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srl\OneDrive\Documents\Kodingan saya\DISDUKCPIL\"/>
    </mc:Choice>
  </mc:AlternateContent>
  <xr:revisionPtr revIDLastSave="0" documentId="13_ncr:1_{B09559F7-071B-48D9-B832-EAA8FCF0AF35}" xr6:coauthVersionLast="47" xr6:coauthVersionMax="47" xr10:uidLastSave="{00000000-0000-0000-0000-000000000000}"/>
  <bookViews>
    <workbookView xWindow="-108" yWindow="-108" windowWidth="23256" windowHeight="12456" firstSheet="3" activeTab="7" xr2:uid="{00000000-000D-0000-FFFF-FFFF00000000}"/>
  </bookViews>
  <sheets>
    <sheet name="AKTA 0 SD 17 DESA" sheetId="1" r:id="rId1"/>
    <sheet name="KTP DESA" sheetId="2" r:id="rId2"/>
    <sheet name="AGAMA DESA" sheetId="3" r:id="rId3"/>
    <sheet name="KIA DESA" sheetId="4" r:id="rId4"/>
    <sheet name="DATA PEKERJAAN" sheetId="5" r:id="rId5"/>
    <sheet name="PENDIDIKAN DESA" sheetId="6" r:id="rId6"/>
    <sheet name="PERKAWINAN DESA" sheetId="7" r:id="rId7"/>
    <sheet name="KARTU KELUARGA DESA" sheetId="9" r:id="rId8"/>
  </sheets>
  <definedNames>
    <definedName name="_xlnm._FilterDatabase" localSheetId="2" hidden="1">'AGAMA DESA'!$A$1:$Y$207</definedName>
    <definedName name="_xlnm._FilterDatabase" localSheetId="0" hidden="1">'AKTA 0 SD 17 DESA'!$A$1:$P$207</definedName>
    <definedName name="_xlnm._FilterDatabase" localSheetId="4" hidden="1">'DATA PEKERJAAN'!$A$1:$R$200</definedName>
    <definedName name="_xlnm._FilterDatabase" localSheetId="7" hidden="1">'KARTU KELUARGA DESA'!$A$1:$J$207</definedName>
    <definedName name="_xlnm._FilterDatabase" localSheetId="3" hidden="1">'KIA DESA'!$A$1:$K$207</definedName>
    <definedName name="_xlnm._FilterDatabase" localSheetId="1" hidden="1">'KTP DESA'!$A$1:$N$207</definedName>
    <definedName name="_xlnm._FilterDatabase" localSheetId="5" hidden="1">'PENDIDIKAN DESA'!$A$1:$AH$207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9" l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" i="9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3" i="6"/>
  <c r="A2" i="6" s="1"/>
  <c r="A4" i="6"/>
  <c r="A5" i="6"/>
  <c r="A6" i="6"/>
  <c r="A7" i="6"/>
  <c r="A2" i="4" s="1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" i="2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" i="1"/>
</calcChain>
</file>

<file path=xl/sharedStrings.xml><?xml version="1.0" encoding="utf-8"?>
<sst xmlns="http://schemas.openxmlformats.org/spreadsheetml/2006/main" count="3327" uniqueCount="399">
  <si>
    <t>NO</t>
  </si>
  <si>
    <t>KECAMATAN</t>
  </si>
  <si>
    <t>%</t>
  </si>
  <si>
    <t>KEBONSARI</t>
  </si>
  <si>
    <t>TAMBAKMAS</t>
  </si>
  <si>
    <t>TANJUNGREJO</t>
  </si>
  <si>
    <t>SUKOREJO</t>
  </si>
  <si>
    <t>PUCANGANOM</t>
  </si>
  <si>
    <t>KRANDEGAN</t>
  </si>
  <si>
    <t>SINGGAHAN</t>
  </si>
  <si>
    <t>SIDOREJO</t>
  </si>
  <si>
    <t>PALUR</t>
  </si>
  <si>
    <t>MOJOREJO</t>
  </si>
  <si>
    <t>REJOSARI</t>
  </si>
  <si>
    <t>BALEREJO</t>
  </si>
  <si>
    <t>KEDONDONG</t>
  </si>
  <si>
    <t>BACEM</t>
  </si>
  <si>
    <t>DOLOPO</t>
  </si>
  <si>
    <t>MLILIR</t>
  </si>
  <si>
    <t>BANGUNSARI</t>
  </si>
  <si>
    <t>LEMBAH</t>
  </si>
  <si>
    <t>KRADINAN</t>
  </si>
  <si>
    <t>SULUK</t>
  </si>
  <si>
    <t>BLIMBING</t>
  </si>
  <si>
    <t>BADER</t>
  </si>
  <si>
    <t>CANDIMULYO</t>
  </si>
  <si>
    <t>GLONGGONG</t>
  </si>
  <si>
    <t>DOHO</t>
  </si>
  <si>
    <t>KETAWANG</t>
  </si>
  <si>
    <t>GEGER</t>
  </si>
  <si>
    <t>BANARAN</t>
  </si>
  <si>
    <t>KLOROGAN</t>
  </si>
  <si>
    <t>SLAMBUR</t>
  </si>
  <si>
    <t>SARENG</t>
  </si>
  <si>
    <t>PURWOREJO</t>
  </si>
  <si>
    <t>SUMBEREJO</t>
  </si>
  <si>
    <t>JATISARI</t>
  </si>
  <si>
    <t>UTERAN</t>
  </si>
  <si>
    <t>PAGOTAN</t>
  </si>
  <si>
    <t>SANGEN</t>
  </si>
  <si>
    <t>JOGODAYUH</t>
  </si>
  <si>
    <t>NGLANDUNG</t>
  </si>
  <si>
    <t>SAMBIREJO</t>
  </si>
  <si>
    <t>PUTAT</t>
  </si>
  <si>
    <t>KRANGGAN</t>
  </si>
  <si>
    <t>KAIBON</t>
  </si>
  <si>
    <t>KERTOBANYON</t>
  </si>
  <si>
    <t>KERTOSARI</t>
  </si>
  <si>
    <t>DAGANGAN</t>
  </si>
  <si>
    <t>KETANDAN</t>
  </si>
  <si>
    <t>TILENG</t>
  </si>
  <si>
    <t>MENDAK</t>
  </si>
  <si>
    <t>SEGULUNG</t>
  </si>
  <si>
    <t>NGRANGET</t>
  </si>
  <si>
    <t>PADAS</t>
  </si>
  <si>
    <t>JOHO</t>
  </si>
  <si>
    <t>KEPET</t>
  </si>
  <si>
    <t>SEWULAN</t>
  </si>
  <si>
    <t>JETIS</t>
  </si>
  <si>
    <t>BANJAREJO</t>
  </si>
  <si>
    <t>MRUWAK</t>
  </si>
  <si>
    <t>PRAMBON</t>
  </si>
  <si>
    <t>BANJARSARI WETAN</t>
  </si>
  <si>
    <t>BANJARSARI KULON</t>
  </si>
  <si>
    <t>SUKOSARI</t>
  </si>
  <si>
    <t>KARE</t>
  </si>
  <si>
    <t>KEPEL</t>
  </si>
  <si>
    <t>BODAG</t>
  </si>
  <si>
    <t>BOLO</t>
  </si>
  <si>
    <t>KUWIRAN</t>
  </si>
  <si>
    <t>RANDUALAS</t>
  </si>
  <si>
    <t>CERMO</t>
  </si>
  <si>
    <t>MORANG</t>
  </si>
  <si>
    <t>GEMARANG</t>
  </si>
  <si>
    <t>BATOK</t>
  </si>
  <si>
    <t>DURENAN</t>
  </si>
  <si>
    <t>WINONG</t>
  </si>
  <si>
    <t>TAWANGREJO</t>
  </si>
  <si>
    <t>SEBAYI</t>
  </si>
  <si>
    <t>NAMPU</t>
  </si>
  <si>
    <t>WUNGU</t>
  </si>
  <si>
    <t>MUNGGUT</t>
  </si>
  <si>
    <t>MOJOPURNO</t>
  </si>
  <si>
    <t>KARANGREJO</t>
  </si>
  <si>
    <t>BRUMBUN</t>
  </si>
  <si>
    <t>KRESEK</t>
  </si>
  <si>
    <t>MOJORAYUNG</t>
  </si>
  <si>
    <t>BANTENGAN</t>
  </si>
  <si>
    <t>PILANGREJO</t>
  </si>
  <si>
    <t>TEMPURSARI</t>
  </si>
  <si>
    <t>NGLANDUK</t>
  </si>
  <si>
    <t>NGLAMBANGAN</t>
  </si>
  <si>
    <t>SOBRAH</t>
  </si>
  <si>
    <t>MADIUN</t>
  </si>
  <si>
    <t>NGLAMES</t>
  </si>
  <si>
    <t>SENDANGREJO</t>
  </si>
  <si>
    <t>DEMPELAN</t>
  </si>
  <si>
    <t>BETEK</t>
  </si>
  <si>
    <t>SIRAPAN</t>
  </si>
  <si>
    <t>DIMONG</t>
  </si>
  <si>
    <t>TULUNGREJO</t>
  </si>
  <si>
    <t>BANJARSARI</t>
  </si>
  <si>
    <t>TIRON</t>
  </si>
  <si>
    <t>GUNUNGSARI</t>
  </si>
  <si>
    <t>BAGI</t>
  </si>
  <si>
    <t>JIWAN</t>
  </si>
  <si>
    <t>BUKUR</t>
  </si>
  <si>
    <t>METESIH</t>
  </si>
  <si>
    <t>SUKOLILO</t>
  </si>
  <si>
    <t>KINCANG WETAN</t>
  </si>
  <si>
    <t>KWANGSEN</t>
  </si>
  <si>
    <t>GROBOGAN</t>
  </si>
  <si>
    <t>WAYUT</t>
  </si>
  <si>
    <t>KLAGEN SERUT</t>
  </si>
  <si>
    <t>TEGUHAN</t>
  </si>
  <si>
    <t>NGETREP</t>
  </si>
  <si>
    <t>BEDOHO</t>
  </si>
  <si>
    <t>BIBRIK</t>
  </si>
  <si>
    <t>GARON</t>
  </si>
  <si>
    <t>KEBONAGUNG</t>
  </si>
  <si>
    <t>GADING</t>
  </si>
  <si>
    <t>SUMBERBENING</t>
  </si>
  <si>
    <t>BULAKREJO</t>
  </si>
  <si>
    <t>TAPELAN</t>
  </si>
  <si>
    <t>BABADAN LOR</t>
  </si>
  <si>
    <t>WARUREJO</t>
  </si>
  <si>
    <t>JERUKGULUNG</t>
  </si>
  <si>
    <t>KEDUNGJATI</t>
  </si>
  <si>
    <t>SOGO</t>
  </si>
  <si>
    <t>PACINAN</t>
  </si>
  <si>
    <t>KEDUNGREJO</t>
  </si>
  <si>
    <t>KUWU</t>
  </si>
  <si>
    <t>SIMO</t>
  </si>
  <si>
    <t>MEJAYAN</t>
  </si>
  <si>
    <t>KRAJAN</t>
  </si>
  <si>
    <t>PANDEAN</t>
  </si>
  <si>
    <t>KALIABU</t>
  </si>
  <si>
    <t>KLECOREJO</t>
  </si>
  <si>
    <t>BLABAKAN</t>
  </si>
  <si>
    <t>WONOREJO</t>
  </si>
  <si>
    <t>DARMOREJO</t>
  </si>
  <si>
    <t>KALIGUNTING</t>
  </si>
  <si>
    <t>SIDODADI</t>
  </si>
  <si>
    <t>KUNCEN</t>
  </si>
  <si>
    <t>NGAMPEL</t>
  </si>
  <si>
    <t>SARADAN</t>
  </si>
  <si>
    <t>BANDUNGAN</t>
  </si>
  <si>
    <t>PAJARAN</t>
  </si>
  <si>
    <t>SUGIHWARAS</t>
  </si>
  <si>
    <t>BONGSOPOTRO</t>
  </si>
  <si>
    <t>NGEPEH</t>
  </si>
  <si>
    <t>BAJULAN</t>
  </si>
  <si>
    <t>BENER</t>
  </si>
  <si>
    <t>SUMBERSARI</t>
  </si>
  <si>
    <t>KLUMUTAN</t>
  </si>
  <si>
    <t>TULUNG</t>
  </si>
  <si>
    <t>SUMBERBENDO</t>
  </si>
  <si>
    <t>KLANGON</t>
  </si>
  <si>
    <t>PILANGKENCENG</t>
  </si>
  <si>
    <t>MUNENG</t>
  </si>
  <si>
    <t>PULEREJO</t>
  </si>
  <si>
    <t>WONOAYU</t>
  </si>
  <si>
    <t>SUMBERGANDU</t>
  </si>
  <si>
    <t>KEDUNGMARON</t>
  </si>
  <si>
    <t>DUREN</t>
  </si>
  <si>
    <t>DAWUHAN</t>
  </si>
  <si>
    <t>BULU</t>
  </si>
  <si>
    <t>KENONGOREJO</t>
  </si>
  <si>
    <t>NGENGOR</t>
  </si>
  <si>
    <t>GANDUL</t>
  </si>
  <si>
    <t>LUWORO</t>
  </si>
  <si>
    <t>KEDUNG BANTENG</t>
  </si>
  <si>
    <t>KREBET</t>
  </si>
  <si>
    <t>NGALE</t>
  </si>
  <si>
    <t>SAWAHAN</t>
  </si>
  <si>
    <t>SIDOMULYO</t>
  </si>
  <si>
    <t>KANUNG</t>
  </si>
  <si>
    <t>PUCANGREJO</t>
  </si>
  <si>
    <t>KROKEH</t>
  </si>
  <si>
    <t>LEBAKAYU</t>
  </si>
  <si>
    <t>BAKUR</t>
  </si>
  <si>
    <t>GOLAN</t>
  </si>
  <si>
    <t>CABEAN</t>
  </si>
  <si>
    <t>PULE</t>
  </si>
  <si>
    <t>KAJANG</t>
  </si>
  <si>
    <t>KLUMPIT</t>
  </si>
  <si>
    <t>WONOASRI</t>
  </si>
  <si>
    <t>NGADIREJO</t>
  </si>
  <si>
    <t>JATIREJO</t>
  </si>
  <si>
    <t>BANYUKAMBANG</t>
  </si>
  <si>
    <t>PLUMPUNGREJO</t>
  </si>
  <si>
    <t>BANCONG</t>
  </si>
  <si>
    <t>PURWOSARI</t>
  </si>
  <si>
    <t>KLITIK</t>
  </si>
  <si>
    <t>BUDURAN</t>
  </si>
  <si>
    <t>TAHUN</t>
  </si>
  <si>
    <t>BELUM MEMILIKI (KESELURUHAN)</t>
  </si>
  <si>
    <t>MEMILIKI (KESELURUHAN)</t>
  </si>
  <si>
    <t>DESA</t>
  </si>
  <si>
    <t>JUMLAH (KESELURUHAN)</t>
  </si>
  <si>
    <t>% (KESELURUHAN)</t>
  </si>
  <si>
    <t>% (0-5 TAHUN)</t>
  </si>
  <si>
    <t>JUMLAH (0-5 TAHUN)</t>
  </si>
  <si>
    <t>BELUM MEMILIKI (0-5 TAHUN)</t>
  </si>
  <si>
    <t>MEMILIKI (0-5 TAHUN)</t>
  </si>
  <si>
    <t>MEMILIKI (0-17 TAHUN)</t>
  </si>
  <si>
    <t>BELUM MEMILIKI (0-17 TAHUN)</t>
  </si>
  <si>
    <t>JUMLAH (0-17 TAHUN)</t>
  </si>
  <si>
    <t>% (0-17 TAHUN)</t>
  </si>
  <si>
    <t>LK (WAJIB KTP)</t>
  </si>
  <si>
    <t>PR (WAJIB KTP)</t>
  </si>
  <si>
    <t>JML (WAJIB KTP)</t>
  </si>
  <si>
    <t>LK (PEREKAMAN KTP-EL)</t>
  </si>
  <si>
    <t>PR (PEREKAMAN KTP-EL)</t>
  </si>
  <si>
    <t>JML (PEREKAMAN KTP-EL)</t>
  </si>
  <si>
    <t>% (PEREKAMAN KTP-EL)</t>
  </si>
  <si>
    <t>LK (PENCETAKAN KTP-EL)</t>
  </si>
  <si>
    <t>PR (PENCETAKAN KTP-EL)</t>
  </si>
  <si>
    <t>JML (PENCETAKAN KTP-EL)</t>
  </si>
  <si>
    <t>LK (ISLAM)</t>
  </si>
  <si>
    <t>PR (ISLAM)</t>
  </si>
  <si>
    <t>JUMLAH (ISLAM)</t>
  </si>
  <si>
    <t>LK (KRISTEN)</t>
  </si>
  <si>
    <t>PR (KRISTEN)</t>
  </si>
  <si>
    <t>JUMLAH (KRISTEN)</t>
  </si>
  <si>
    <t>LK (KATHOLIK)</t>
  </si>
  <si>
    <t>PR (KATHOLIK)</t>
  </si>
  <si>
    <t>JUMLAH (KATHOLIK)</t>
  </si>
  <si>
    <t>LK (HINDU)</t>
  </si>
  <si>
    <t>PR (HINDU)</t>
  </si>
  <si>
    <t>JUMLAH (HINDU)</t>
  </si>
  <si>
    <t>LK (BUDHA)</t>
  </si>
  <si>
    <t>PR (BUDHA)</t>
  </si>
  <si>
    <t>JUMLAH (BUDHA)</t>
  </si>
  <si>
    <t>LK (KONGHUCHU)</t>
  </si>
  <si>
    <t>PR (KONGHUCHU)</t>
  </si>
  <si>
    <t>JUMLAH (KONGHUCHU)</t>
  </si>
  <si>
    <t>LK (KEPERCAYAAN TERHADAP TUHAN YME)</t>
  </si>
  <si>
    <t>PR (KEPERCAYAAN TERHADAP TUHAN YME)</t>
  </si>
  <si>
    <t>JUMLAH (KEPERCAYAAN TERHADAP TUHAN YME)</t>
  </si>
  <si>
    <t>LK (MEMILIKI KIA)</t>
  </si>
  <si>
    <t>PR (MEMILIKI KIA)</t>
  </si>
  <si>
    <t>JML (MEMILIKI KIA)</t>
  </si>
  <si>
    <t>LK (BELUM MEMILIKI KIA)</t>
  </si>
  <si>
    <t>PR (BELUM MEMILIKI KIA)</t>
  </si>
  <si>
    <t>JML (BELUM MEMILIKI KIA)</t>
  </si>
  <si>
    <t>PEKERJAAN</t>
  </si>
  <si>
    <t>JENIS KELAMIN</t>
  </si>
  <si>
    <t>BELUM/TIDAK BEKERJA</t>
  </si>
  <si>
    <t>LK</t>
  </si>
  <si>
    <t>PR</t>
  </si>
  <si>
    <t>JML</t>
  </si>
  <si>
    <t>MENGURUS RUMAH TANGGA</t>
  </si>
  <si>
    <t>PELAJAR/MAHASISWA</t>
  </si>
  <si>
    <t>PENSIUNAN</t>
  </si>
  <si>
    <t>PEGAWAI NEGERI SIPIL (PNS)</t>
  </si>
  <si>
    <t>TENTARA NASIONAL INDONESIA (TNI)</t>
  </si>
  <si>
    <t>KEPOLISIAN RI (POLRI)</t>
  </si>
  <si>
    <t>PERDAGANGAN</t>
  </si>
  <si>
    <t>PETANI/PEKEBUN</t>
  </si>
  <si>
    <t>PETERNAK</t>
  </si>
  <si>
    <t>NELAYAN/PERIKANAN</t>
  </si>
  <si>
    <t>INDUSTRI</t>
  </si>
  <si>
    <t>KONSTRUKSI</t>
  </si>
  <si>
    <t>TRANSPORTASI</t>
  </si>
  <si>
    <t>KARYAWAN SWASTA</t>
  </si>
  <si>
    <t>KARYAWAN BUMN</t>
  </si>
  <si>
    <t>KARYAWAN BUMD</t>
  </si>
  <si>
    <t>KARYAWAN HONORER</t>
  </si>
  <si>
    <t>BURUH HARIAN LEPAS</t>
  </si>
  <si>
    <t>BURUH TANI/PERKEBUNAN</t>
  </si>
  <si>
    <t>BURUH NELAYAN/PERIKANAN</t>
  </si>
  <si>
    <t>BURUH PETERNAKAN</t>
  </si>
  <si>
    <t>PEMBANTU RUMAH TANGGA</t>
  </si>
  <si>
    <t>TUKANG CUKUR</t>
  </si>
  <si>
    <t>TUKANG LISTRIK</t>
  </si>
  <si>
    <t>TUKANG BATU</t>
  </si>
  <si>
    <t>TUKANG KAYU</t>
  </si>
  <si>
    <t>TUKANG SOL SEPATU</t>
  </si>
  <si>
    <t>TUKANG LAS/PANDAI BESI</t>
  </si>
  <si>
    <t>TUKANG JAHIT</t>
  </si>
  <si>
    <t>TUKANG GIGI</t>
  </si>
  <si>
    <t>PENATA RIAS</t>
  </si>
  <si>
    <t>PENATA BUSANA</t>
  </si>
  <si>
    <t>PENATA RAMBUT</t>
  </si>
  <si>
    <t>MEKANIK</t>
  </si>
  <si>
    <t>SENIMAN</t>
  </si>
  <si>
    <t>TABIB</t>
  </si>
  <si>
    <t>PARAJI</t>
  </si>
  <si>
    <t>PERANCANG BUSANA</t>
  </si>
  <si>
    <t>PENTERJEMAH</t>
  </si>
  <si>
    <t>IMAM MASJID</t>
  </si>
  <si>
    <t>PENDETA</t>
  </si>
  <si>
    <t>PASTOR</t>
  </si>
  <si>
    <t>WARTAWAN</t>
  </si>
  <si>
    <t>USTADZ/MUBALIGH</t>
  </si>
  <si>
    <t>JURU MASAK</t>
  </si>
  <si>
    <t>PROMOTOR ACARA</t>
  </si>
  <si>
    <t>ANGGOTA DPR RI</t>
  </si>
  <si>
    <t>ANGGOTA DPD RI</t>
  </si>
  <si>
    <t>ANGGOTA BPK</t>
  </si>
  <si>
    <t>PRESIDEN</t>
  </si>
  <si>
    <t>WAKIL PRESIDEN</t>
  </si>
  <si>
    <t>ANGGOTA MAHKAMAH KONSTITUSI</t>
  </si>
  <si>
    <t>ANGGOTA KABINET KEMENTRIAN</t>
  </si>
  <si>
    <t>DUTA BESAR</t>
  </si>
  <si>
    <t>GUBERNUR</t>
  </si>
  <si>
    <t>WAKIL GUBERNUR</t>
  </si>
  <si>
    <t>BUPATI</t>
  </si>
  <si>
    <t>WAKIL BUPATI</t>
  </si>
  <si>
    <t>WALIKOTA</t>
  </si>
  <si>
    <t>WAKIL WALIKOTA</t>
  </si>
  <si>
    <t>ANGGOTA DPRD PROP.</t>
  </si>
  <si>
    <t>ANGGOTA DPRD KAB./KOTA</t>
  </si>
  <si>
    <t>DOSEN</t>
  </si>
  <si>
    <t>GURU</t>
  </si>
  <si>
    <t>PILOT</t>
  </si>
  <si>
    <t>PENGACARA</t>
  </si>
  <si>
    <t>NOTARIS</t>
  </si>
  <si>
    <t>ARSITEK</t>
  </si>
  <si>
    <t>AKUNTAN</t>
  </si>
  <si>
    <t>KONSULTAN</t>
  </si>
  <si>
    <t>DOKTER</t>
  </si>
  <si>
    <t>BIDAN</t>
  </si>
  <si>
    <t>PERAWAT</t>
  </si>
  <si>
    <t>APOTEKER</t>
  </si>
  <si>
    <t>PSIKIATER/PSIKOLOG</t>
  </si>
  <si>
    <t>PENYIAR TELEVISI</t>
  </si>
  <si>
    <t>PENYIAR RADIO</t>
  </si>
  <si>
    <t>PELAUT</t>
  </si>
  <si>
    <t>PENELITI</t>
  </si>
  <si>
    <t>SOPIR</t>
  </si>
  <si>
    <t>PIALANG</t>
  </si>
  <si>
    <t>PARANORMAL</t>
  </si>
  <si>
    <t>PEDAGANG</t>
  </si>
  <si>
    <t>PERANGKAT DESA</t>
  </si>
  <si>
    <t>KEPALA DESA</t>
  </si>
  <si>
    <t>BIARAWAN/BIARAWATI</t>
  </si>
  <si>
    <t>WIRASWASTA</t>
  </si>
  <si>
    <t>ANGGOTA LEMBAGA TINGGI LAINNYA</t>
  </si>
  <si>
    <t>ARTIS</t>
  </si>
  <si>
    <t>ATLIT</t>
  </si>
  <si>
    <t>CHEFF</t>
  </si>
  <si>
    <t>MANAJER</t>
  </si>
  <si>
    <t>TENAGA TATA USAHA</t>
  </si>
  <si>
    <t>OPERATOR</t>
  </si>
  <si>
    <t>PEKERJA PENGOLAHAN KERAJINAN</t>
  </si>
  <si>
    <t>TEKNISI</t>
  </si>
  <si>
    <t>ASISTEN AHLI</t>
  </si>
  <si>
    <t>PEKERJAAN LAINNYA</t>
  </si>
  <si>
    <t>LK (TDK/BLMSEKOLAH)</t>
  </si>
  <si>
    <t>PR (TDK/BLMSEKOLAH)</t>
  </si>
  <si>
    <t>JML (TDK/BLMSEKOLAH)</t>
  </si>
  <si>
    <t>LK (BLM TAMAT SD/SEDERAJAT)</t>
  </si>
  <si>
    <t>PR (BLM TAMAT SD/SEDERAJAT)</t>
  </si>
  <si>
    <t>LK (TAMAT SD/SEDERAJAT)</t>
  </si>
  <si>
    <t>PR (TAMAT SD/SEDERAJAT)</t>
  </si>
  <si>
    <t>JML(TAMAT SD/SEDERAJAT)</t>
  </si>
  <si>
    <t>JML (BLM TAMAT SD/SEDERAJAT)</t>
  </si>
  <si>
    <t>LK (SLTP/SEDERAJAT)</t>
  </si>
  <si>
    <t>PR (SLTP/SEDERAJAT)</t>
  </si>
  <si>
    <t>JML (SLTP/SEDERAJAT)</t>
  </si>
  <si>
    <t>LK (SLTA/SEDERAJAT)</t>
  </si>
  <si>
    <t>PR (SLTA/SEDERAJAT)</t>
  </si>
  <si>
    <t>JML (SLTA/SEDERAJAT)</t>
  </si>
  <si>
    <t>LK (D-I/II)</t>
  </si>
  <si>
    <t>PR (D-I/II)</t>
  </si>
  <si>
    <t>JML (D-I/II)</t>
  </si>
  <si>
    <t>LK (AKADEMI/D-III/SARJANA MUDA)</t>
  </si>
  <si>
    <t>PR (AKADEMI/D-III/SARJANA MUDA)</t>
  </si>
  <si>
    <t>JML (AKADEMI/D-III/SARJANA MUDA)</t>
  </si>
  <si>
    <t>LK (D-IV/STRATA-I)</t>
  </si>
  <si>
    <t>PR (D-IV/STRATA-I)</t>
  </si>
  <si>
    <t>JML (D-IV/STRATA-I)</t>
  </si>
  <si>
    <t>LK (STRATA-II)</t>
  </si>
  <si>
    <t>PR (STRATA-II)</t>
  </si>
  <si>
    <t>JML (STRATA-II)</t>
  </si>
  <si>
    <t>LK (STRATA-III)</t>
  </si>
  <si>
    <t>PR (STRATA-III)</t>
  </si>
  <si>
    <t>JML (STRATA-III)</t>
  </si>
  <si>
    <t>2001</t>
  </si>
  <si>
    <t>LK (BELUM KAWIN)</t>
  </si>
  <si>
    <t>PR (BELUM KAWIN)</t>
  </si>
  <si>
    <t>JML (BELUM KAWIN)</t>
  </si>
  <si>
    <t>LK (KAWIN)</t>
  </si>
  <si>
    <t>PR (KAWIN)</t>
  </si>
  <si>
    <t>JML (KAWIN)</t>
  </si>
  <si>
    <t>LK (CERAI HIDUP)</t>
  </si>
  <si>
    <t>PR (CERAI HIDUP)</t>
  </si>
  <si>
    <t>JML (CERAI HIDUP)</t>
  </si>
  <si>
    <t>LK (CERAI MATI)</t>
  </si>
  <si>
    <t>PR (CERAI MATI)</t>
  </si>
  <si>
    <t>JML (CERAI MATI)</t>
  </si>
  <si>
    <t>LK (JML KEP. KELUARGA)</t>
  </si>
  <si>
    <t>PR (JML KEP. KELUARGA)</t>
  </si>
  <si>
    <t>JUMLAH (JML KEP. KELUARGA)</t>
  </si>
  <si>
    <t>LK (JUMLAH PENDUDUK)</t>
  </si>
  <si>
    <t>PR (JUMLAH PENDUDUK)</t>
  </si>
  <si>
    <t>JUMLAH (JUMLAH PENDUDUK)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</si>
</sst>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0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8">
    <xf numFmtId="0" fontId="0" fillId="0" borderId="0" xfId="0" applyFont="1" applyAlignment="1"/>
    <xf numFmtId="4" fontId="3" fillId="0" borderId="0" xfId="0" applyNumberFormat="1" applyFont="1"/>
    <xf numFmtId="49" fontId="5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shrinkToFit="1"/>
    </xf>
    <xf numFmtId="0" fontId="3" fillId="0" borderId="2" xfId="0" applyFont="1" applyBorder="1"/>
    <xf numFmtId="49" fontId="6" fillId="0" borderId="2" xfId="0" applyNumberFormat="1" applyFont="1" applyBorder="1"/>
    <xf numFmtId="3" fontId="3" fillId="0" borderId="2" xfId="0" applyNumberFormat="1" applyFont="1" applyBorder="1"/>
    <xf numFmtId="4" fontId="3" fillId="0" borderId="2" xfId="0" applyNumberFormat="1" applyFont="1" applyBorder="1"/>
    <xf numFmtId="0" fontId="3" fillId="0" borderId="3" xfId="0" applyFont="1" applyBorder="1"/>
    <xf numFmtId="49" fontId="6" fillId="0" borderId="3" xfId="0" applyNumberFormat="1" applyFont="1" applyBorder="1"/>
    <xf numFmtId="3" fontId="3" fillId="0" borderId="3" xfId="0" applyNumberFormat="1" applyFont="1" applyBorder="1"/>
    <xf numFmtId="4" fontId="3" fillId="0" borderId="3" xfId="0" applyNumberFormat="1" applyFont="1" applyBorder="1"/>
    <xf numFmtId="0" fontId="6" fillId="0" borderId="3" xfId="0" applyFont="1" applyBorder="1"/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49" fontId="3" fillId="0" borderId="0" xfId="0" applyNumberFormat="1" applyFont="1"/>
    <xf numFmtId="4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/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 wrapText="1"/>
    </xf>
    <xf numFmtId="49" fontId="12" fillId="0" borderId="3" xfId="0" applyNumberFormat="1" applyFont="1" applyBorder="1"/>
    <xf numFmtId="0" fontId="12" fillId="0" borderId="3" xfId="0" applyNumberFormat="1" applyFont="1" applyBorder="1" applyAlignment="1">
      <alignment horizontal="left"/>
    </xf>
    <xf numFmtId="4" fontId="11" fillId="0" borderId="4" xfId="0" applyNumberFormat="1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0" fillId="0" borderId="2" xfId="0" applyFont="1" applyBorder="1"/>
    <xf numFmtId="49" fontId="12" fillId="0" borderId="2" xfId="0" applyNumberFormat="1" applyFont="1" applyBorder="1"/>
    <xf numFmtId="3" fontId="10" fillId="0" borderId="2" xfId="0" applyNumberFormat="1" applyFont="1" applyBorder="1"/>
    <xf numFmtId="0" fontId="10" fillId="0" borderId="3" xfId="0" applyFont="1" applyBorder="1"/>
    <xf numFmtId="3" fontId="10" fillId="0" borderId="3" xfId="0" applyNumberFormat="1" applyFont="1" applyBorder="1"/>
    <xf numFmtId="4" fontId="10" fillId="0" borderId="3" xfId="0" applyNumberFormat="1" applyFont="1" applyBorder="1"/>
    <xf numFmtId="0" fontId="12" fillId="0" borderId="3" xfId="0" applyFont="1" applyBorder="1"/>
    <xf numFmtId="3" fontId="12" fillId="0" borderId="3" xfId="0" applyNumberFormat="1" applyFont="1" applyBorder="1"/>
    <xf numFmtId="0" fontId="10" fillId="0" borderId="9" xfId="0" applyFont="1" applyBorder="1" applyAlignment="1">
      <alignment horizontal="center"/>
    </xf>
    <xf numFmtId="0" fontId="10" fillId="0" borderId="9" xfId="0" applyFont="1" applyBorder="1"/>
    <xf numFmtId="49" fontId="12" fillId="0" borderId="9" xfId="0" applyNumberFormat="1" applyFont="1" applyBorder="1"/>
    <xf numFmtId="3" fontId="10" fillId="0" borderId="9" xfId="0" applyNumberFormat="1" applyFont="1" applyBorder="1"/>
    <xf numFmtId="4" fontId="10" fillId="0" borderId="9" xfId="0" applyNumberFormat="1" applyFont="1" applyBorder="1"/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4" fontId="13" fillId="0" borderId="11" xfId="0" applyNumberFormat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49" fontId="12" fillId="0" borderId="15" xfId="0" applyNumberFormat="1" applyFont="1" applyBorder="1"/>
    <xf numFmtId="0" fontId="12" fillId="0" borderId="15" xfId="0" applyFont="1" applyBorder="1"/>
    <xf numFmtId="3" fontId="10" fillId="0" borderId="15" xfId="0" applyNumberFormat="1" applyFont="1" applyBorder="1"/>
    <xf numFmtId="3" fontId="12" fillId="0" borderId="15" xfId="0" applyNumberFormat="1" applyFont="1" applyBorder="1"/>
    <xf numFmtId="4" fontId="10" fillId="0" borderId="15" xfId="0" applyNumberFormat="1" applyFont="1" applyBorder="1"/>
    <xf numFmtId="0" fontId="13" fillId="0" borderId="5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shrinkToFit="1"/>
    </xf>
    <xf numFmtId="0" fontId="10" fillId="0" borderId="2" xfId="1" applyFont="1" applyBorder="1" applyAlignment="1">
      <alignment horizontal="center"/>
    </xf>
    <xf numFmtId="0" fontId="10" fillId="0" borderId="2" xfId="1" applyFont="1" applyBorder="1"/>
    <xf numFmtId="49" fontId="12" fillId="0" borderId="2" xfId="1" applyNumberFormat="1" applyFont="1" applyBorder="1"/>
    <xf numFmtId="3" fontId="10" fillId="0" borderId="2" xfId="1" applyNumberFormat="1" applyFont="1" applyBorder="1"/>
    <xf numFmtId="4" fontId="10" fillId="0" borderId="2" xfId="1" applyNumberFormat="1" applyFont="1" applyBorder="1"/>
    <xf numFmtId="0" fontId="10" fillId="0" borderId="3" xfId="1" applyFont="1" applyBorder="1"/>
    <xf numFmtId="49" fontId="12" fillId="0" borderId="3" xfId="1" applyNumberFormat="1" applyFont="1" applyBorder="1"/>
    <xf numFmtId="3" fontId="10" fillId="0" borderId="3" xfId="1" applyNumberFormat="1" applyFont="1" applyBorder="1"/>
    <xf numFmtId="4" fontId="10" fillId="0" borderId="3" xfId="1" applyNumberFormat="1" applyFont="1" applyBorder="1"/>
    <xf numFmtId="0" fontId="12" fillId="0" borderId="3" xfId="1" applyFont="1" applyBorder="1"/>
    <xf numFmtId="0" fontId="11" fillId="0" borderId="5" xfId="1" applyFont="1" applyBorder="1" applyAlignment="1">
      <alignment horizontal="center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0" borderId="8" xfId="1" applyFont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0" fontId="12" fillId="0" borderId="3" xfId="1" applyNumberFormat="1" applyFont="1" applyBorder="1" applyAlignment="1">
      <alignment horizontal="left"/>
    </xf>
    <xf numFmtId="49" fontId="12" fillId="0" borderId="15" xfId="1" applyNumberFormat="1" applyFont="1" applyBorder="1"/>
    <xf numFmtId="0" fontId="12" fillId="0" borderId="15" xfId="1" applyFont="1" applyBorder="1"/>
    <xf numFmtId="3" fontId="10" fillId="0" borderId="15" xfId="1" applyNumberFormat="1" applyFont="1" applyBorder="1"/>
    <xf numFmtId="4" fontId="10" fillId="0" borderId="15" xfId="1" applyNumberFormat="1" applyFont="1" applyBorder="1"/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/>
    </xf>
    <xf numFmtId="3" fontId="3" fillId="0" borderId="2" xfId="0" applyNumberFormat="1" applyFont="1" applyBorder="1" applyAlignment="1">
      <alignment vertical="top"/>
    </xf>
    <xf numFmtId="0" fontId="3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/>
    </xf>
    <xf numFmtId="3" fontId="3" fillId="0" borderId="3" xfId="0" applyNumberFormat="1" applyFont="1" applyBorder="1" applyAlignment="1">
      <alignment vertical="top"/>
    </xf>
    <xf numFmtId="0" fontId="13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3" fontId="3" fillId="0" borderId="2" xfId="0" applyNumberFormat="1" applyFont="1" applyBorder="1"/>
    <xf numFmtId="0" fontId="3" fillId="0" borderId="3" xfId="0" applyFont="1" applyBorder="1"/>
    <xf numFmtId="49" fontId="6" fillId="0" borderId="3" xfId="0" applyNumberFormat="1" applyFont="1" applyBorder="1"/>
    <xf numFmtId="0" fontId="6" fillId="0" borderId="3" xfId="0" applyFont="1" applyBorder="1"/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49" fontId="6" fillId="0" borderId="9" xfId="0" applyNumberFormat="1" applyFont="1" applyBorder="1"/>
    <xf numFmtId="0" fontId="14" fillId="0" borderId="4" xfId="0" applyFont="1" applyBorder="1" applyAlignment="1">
      <alignment horizontal="center" vertical="center"/>
    </xf>
    <xf numFmtId="0" fontId="3" fillId="0" borderId="9" xfId="0" applyFont="1" applyBorder="1"/>
    <xf numFmtId="0" fontId="5" fillId="0" borderId="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49" fontId="6" fillId="0" borderId="15" xfId="0" applyNumberFormat="1" applyFont="1" applyBorder="1"/>
    <xf numFmtId="0" fontId="6" fillId="0" borderId="15" xfId="0" applyFont="1" applyBorder="1"/>
    <xf numFmtId="3" fontId="3" fillId="0" borderId="17" xfId="0" applyNumberFormat="1" applyFont="1" applyBorder="1"/>
    <xf numFmtId="0" fontId="13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/>
    </xf>
    <xf numFmtId="0" fontId="10" fillId="0" borderId="2" xfId="2" applyFont="1" applyBorder="1"/>
    <xf numFmtId="49" fontId="12" fillId="0" borderId="2" xfId="2" applyNumberFormat="1" applyFont="1" applyBorder="1"/>
    <xf numFmtId="3" fontId="10" fillId="0" borderId="2" xfId="2" applyNumberFormat="1" applyFont="1" applyBorder="1"/>
    <xf numFmtId="0" fontId="10" fillId="0" borderId="3" xfId="2" applyFont="1" applyBorder="1"/>
    <xf numFmtId="49" fontId="12" fillId="0" borderId="3" xfId="2" applyNumberFormat="1" applyFont="1" applyBorder="1"/>
    <xf numFmtId="3" fontId="10" fillId="0" borderId="3" xfId="2" applyNumberFormat="1" applyFont="1" applyBorder="1"/>
    <xf numFmtId="0" fontId="12" fillId="0" borderId="3" xfId="2" applyFont="1" applyBorder="1"/>
    <xf numFmtId="3" fontId="12" fillId="0" borderId="3" xfId="2" applyNumberFormat="1" applyFont="1" applyBorder="1"/>
    <xf numFmtId="0" fontId="13" fillId="0" borderId="5" xfId="2" applyFont="1" applyBorder="1" applyAlignment="1">
      <alignment horizontal="center" vertical="center" wrapText="1"/>
    </xf>
    <xf numFmtId="0" fontId="13" fillId="0" borderId="6" xfId="2" applyFont="1" applyBorder="1" applyAlignment="1">
      <alignment horizontal="center" vertical="center" wrapText="1"/>
    </xf>
    <xf numFmtId="49" fontId="12" fillId="0" borderId="15" xfId="2" applyNumberFormat="1" applyFont="1" applyBorder="1"/>
    <xf numFmtId="0" fontId="12" fillId="0" borderId="15" xfId="2" applyFont="1" applyBorder="1"/>
    <xf numFmtId="3" fontId="10" fillId="0" borderId="15" xfId="2" applyNumberFormat="1" applyFont="1" applyBorder="1"/>
    <xf numFmtId="3" fontId="12" fillId="0" borderId="15" xfId="2" applyNumberFormat="1" applyFont="1" applyBorder="1"/>
    <xf numFmtId="0" fontId="12" fillId="0" borderId="3" xfId="2" applyNumberFormat="1" applyFont="1" applyBorder="1" applyAlignment="1">
      <alignment horizontal="left" vertical="center"/>
    </xf>
    <xf numFmtId="0" fontId="12" fillId="0" borderId="3" xfId="2" applyNumberFormat="1" applyFont="1" applyBorder="1" applyAlignment="1">
      <alignment horizontal="left"/>
    </xf>
    <xf numFmtId="0" fontId="13" fillId="0" borderId="5" xfId="2" applyFont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/>
    </xf>
    <xf numFmtId="0" fontId="10" fillId="0" borderId="2" xfId="2" applyFont="1" applyBorder="1"/>
    <xf numFmtId="3" fontId="10" fillId="0" borderId="2" xfId="2" applyNumberFormat="1" applyFont="1" applyBorder="1"/>
    <xf numFmtId="0" fontId="10" fillId="0" borderId="3" xfId="2" applyFont="1" applyBorder="1"/>
    <xf numFmtId="49" fontId="12" fillId="0" borderId="3" xfId="2" applyNumberFormat="1" applyFont="1" applyBorder="1"/>
    <xf numFmtId="3" fontId="10" fillId="0" borderId="3" xfId="2" applyNumberFormat="1" applyFont="1" applyBorder="1"/>
    <xf numFmtId="0" fontId="12" fillId="0" borderId="3" xfId="2" applyFont="1" applyBorder="1"/>
    <xf numFmtId="0" fontId="13" fillId="0" borderId="6" xfId="2" applyFont="1" applyBorder="1" applyAlignment="1">
      <alignment horizontal="center" vertical="center" wrapText="1"/>
    </xf>
    <xf numFmtId="49" fontId="12" fillId="0" borderId="2" xfId="2" applyNumberFormat="1" applyFont="1" applyBorder="1" applyAlignment="1">
      <alignment horizontal="left" vertical="center"/>
    </xf>
    <xf numFmtId="0" fontId="15" fillId="0" borderId="18" xfId="0" applyFont="1" applyBorder="1" applyAlignment="1">
      <alignment horizontal="center" vertical="center"/>
    </xf>
  </cellXfs>
  <cellStyles count="3">
    <cellStyle name="Normal" xfId="0" builtinId="0"/>
    <cellStyle name="Normal 2" xfId="1" xr:uid="{17BF4BB4-98E7-4CA9-ABEB-1E2C3A01D4D9}"/>
    <cellStyle name="Normal 3" xfId="2" xr:uid="{EFAD22F3-94AC-4A78-8912-659CBE920A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8"/>
  <sheetViews>
    <sheetView workbookViewId="0">
      <selection activeCell="C9" sqref="C9"/>
    </sheetView>
  </sheetViews>
  <sheetFormatPr defaultColWidth="14.44140625" defaultRowHeight="15" customHeight="1" x14ac:dyDescent="0.3"/>
  <cols>
    <col min="1" max="1" width="4" customWidth="1"/>
    <col min="2" max="2" width="16.33203125" customWidth="1"/>
    <col min="3" max="3" width="17" customWidth="1"/>
    <col min="4" max="4" width="20.109375" customWidth="1"/>
    <col min="5" max="5" width="25.5546875" customWidth="1"/>
    <col min="6" max="6" width="30.6640625" customWidth="1"/>
    <col min="7" max="7" width="22" customWidth="1"/>
    <col min="8" max="8" width="18.33203125" customWidth="1"/>
    <col min="9" max="9" width="19.5546875" customWidth="1"/>
    <col min="10" max="10" width="28.33203125" customWidth="1"/>
    <col min="11" max="11" width="22.21875" customWidth="1"/>
    <col min="12" max="12" width="20.21875" customWidth="1"/>
    <col min="13" max="13" width="26.21875" customWidth="1"/>
    <col min="14" max="14" width="27.88671875" customWidth="1"/>
    <col min="15" max="15" width="20.5546875" customWidth="1"/>
    <col min="16" max="16" width="18" customWidth="1"/>
    <col min="17" max="26" width="9" customWidth="1"/>
  </cols>
  <sheetData>
    <row r="1" spans="1:26" ht="15" customHeight="1" x14ac:dyDescent="0.3">
      <c r="A1" s="25" t="s">
        <v>0</v>
      </c>
      <c r="B1" s="24" t="s">
        <v>1</v>
      </c>
      <c r="C1" s="28" t="s">
        <v>195</v>
      </c>
      <c r="D1" s="26" t="s">
        <v>198</v>
      </c>
      <c r="E1" s="27" t="s">
        <v>197</v>
      </c>
      <c r="F1" s="27" t="s">
        <v>196</v>
      </c>
      <c r="G1" s="27" t="s">
        <v>199</v>
      </c>
      <c r="H1" s="27" t="s">
        <v>200</v>
      </c>
      <c r="I1" s="27" t="s">
        <v>204</v>
      </c>
      <c r="J1" s="27" t="s">
        <v>203</v>
      </c>
      <c r="K1" s="27" t="s">
        <v>202</v>
      </c>
      <c r="L1" s="31" t="s">
        <v>201</v>
      </c>
      <c r="M1" s="27" t="s">
        <v>205</v>
      </c>
      <c r="N1" s="27" t="s">
        <v>206</v>
      </c>
      <c r="O1" s="27" t="s">
        <v>207</v>
      </c>
      <c r="P1" s="31" t="s">
        <v>208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32">
        <f>ROWS($I$2:I2)</f>
        <v>1</v>
      </c>
      <c r="B2" s="4" t="s">
        <v>3</v>
      </c>
      <c r="C2" s="5">
        <v>2001</v>
      </c>
      <c r="D2" s="4" t="s">
        <v>4</v>
      </c>
      <c r="E2" s="6">
        <v>2276</v>
      </c>
      <c r="F2" s="6">
        <v>2917</v>
      </c>
      <c r="G2" s="6">
        <v>5193</v>
      </c>
      <c r="H2" s="7">
        <v>43.828230310032737</v>
      </c>
      <c r="I2" s="6">
        <v>279</v>
      </c>
      <c r="J2" s="6">
        <v>4</v>
      </c>
      <c r="K2" s="6">
        <v>283</v>
      </c>
      <c r="L2" s="7">
        <v>98.586572438162548</v>
      </c>
      <c r="M2" s="4">
        <v>1045</v>
      </c>
      <c r="N2" s="4">
        <v>14</v>
      </c>
      <c r="O2" s="4">
        <v>1059</v>
      </c>
      <c r="P2" s="7">
        <v>98.677998111425879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3">
      <c r="A3" s="32">
        <f>ROWS($I$2:I3)</f>
        <v>2</v>
      </c>
      <c r="B3" s="4" t="s">
        <v>3</v>
      </c>
      <c r="C3" s="9">
        <v>2002</v>
      </c>
      <c r="D3" s="8" t="s">
        <v>5</v>
      </c>
      <c r="E3" s="10">
        <v>2055</v>
      </c>
      <c r="F3" s="10">
        <v>2749</v>
      </c>
      <c r="G3" s="10">
        <v>4804</v>
      </c>
      <c r="H3" s="11">
        <v>42.776852622814324</v>
      </c>
      <c r="I3" s="10">
        <v>264</v>
      </c>
      <c r="J3" s="10">
        <v>6</v>
      </c>
      <c r="K3" s="10">
        <v>270</v>
      </c>
      <c r="L3" s="11">
        <v>97.777777777777771</v>
      </c>
      <c r="M3" s="8">
        <v>1008</v>
      </c>
      <c r="N3" s="8">
        <v>14</v>
      </c>
      <c r="O3" s="8">
        <v>1022</v>
      </c>
      <c r="P3" s="11">
        <v>98.630136986301366</v>
      </c>
    </row>
    <row r="4" spans="1:26" ht="15" customHeight="1" x14ac:dyDescent="0.3">
      <c r="A4" s="32">
        <f>ROWS($I$2:I4)</f>
        <v>3</v>
      </c>
      <c r="B4" s="4" t="s">
        <v>3</v>
      </c>
      <c r="C4" s="9">
        <v>2003</v>
      </c>
      <c r="D4" s="8" t="s">
        <v>6</v>
      </c>
      <c r="E4" s="10">
        <v>2279</v>
      </c>
      <c r="F4" s="10">
        <v>1900</v>
      </c>
      <c r="G4" s="10">
        <v>4179</v>
      </c>
      <c r="H4" s="11">
        <v>54.534577650155541</v>
      </c>
      <c r="I4" s="10">
        <v>225</v>
      </c>
      <c r="J4" s="10">
        <v>9</v>
      </c>
      <c r="K4" s="10">
        <v>234</v>
      </c>
      <c r="L4" s="11">
        <v>96.15384615384616</v>
      </c>
      <c r="M4" s="8">
        <v>841</v>
      </c>
      <c r="N4" s="8">
        <v>15</v>
      </c>
      <c r="O4" s="8">
        <v>856</v>
      </c>
      <c r="P4" s="11">
        <v>98.247663551401857</v>
      </c>
    </row>
    <row r="5" spans="1:26" ht="15" customHeight="1" x14ac:dyDescent="0.3">
      <c r="A5" s="32">
        <f>ROWS($I$2:I5)</f>
        <v>4</v>
      </c>
      <c r="B5" s="4" t="s">
        <v>3</v>
      </c>
      <c r="C5" s="9">
        <v>2004</v>
      </c>
      <c r="D5" s="8" t="s">
        <v>7</v>
      </c>
      <c r="E5" s="10">
        <v>3278</v>
      </c>
      <c r="F5" s="10">
        <v>2616</v>
      </c>
      <c r="G5" s="10">
        <v>5894</v>
      </c>
      <c r="H5" s="11">
        <v>55.615880556498134</v>
      </c>
      <c r="I5" s="10">
        <v>325</v>
      </c>
      <c r="J5" s="10">
        <v>17</v>
      </c>
      <c r="K5" s="10">
        <v>342</v>
      </c>
      <c r="L5" s="11">
        <v>95.029239766081872</v>
      </c>
      <c r="M5" s="8">
        <v>1289</v>
      </c>
      <c r="N5" s="8">
        <v>26</v>
      </c>
      <c r="O5" s="8">
        <v>1315</v>
      </c>
      <c r="P5" s="11">
        <v>98.022813688212921</v>
      </c>
    </row>
    <row r="6" spans="1:26" ht="15" customHeight="1" x14ac:dyDescent="0.3">
      <c r="A6" s="32">
        <f>ROWS($I$2:I6)</f>
        <v>5</v>
      </c>
      <c r="B6" s="4" t="s">
        <v>3</v>
      </c>
      <c r="C6" s="9">
        <v>2005</v>
      </c>
      <c r="D6" s="8" t="s">
        <v>8</v>
      </c>
      <c r="E6" s="10">
        <v>2524</v>
      </c>
      <c r="F6" s="10">
        <v>1986</v>
      </c>
      <c r="G6" s="10">
        <v>4510</v>
      </c>
      <c r="H6" s="11">
        <v>55.964523281596449</v>
      </c>
      <c r="I6" s="10">
        <v>282</v>
      </c>
      <c r="J6" s="10">
        <v>11</v>
      </c>
      <c r="K6" s="10">
        <v>293</v>
      </c>
      <c r="L6" s="11">
        <v>96.245733788395896</v>
      </c>
      <c r="M6" s="8">
        <v>965</v>
      </c>
      <c r="N6" s="8">
        <v>24</v>
      </c>
      <c r="O6" s="8">
        <v>989</v>
      </c>
      <c r="P6" s="11">
        <v>97.573306370070767</v>
      </c>
    </row>
    <row r="7" spans="1:26" ht="15" customHeight="1" x14ac:dyDescent="0.3">
      <c r="A7" s="32">
        <f>ROWS($I$2:I7)</f>
        <v>6</v>
      </c>
      <c r="B7" s="4" t="s">
        <v>3</v>
      </c>
      <c r="C7" s="9">
        <v>2006</v>
      </c>
      <c r="D7" s="8" t="s">
        <v>9</v>
      </c>
      <c r="E7" s="10">
        <v>1845</v>
      </c>
      <c r="F7" s="10">
        <v>1355</v>
      </c>
      <c r="G7" s="10">
        <v>3200</v>
      </c>
      <c r="H7" s="11">
        <v>57.65625</v>
      </c>
      <c r="I7" s="10">
        <v>163</v>
      </c>
      <c r="J7" s="10">
        <v>4</v>
      </c>
      <c r="K7" s="10">
        <v>167</v>
      </c>
      <c r="L7" s="11">
        <v>97.604790419161674</v>
      </c>
      <c r="M7" s="8">
        <v>668</v>
      </c>
      <c r="N7" s="8">
        <v>11</v>
      </c>
      <c r="O7" s="8">
        <v>679</v>
      </c>
      <c r="P7" s="11">
        <v>98.379970544919004</v>
      </c>
    </row>
    <row r="8" spans="1:26" ht="15" customHeight="1" x14ac:dyDescent="0.3">
      <c r="A8" s="32">
        <f>ROWS($I$2:I8)</f>
        <v>7</v>
      </c>
      <c r="B8" s="4" t="s">
        <v>3</v>
      </c>
      <c r="C8" s="9">
        <v>2007</v>
      </c>
      <c r="D8" s="8" t="s">
        <v>10</v>
      </c>
      <c r="E8" s="10">
        <v>2251</v>
      </c>
      <c r="F8" s="10">
        <v>1766</v>
      </c>
      <c r="G8" s="10">
        <v>4017</v>
      </c>
      <c r="H8" s="11">
        <v>56.036843415484192</v>
      </c>
      <c r="I8" s="10">
        <v>240</v>
      </c>
      <c r="J8" s="10">
        <v>3</v>
      </c>
      <c r="K8" s="10">
        <v>243</v>
      </c>
      <c r="L8" s="11">
        <v>98.76543209876543</v>
      </c>
      <c r="M8" s="8">
        <v>895</v>
      </c>
      <c r="N8" s="8">
        <v>7</v>
      </c>
      <c r="O8" s="8">
        <v>902</v>
      </c>
      <c r="P8" s="11">
        <v>99.223946784922404</v>
      </c>
    </row>
    <row r="9" spans="1:26" ht="15" customHeight="1" x14ac:dyDescent="0.3">
      <c r="A9" s="32">
        <f>ROWS($I$2:I9)</f>
        <v>8</v>
      </c>
      <c r="B9" s="4" t="s">
        <v>3</v>
      </c>
      <c r="C9" s="9">
        <v>2008</v>
      </c>
      <c r="D9" s="8" t="s">
        <v>11</v>
      </c>
      <c r="E9" s="10">
        <v>1528</v>
      </c>
      <c r="F9" s="10">
        <v>1634</v>
      </c>
      <c r="G9" s="10">
        <v>3162</v>
      </c>
      <c r="H9" s="11">
        <v>48.323845667299175</v>
      </c>
      <c r="I9" s="10">
        <v>164</v>
      </c>
      <c r="J9" s="10">
        <v>2</v>
      </c>
      <c r="K9" s="10">
        <v>166</v>
      </c>
      <c r="L9" s="11">
        <v>98.795180722891573</v>
      </c>
      <c r="M9" s="8">
        <v>617</v>
      </c>
      <c r="N9" s="8">
        <v>6</v>
      </c>
      <c r="O9" s="8">
        <v>623</v>
      </c>
      <c r="P9" s="11">
        <v>99.036918138041727</v>
      </c>
    </row>
    <row r="10" spans="1:26" ht="15" customHeight="1" x14ac:dyDescent="0.3">
      <c r="A10" s="32">
        <f>ROWS($I$2:I10)</f>
        <v>9</v>
      </c>
      <c r="B10" s="4" t="s">
        <v>3</v>
      </c>
      <c r="C10" s="9">
        <v>2009</v>
      </c>
      <c r="D10" s="8" t="s">
        <v>12</v>
      </c>
      <c r="E10" s="10">
        <v>1648</v>
      </c>
      <c r="F10" s="10">
        <v>966</v>
      </c>
      <c r="G10" s="10">
        <v>2614</v>
      </c>
      <c r="H10" s="11">
        <v>63.045141545524096</v>
      </c>
      <c r="I10" s="10">
        <v>179</v>
      </c>
      <c r="J10" s="10">
        <v>0</v>
      </c>
      <c r="K10" s="10">
        <v>179</v>
      </c>
      <c r="L10" s="11">
        <v>100</v>
      </c>
      <c r="M10" s="8">
        <v>609</v>
      </c>
      <c r="N10" s="8">
        <v>3</v>
      </c>
      <c r="O10" s="8">
        <v>612</v>
      </c>
      <c r="P10" s="11">
        <v>99.509803921568633</v>
      </c>
    </row>
    <row r="11" spans="1:26" ht="15" customHeight="1" x14ac:dyDescent="0.3">
      <c r="A11" s="32">
        <f>ROWS($I$2:I11)</f>
        <v>10</v>
      </c>
      <c r="B11" s="4" t="s">
        <v>3</v>
      </c>
      <c r="C11" s="9">
        <v>2010</v>
      </c>
      <c r="D11" s="8" t="s">
        <v>13</v>
      </c>
      <c r="E11" s="10">
        <v>2412</v>
      </c>
      <c r="F11" s="10">
        <v>3090</v>
      </c>
      <c r="G11" s="10">
        <v>5502</v>
      </c>
      <c r="H11" s="11">
        <v>43.838604143947656</v>
      </c>
      <c r="I11" s="10">
        <v>304</v>
      </c>
      <c r="J11" s="10">
        <v>13</v>
      </c>
      <c r="K11" s="10">
        <v>317</v>
      </c>
      <c r="L11" s="11">
        <v>95.899053627760253</v>
      </c>
      <c r="M11" s="8">
        <v>1174</v>
      </c>
      <c r="N11" s="8">
        <v>59</v>
      </c>
      <c r="O11" s="8">
        <v>1233</v>
      </c>
      <c r="P11" s="11">
        <v>95.214922952149223</v>
      </c>
    </row>
    <row r="12" spans="1:26" ht="15" customHeight="1" x14ac:dyDescent="0.3">
      <c r="A12" s="32">
        <f>ROWS($I$2:I12)</f>
        <v>11</v>
      </c>
      <c r="B12" s="4" t="s">
        <v>3</v>
      </c>
      <c r="C12" s="9">
        <v>2011</v>
      </c>
      <c r="D12" s="8" t="s">
        <v>3</v>
      </c>
      <c r="E12" s="10">
        <v>3237</v>
      </c>
      <c r="F12" s="10">
        <v>2629</v>
      </c>
      <c r="G12" s="10">
        <v>5866</v>
      </c>
      <c r="H12" s="11">
        <v>55.182407091714971</v>
      </c>
      <c r="I12" s="10">
        <v>333</v>
      </c>
      <c r="J12" s="10">
        <v>2</v>
      </c>
      <c r="K12" s="10">
        <v>335</v>
      </c>
      <c r="L12" s="11">
        <v>99.402985074626869</v>
      </c>
      <c r="M12" s="8">
        <v>1268</v>
      </c>
      <c r="N12" s="8">
        <v>5</v>
      </c>
      <c r="O12" s="8">
        <v>1273</v>
      </c>
      <c r="P12" s="11">
        <v>99.607227022780833</v>
      </c>
    </row>
    <row r="13" spans="1:26" ht="15" customHeight="1" x14ac:dyDescent="0.3">
      <c r="A13" s="32">
        <f>ROWS($I$2:I13)</f>
        <v>12</v>
      </c>
      <c r="B13" s="4" t="s">
        <v>3</v>
      </c>
      <c r="C13" s="9">
        <v>2012</v>
      </c>
      <c r="D13" s="8" t="s">
        <v>14</v>
      </c>
      <c r="E13" s="10">
        <v>2408</v>
      </c>
      <c r="F13" s="10">
        <v>1711</v>
      </c>
      <c r="G13" s="10">
        <v>4119</v>
      </c>
      <c r="H13" s="11">
        <v>58.460791454236471</v>
      </c>
      <c r="I13" s="10">
        <v>255</v>
      </c>
      <c r="J13" s="10">
        <v>4</v>
      </c>
      <c r="K13" s="10">
        <v>259</v>
      </c>
      <c r="L13" s="11">
        <v>98.455598455598462</v>
      </c>
      <c r="M13" s="8">
        <v>893</v>
      </c>
      <c r="N13" s="8">
        <v>14</v>
      </c>
      <c r="O13" s="8">
        <v>907</v>
      </c>
      <c r="P13" s="11">
        <v>98.456449834619619</v>
      </c>
    </row>
    <row r="14" spans="1:26" ht="15" customHeight="1" x14ac:dyDescent="0.3">
      <c r="A14" s="32">
        <f>ROWS($I$2:I14)</f>
        <v>13</v>
      </c>
      <c r="B14" s="4" t="s">
        <v>3</v>
      </c>
      <c r="C14" s="9">
        <v>2013</v>
      </c>
      <c r="D14" s="8" t="s">
        <v>15</v>
      </c>
      <c r="E14" s="10">
        <v>2666</v>
      </c>
      <c r="F14" s="10">
        <v>2246</v>
      </c>
      <c r="G14" s="10">
        <v>4912</v>
      </c>
      <c r="H14" s="11">
        <v>54.27524429967427</v>
      </c>
      <c r="I14" s="10">
        <v>306</v>
      </c>
      <c r="J14" s="10">
        <v>12</v>
      </c>
      <c r="K14" s="10">
        <v>318</v>
      </c>
      <c r="L14" s="11">
        <v>96.226415094339615</v>
      </c>
      <c r="M14" s="8">
        <v>1063</v>
      </c>
      <c r="N14" s="8">
        <v>25</v>
      </c>
      <c r="O14" s="8">
        <v>1088</v>
      </c>
      <c r="P14" s="11">
        <v>97.702205882352928</v>
      </c>
    </row>
    <row r="15" spans="1:26" ht="15" customHeight="1" x14ac:dyDescent="0.3">
      <c r="A15" s="32">
        <f>ROWS($I$2:I15)</f>
        <v>14</v>
      </c>
      <c r="B15" s="4" t="s">
        <v>3</v>
      </c>
      <c r="C15" s="9">
        <v>2014</v>
      </c>
      <c r="D15" s="8" t="s">
        <v>16</v>
      </c>
      <c r="E15" s="10">
        <v>929</v>
      </c>
      <c r="F15" s="10">
        <v>634</v>
      </c>
      <c r="G15" s="10">
        <v>1563</v>
      </c>
      <c r="H15" s="11">
        <v>59.436980166346764</v>
      </c>
      <c r="I15" s="10">
        <v>94</v>
      </c>
      <c r="J15" s="10">
        <v>1</v>
      </c>
      <c r="K15" s="10">
        <v>95</v>
      </c>
      <c r="L15" s="11">
        <v>98.94736842105263</v>
      </c>
      <c r="M15" s="8">
        <v>346</v>
      </c>
      <c r="N15" s="8">
        <v>1</v>
      </c>
      <c r="O15" s="8">
        <v>347</v>
      </c>
      <c r="P15" s="11">
        <v>99.711815561959654</v>
      </c>
    </row>
    <row r="16" spans="1:26" ht="15" customHeight="1" x14ac:dyDescent="0.3">
      <c r="A16" s="32">
        <f>ROWS($I$2:I16)</f>
        <v>15</v>
      </c>
      <c r="B16" s="8" t="s">
        <v>17</v>
      </c>
      <c r="C16" s="30">
        <v>2002</v>
      </c>
      <c r="D16" s="12" t="s">
        <v>18</v>
      </c>
      <c r="E16" s="10">
        <v>2476</v>
      </c>
      <c r="F16" s="10">
        <v>3139</v>
      </c>
      <c r="G16" s="10">
        <v>5615</v>
      </c>
      <c r="H16" s="11">
        <v>44.096170970614423</v>
      </c>
      <c r="I16" s="10">
        <v>313</v>
      </c>
      <c r="J16" s="10">
        <v>5</v>
      </c>
      <c r="K16" s="10">
        <v>318</v>
      </c>
      <c r="L16" s="11">
        <v>98.427672955974842</v>
      </c>
      <c r="M16" s="8">
        <v>1138</v>
      </c>
      <c r="N16" s="8">
        <v>28</v>
      </c>
      <c r="O16" s="8">
        <v>1166</v>
      </c>
      <c r="P16" s="11">
        <v>97.598627787307038</v>
      </c>
    </row>
    <row r="17" spans="1:16" ht="15" customHeight="1" x14ac:dyDescent="0.3">
      <c r="A17" s="32">
        <f>ROWS($I$2:I17)</f>
        <v>16</v>
      </c>
      <c r="B17" s="8" t="s">
        <v>17</v>
      </c>
      <c r="C17" s="30">
        <v>2012</v>
      </c>
      <c r="D17" s="12" t="s">
        <v>19</v>
      </c>
      <c r="E17" s="10">
        <v>2447</v>
      </c>
      <c r="F17" s="10">
        <v>2964</v>
      </c>
      <c r="G17" s="10">
        <v>5411</v>
      </c>
      <c r="H17" s="11">
        <v>45.222694511180926</v>
      </c>
      <c r="I17" s="10">
        <v>295</v>
      </c>
      <c r="J17" s="10">
        <v>3</v>
      </c>
      <c r="K17" s="10">
        <v>298</v>
      </c>
      <c r="L17" s="11">
        <v>98.993288590604024</v>
      </c>
      <c r="M17" s="8">
        <v>1151</v>
      </c>
      <c r="N17" s="8">
        <v>26</v>
      </c>
      <c r="O17" s="8">
        <v>1177</v>
      </c>
      <c r="P17" s="11">
        <v>97.790994052676297</v>
      </c>
    </row>
    <row r="18" spans="1:16" ht="15" customHeight="1" x14ac:dyDescent="0.3">
      <c r="A18" s="32">
        <f>ROWS($I$2:I18)</f>
        <v>17</v>
      </c>
      <c r="B18" s="8" t="s">
        <v>17</v>
      </c>
      <c r="C18" s="9">
        <v>2001</v>
      </c>
      <c r="D18" s="12" t="s">
        <v>20</v>
      </c>
      <c r="E18" s="10">
        <v>1854</v>
      </c>
      <c r="F18" s="10">
        <v>1985</v>
      </c>
      <c r="G18" s="10">
        <v>3839</v>
      </c>
      <c r="H18" s="11">
        <v>48.293826517322216</v>
      </c>
      <c r="I18" s="10">
        <v>200</v>
      </c>
      <c r="J18" s="10">
        <v>4</v>
      </c>
      <c r="K18" s="10">
        <v>204</v>
      </c>
      <c r="L18" s="11">
        <v>98.039215686274503</v>
      </c>
      <c r="M18" s="8">
        <v>747</v>
      </c>
      <c r="N18" s="8">
        <v>9</v>
      </c>
      <c r="O18" s="8">
        <v>756</v>
      </c>
      <c r="P18" s="11">
        <v>98.80952380952381</v>
      </c>
    </row>
    <row r="19" spans="1:16" ht="15" customHeight="1" x14ac:dyDescent="0.3">
      <c r="A19" s="32">
        <f>ROWS($I$2:I19)</f>
        <v>18</v>
      </c>
      <c r="B19" s="8" t="s">
        <v>17</v>
      </c>
      <c r="C19" s="9">
        <v>2003</v>
      </c>
      <c r="D19" s="12" t="s">
        <v>21</v>
      </c>
      <c r="E19" s="10">
        <v>2447</v>
      </c>
      <c r="F19" s="10">
        <v>2509</v>
      </c>
      <c r="G19" s="10">
        <v>4956</v>
      </c>
      <c r="H19" s="11">
        <v>49.374495560936239</v>
      </c>
      <c r="I19" s="10">
        <v>262</v>
      </c>
      <c r="J19" s="10">
        <v>6</v>
      </c>
      <c r="K19" s="10">
        <v>268</v>
      </c>
      <c r="L19" s="11">
        <v>97.761194029850742</v>
      </c>
      <c r="M19" s="8">
        <v>1041</v>
      </c>
      <c r="N19" s="8">
        <v>18</v>
      </c>
      <c r="O19" s="8">
        <v>1059</v>
      </c>
      <c r="P19" s="11">
        <v>98.300283286118983</v>
      </c>
    </row>
    <row r="20" spans="1:16" ht="15" customHeight="1" x14ac:dyDescent="0.3">
      <c r="A20" s="32">
        <f>ROWS($I$2:I20)</f>
        <v>19</v>
      </c>
      <c r="B20" s="8" t="s">
        <v>17</v>
      </c>
      <c r="C20" s="9">
        <v>2004</v>
      </c>
      <c r="D20" s="12" t="s">
        <v>22</v>
      </c>
      <c r="E20" s="10">
        <v>1610</v>
      </c>
      <c r="F20" s="10">
        <v>1924</v>
      </c>
      <c r="G20" s="10">
        <v>3534</v>
      </c>
      <c r="H20" s="11">
        <v>45.55744199207696</v>
      </c>
      <c r="I20" s="10">
        <v>185</v>
      </c>
      <c r="J20" s="10">
        <v>2</v>
      </c>
      <c r="K20" s="10">
        <v>187</v>
      </c>
      <c r="L20" s="11">
        <v>98.930481283422452</v>
      </c>
      <c r="M20" s="8">
        <v>752</v>
      </c>
      <c r="N20" s="8">
        <v>16</v>
      </c>
      <c r="O20" s="8">
        <v>768</v>
      </c>
      <c r="P20" s="11">
        <v>97.916666666666671</v>
      </c>
    </row>
    <row r="21" spans="1:16" ht="15" customHeight="1" x14ac:dyDescent="0.3">
      <c r="A21" s="32">
        <f>ROWS($I$2:I21)</f>
        <v>20</v>
      </c>
      <c r="B21" s="8" t="s">
        <v>17</v>
      </c>
      <c r="C21" s="9">
        <v>2005</v>
      </c>
      <c r="D21" s="12" t="s">
        <v>23</v>
      </c>
      <c r="E21" s="10">
        <v>1236</v>
      </c>
      <c r="F21" s="10">
        <v>1625</v>
      </c>
      <c r="G21" s="10">
        <v>2861</v>
      </c>
      <c r="H21" s="11">
        <v>43.201677735057672</v>
      </c>
      <c r="I21" s="10">
        <v>182</v>
      </c>
      <c r="J21" s="10">
        <v>2</v>
      </c>
      <c r="K21" s="10">
        <v>184</v>
      </c>
      <c r="L21" s="11">
        <v>98.91304347826086</v>
      </c>
      <c r="M21" s="8">
        <v>608</v>
      </c>
      <c r="N21" s="8">
        <v>19</v>
      </c>
      <c r="O21" s="8">
        <v>627</v>
      </c>
      <c r="P21" s="11">
        <v>96.969696969696983</v>
      </c>
    </row>
    <row r="22" spans="1:16" ht="15" customHeight="1" x14ac:dyDescent="0.3">
      <c r="A22" s="32">
        <f>ROWS($I$2:I22)</f>
        <v>21</v>
      </c>
      <c r="B22" s="8" t="s">
        <v>17</v>
      </c>
      <c r="C22" s="9">
        <v>2006</v>
      </c>
      <c r="D22" s="12" t="s">
        <v>24</v>
      </c>
      <c r="E22" s="10">
        <v>2016</v>
      </c>
      <c r="F22" s="10">
        <v>1959</v>
      </c>
      <c r="G22" s="10">
        <v>3975</v>
      </c>
      <c r="H22" s="11">
        <v>50.716981132075475</v>
      </c>
      <c r="I22" s="10">
        <v>217</v>
      </c>
      <c r="J22" s="10">
        <v>2</v>
      </c>
      <c r="K22" s="10">
        <v>219</v>
      </c>
      <c r="L22" s="11">
        <v>99.086757990867582</v>
      </c>
      <c r="M22" s="8">
        <v>830</v>
      </c>
      <c r="N22" s="8">
        <v>4</v>
      </c>
      <c r="O22" s="8">
        <v>834</v>
      </c>
      <c r="P22" s="11">
        <v>99.520383693045559</v>
      </c>
    </row>
    <row r="23" spans="1:16" ht="15" customHeight="1" x14ac:dyDescent="0.3">
      <c r="A23" s="32">
        <f>ROWS($I$2:I23)</f>
        <v>22</v>
      </c>
      <c r="B23" s="8" t="s">
        <v>17</v>
      </c>
      <c r="C23" s="9">
        <v>2007</v>
      </c>
      <c r="D23" s="12" t="s">
        <v>25</v>
      </c>
      <c r="E23" s="10">
        <v>3048</v>
      </c>
      <c r="F23" s="10">
        <v>2604</v>
      </c>
      <c r="G23" s="10">
        <v>5652</v>
      </c>
      <c r="H23" s="11">
        <v>53.92781316348195</v>
      </c>
      <c r="I23" s="10">
        <v>346</v>
      </c>
      <c r="J23" s="10">
        <v>9</v>
      </c>
      <c r="K23" s="10">
        <v>355</v>
      </c>
      <c r="L23" s="11">
        <v>97.464788732394368</v>
      </c>
      <c r="M23" s="8">
        <v>1240</v>
      </c>
      <c r="N23" s="8">
        <v>17</v>
      </c>
      <c r="O23" s="8">
        <v>1257</v>
      </c>
      <c r="P23" s="11">
        <v>98.647573587907715</v>
      </c>
    </row>
    <row r="24" spans="1:16" ht="15" customHeight="1" x14ac:dyDescent="0.3">
      <c r="A24" s="32">
        <f>ROWS($I$2:I24)</f>
        <v>23</v>
      </c>
      <c r="B24" s="8" t="s">
        <v>17</v>
      </c>
      <c r="C24" s="9">
        <v>2008</v>
      </c>
      <c r="D24" s="12" t="s">
        <v>26</v>
      </c>
      <c r="E24" s="10">
        <v>3253</v>
      </c>
      <c r="F24" s="10">
        <v>4208</v>
      </c>
      <c r="G24" s="10">
        <v>7461</v>
      </c>
      <c r="H24" s="11">
        <v>43.600053612116341</v>
      </c>
      <c r="I24" s="10">
        <v>441</v>
      </c>
      <c r="J24" s="10">
        <v>12</v>
      </c>
      <c r="K24" s="10">
        <v>453</v>
      </c>
      <c r="L24" s="11">
        <v>97.350993377483434</v>
      </c>
      <c r="M24" s="8">
        <v>1546</v>
      </c>
      <c r="N24" s="8">
        <v>69</v>
      </c>
      <c r="O24" s="8">
        <v>1615</v>
      </c>
      <c r="P24" s="11">
        <v>95.727554179566567</v>
      </c>
    </row>
    <row r="25" spans="1:16" ht="15" customHeight="1" x14ac:dyDescent="0.3">
      <c r="A25" s="32">
        <f>ROWS($I$2:I25)</f>
        <v>24</v>
      </c>
      <c r="B25" s="8" t="s">
        <v>17</v>
      </c>
      <c r="C25" s="9">
        <v>2009</v>
      </c>
      <c r="D25" s="12" t="s">
        <v>17</v>
      </c>
      <c r="E25" s="10">
        <v>4420</v>
      </c>
      <c r="F25" s="10">
        <v>4236</v>
      </c>
      <c r="G25" s="10">
        <v>8656</v>
      </c>
      <c r="H25" s="11">
        <v>51.062846580406656</v>
      </c>
      <c r="I25" s="10">
        <v>486</v>
      </c>
      <c r="J25" s="10">
        <v>13</v>
      </c>
      <c r="K25" s="10">
        <v>499</v>
      </c>
      <c r="L25" s="11">
        <v>97.394789579158314</v>
      </c>
      <c r="M25" s="8">
        <v>1878</v>
      </c>
      <c r="N25" s="8">
        <v>50</v>
      </c>
      <c r="O25" s="8">
        <v>1928</v>
      </c>
      <c r="P25" s="11">
        <v>97.406639004149369</v>
      </c>
    </row>
    <row r="26" spans="1:16" ht="15" customHeight="1" x14ac:dyDescent="0.3">
      <c r="A26" s="32">
        <f>ROWS($I$2:I26)</f>
        <v>25</v>
      </c>
      <c r="B26" s="8" t="s">
        <v>17</v>
      </c>
      <c r="C26" s="9">
        <v>2010</v>
      </c>
      <c r="D26" s="12" t="s">
        <v>27</v>
      </c>
      <c r="E26" s="10">
        <v>2355</v>
      </c>
      <c r="F26" s="10">
        <v>2197</v>
      </c>
      <c r="G26" s="10">
        <v>4552</v>
      </c>
      <c r="H26" s="11">
        <v>51.735500878734619</v>
      </c>
      <c r="I26" s="10">
        <v>229</v>
      </c>
      <c r="J26" s="10">
        <v>4</v>
      </c>
      <c r="K26" s="10">
        <v>233</v>
      </c>
      <c r="L26" s="11">
        <v>98.283261802575097</v>
      </c>
      <c r="M26" s="8">
        <v>982</v>
      </c>
      <c r="N26" s="8">
        <v>14</v>
      </c>
      <c r="O26" s="8">
        <v>996</v>
      </c>
      <c r="P26" s="11">
        <v>98.594377510040147</v>
      </c>
    </row>
    <row r="27" spans="1:16" ht="15" customHeight="1" x14ac:dyDescent="0.3">
      <c r="A27" s="32">
        <f>ROWS($I$2:I27)</f>
        <v>26</v>
      </c>
      <c r="B27" s="8" t="s">
        <v>17</v>
      </c>
      <c r="C27" s="9">
        <v>2011</v>
      </c>
      <c r="D27" s="12" t="s">
        <v>28</v>
      </c>
      <c r="E27" s="10">
        <v>1842</v>
      </c>
      <c r="F27" s="10">
        <v>1464</v>
      </c>
      <c r="G27" s="10">
        <v>3306</v>
      </c>
      <c r="H27" s="11">
        <v>55.716878402903809</v>
      </c>
      <c r="I27" s="10">
        <v>184</v>
      </c>
      <c r="J27" s="10">
        <v>5</v>
      </c>
      <c r="K27" s="10">
        <v>189</v>
      </c>
      <c r="L27" s="11">
        <v>97.354497354497354</v>
      </c>
      <c r="M27" s="8">
        <v>737</v>
      </c>
      <c r="N27" s="8">
        <v>9</v>
      </c>
      <c r="O27" s="8">
        <v>746</v>
      </c>
      <c r="P27" s="11">
        <v>98.793565683646108</v>
      </c>
    </row>
    <row r="28" spans="1:16" ht="15" customHeight="1" x14ac:dyDescent="0.3">
      <c r="A28" s="32">
        <f>ROWS($I$2:I28)</f>
        <v>27</v>
      </c>
      <c r="B28" s="8" t="s">
        <v>29</v>
      </c>
      <c r="C28" s="9">
        <v>2001</v>
      </c>
      <c r="D28" s="12" t="s">
        <v>30</v>
      </c>
      <c r="E28" s="10">
        <v>1446</v>
      </c>
      <c r="F28" s="10">
        <v>1597</v>
      </c>
      <c r="G28" s="10">
        <v>3043</v>
      </c>
      <c r="H28" s="11">
        <v>47.518895826487018</v>
      </c>
      <c r="I28" s="10">
        <v>166</v>
      </c>
      <c r="J28" s="10">
        <v>3</v>
      </c>
      <c r="K28" s="10">
        <v>169</v>
      </c>
      <c r="L28" s="11">
        <v>98.224852071005927</v>
      </c>
      <c r="M28" s="8">
        <v>675</v>
      </c>
      <c r="N28" s="8">
        <v>11</v>
      </c>
      <c r="O28" s="8">
        <v>686</v>
      </c>
      <c r="P28" s="11">
        <v>98.396501457725947</v>
      </c>
    </row>
    <row r="29" spans="1:16" ht="15" customHeight="1" x14ac:dyDescent="0.3">
      <c r="A29" s="32">
        <f>ROWS($I$2:I29)</f>
        <v>28</v>
      </c>
      <c r="B29" s="8" t="s">
        <v>29</v>
      </c>
      <c r="C29" s="9">
        <v>2002</v>
      </c>
      <c r="D29" s="12" t="s">
        <v>31</v>
      </c>
      <c r="E29" s="10">
        <v>1740</v>
      </c>
      <c r="F29" s="10">
        <v>1202</v>
      </c>
      <c r="G29" s="10">
        <v>2942</v>
      </c>
      <c r="H29" s="11">
        <v>59.14343983684568</v>
      </c>
      <c r="I29" s="10">
        <v>192</v>
      </c>
      <c r="J29" s="10">
        <v>1</v>
      </c>
      <c r="K29" s="10">
        <v>193</v>
      </c>
      <c r="L29" s="11">
        <v>99.481865284974091</v>
      </c>
      <c r="M29" s="8">
        <v>635</v>
      </c>
      <c r="N29" s="8">
        <v>4</v>
      </c>
      <c r="O29" s="8">
        <v>639</v>
      </c>
      <c r="P29" s="11">
        <v>99.374021909233178</v>
      </c>
    </row>
    <row r="30" spans="1:16" ht="15" customHeight="1" x14ac:dyDescent="0.3">
      <c r="A30" s="32">
        <f>ROWS($I$2:I30)</f>
        <v>29</v>
      </c>
      <c r="B30" s="8" t="s">
        <v>29</v>
      </c>
      <c r="C30" s="9">
        <v>2003</v>
      </c>
      <c r="D30" s="12" t="s">
        <v>32</v>
      </c>
      <c r="E30" s="10">
        <v>1155</v>
      </c>
      <c r="F30" s="10">
        <v>904</v>
      </c>
      <c r="G30" s="10">
        <v>2059</v>
      </c>
      <c r="H30" s="11">
        <v>56.095191840699371</v>
      </c>
      <c r="I30" s="10">
        <v>122</v>
      </c>
      <c r="J30" s="10">
        <v>1</v>
      </c>
      <c r="K30" s="10">
        <v>123</v>
      </c>
      <c r="L30" s="11">
        <v>99.1869918699187</v>
      </c>
      <c r="M30" s="8">
        <v>428</v>
      </c>
      <c r="N30" s="8">
        <v>5</v>
      </c>
      <c r="O30" s="8">
        <v>433</v>
      </c>
      <c r="P30" s="11">
        <v>98.845265588914543</v>
      </c>
    </row>
    <row r="31" spans="1:16" ht="15" customHeight="1" x14ac:dyDescent="0.3">
      <c r="A31" s="32">
        <f>ROWS($I$2:I31)</f>
        <v>30</v>
      </c>
      <c r="B31" s="8" t="s">
        <v>29</v>
      </c>
      <c r="C31" s="9">
        <v>2004</v>
      </c>
      <c r="D31" s="12" t="s">
        <v>29</v>
      </c>
      <c r="E31" s="10">
        <v>1762</v>
      </c>
      <c r="F31" s="10">
        <v>1655</v>
      </c>
      <c r="G31" s="10">
        <v>3417</v>
      </c>
      <c r="H31" s="11">
        <v>51.56570090722856</v>
      </c>
      <c r="I31" s="10">
        <v>204</v>
      </c>
      <c r="J31" s="10">
        <v>8</v>
      </c>
      <c r="K31" s="10">
        <v>212</v>
      </c>
      <c r="L31" s="11">
        <v>96.226415094339615</v>
      </c>
      <c r="M31" s="8">
        <v>748</v>
      </c>
      <c r="N31" s="8">
        <v>16</v>
      </c>
      <c r="O31" s="8">
        <v>764</v>
      </c>
      <c r="P31" s="11">
        <v>97.905759162303667</v>
      </c>
    </row>
    <row r="32" spans="1:16" ht="15" customHeight="1" x14ac:dyDescent="0.3">
      <c r="A32" s="32">
        <f>ROWS($I$2:I32)</f>
        <v>31</v>
      </c>
      <c r="B32" s="8" t="s">
        <v>29</v>
      </c>
      <c r="C32" s="9">
        <v>2005</v>
      </c>
      <c r="D32" s="12" t="s">
        <v>33</v>
      </c>
      <c r="E32" s="10">
        <v>1512</v>
      </c>
      <c r="F32" s="10">
        <v>949</v>
      </c>
      <c r="G32" s="10">
        <v>2461</v>
      </c>
      <c r="H32" s="11">
        <v>61.438439658675335</v>
      </c>
      <c r="I32" s="10">
        <v>158</v>
      </c>
      <c r="J32" s="10">
        <v>3</v>
      </c>
      <c r="K32" s="10">
        <v>161</v>
      </c>
      <c r="L32" s="11">
        <v>98.136645962732914</v>
      </c>
      <c r="M32" s="8">
        <v>559</v>
      </c>
      <c r="N32" s="8">
        <v>6</v>
      </c>
      <c r="O32" s="8">
        <v>565</v>
      </c>
      <c r="P32" s="11">
        <v>98.938053097345133</v>
      </c>
    </row>
    <row r="33" spans="1:16" ht="15" customHeight="1" x14ac:dyDescent="0.3">
      <c r="A33" s="32">
        <f>ROWS($I$2:I33)</f>
        <v>32</v>
      </c>
      <c r="B33" s="8" t="s">
        <v>29</v>
      </c>
      <c r="C33" s="9">
        <v>2006</v>
      </c>
      <c r="D33" s="12" t="s">
        <v>34</v>
      </c>
      <c r="E33" s="10">
        <v>3628</v>
      </c>
      <c r="F33" s="10">
        <v>2687</v>
      </c>
      <c r="G33" s="10">
        <v>6315</v>
      </c>
      <c r="H33" s="11">
        <v>57.450514647664292</v>
      </c>
      <c r="I33" s="10">
        <v>359</v>
      </c>
      <c r="J33" s="10">
        <v>4</v>
      </c>
      <c r="K33" s="10">
        <v>363</v>
      </c>
      <c r="L33" s="11">
        <v>98.898071625344357</v>
      </c>
      <c r="M33" s="8">
        <v>1409</v>
      </c>
      <c r="N33" s="8">
        <v>20</v>
      </c>
      <c r="O33" s="8">
        <v>1429</v>
      </c>
      <c r="P33" s="11">
        <v>98.600419874037797</v>
      </c>
    </row>
    <row r="34" spans="1:16" ht="15" customHeight="1" x14ac:dyDescent="0.3">
      <c r="A34" s="32">
        <f>ROWS($I$2:I34)</f>
        <v>33</v>
      </c>
      <c r="B34" s="8" t="s">
        <v>29</v>
      </c>
      <c r="C34" s="9">
        <v>2007</v>
      </c>
      <c r="D34" s="12" t="s">
        <v>35</v>
      </c>
      <c r="E34" s="10">
        <v>1784</v>
      </c>
      <c r="F34" s="10">
        <v>1345</v>
      </c>
      <c r="G34" s="10">
        <v>3129</v>
      </c>
      <c r="H34" s="11">
        <v>57.015020773410036</v>
      </c>
      <c r="I34" s="10">
        <v>175</v>
      </c>
      <c r="J34" s="10">
        <v>6</v>
      </c>
      <c r="K34" s="10">
        <v>181</v>
      </c>
      <c r="L34" s="11">
        <v>96.685082872928177</v>
      </c>
      <c r="M34" s="8">
        <v>699</v>
      </c>
      <c r="N34" s="8">
        <v>15</v>
      </c>
      <c r="O34" s="8">
        <v>714</v>
      </c>
      <c r="P34" s="11">
        <v>97.899159663865547</v>
      </c>
    </row>
    <row r="35" spans="1:16" ht="15" customHeight="1" x14ac:dyDescent="0.3">
      <c r="A35" s="32">
        <f>ROWS($I$2:I35)</f>
        <v>34</v>
      </c>
      <c r="B35" s="8" t="s">
        <v>29</v>
      </c>
      <c r="C35" s="9">
        <v>2008</v>
      </c>
      <c r="D35" s="12" t="s">
        <v>36</v>
      </c>
      <c r="E35" s="10">
        <v>3323</v>
      </c>
      <c r="F35" s="10">
        <v>3294</v>
      </c>
      <c r="G35" s="10">
        <v>6617</v>
      </c>
      <c r="H35" s="11">
        <v>50.219132537403659</v>
      </c>
      <c r="I35" s="10">
        <v>389</v>
      </c>
      <c r="J35" s="10">
        <v>14</v>
      </c>
      <c r="K35" s="10">
        <v>403</v>
      </c>
      <c r="L35" s="11">
        <v>96.526054590570709</v>
      </c>
      <c r="M35" s="8">
        <v>1513</v>
      </c>
      <c r="N35" s="8">
        <v>27</v>
      </c>
      <c r="O35" s="8">
        <v>1540</v>
      </c>
      <c r="P35" s="11">
        <v>98.246753246753244</v>
      </c>
    </row>
    <row r="36" spans="1:16" ht="15" customHeight="1" x14ac:dyDescent="0.3">
      <c r="A36" s="32">
        <f>ROWS($I$2:I36)</f>
        <v>35</v>
      </c>
      <c r="B36" s="8" t="s">
        <v>29</v>
      </c>
      <c r="C36" s="9">
        <v>2009</v>
      </c>
      <c r="D36" s="12" t="s">
        <v>37</v>
      </c>
      <c r="E36" s="10">
        <v>2439</v>
      </c>
      <c r="F36" s="10">
        <v>1681</v>
      </c>
      <c r="G36" s="10">
        <v>4120</v>
      </c>
      <c r="H36" s="11">
        <v>59.199029126213588</v>
      </c>
      <c r="I36" s="10">
        <v>202</v>
      </c>
      <c r="J36" s="10">
        <v>6</v>
      </c>
      <c r="K36" s="10">
        <v>208</v>
      </c>
      <c r="L36" s="11">
        <v>97.115384615384613</v>
      </c>
      <c r="M36" s="8">
        <v>913</v>
      </c>
      <c r="N36" s="8">
        <v>18</v>
      </c>
      <c r="O36" s="8">
        <v>931</v>
      </c>
      <c r="P36" s="11">
        <v>98.066595059076263</v>
      </c>
    </row>
    <row r="37" spans="1:16" ht="15" customHeight="1" x14ac:dyDescent="0.3">
      <c r="A37" s="32">
        <f>ROWS($I$2:I37)</f>
        <v>36</v>
      </c>
      <c r="B37" s="8" t="s">
        <v>29</v>
      </c>
      <c r="C37" s="9">
        <v>2010</v>
      </c>
      <c r="D37" s="12" t="s">
        <v>38</v>
      </c>
      <c r="E37" s="10">
        <v>1336</v>
      </c>
      <c r="F37" s="10">
        <v>1367</v>
      </c>
      <c r="G37" s="10">
        <v>2703</v>
      </c>
      <c r="H37" s="11">
        <v>49.426563078061413</v>
      </c>
      <c r="I37" s="10">
        <v>158</v>
      </c>
      <c r="J37" s="10">
        <v>1</v>
      </c>
      <c r="K37" s="10">
        <v>159</v>
      </c>
      <c r="L37" s="11">
        <v>99.371069182389931</v>
      </c>
      <c r="M37" s="8">
        <v>637</v>
      </c>
      <c r="N37" s="8">
        <v>3</v>
      </c>
      <c r="O37" s="8">
        <v>640</v>
      </c>
      <c r="P37" s="11">
        <v>99.53125</v>
      </c>
    </row>
    <row r="38" spans="1:16" ht="15" customHeight="1" x14ac:dyDescent="0.3">
      <c r="A38" s="32">
        <f>ROWS($I$2:I38)</f>
        <v>37</v>
      </c>
      <c r="B38" s="8" t="s">
        <v>29</v>
      </c>
      <c r="C38" s="9">
        <v>2011</v>
      </c>
      <c r="D38" s="12" t="s">
        <v>39</v>
      </c>
      <c r="E38" s="10">
        <v>1733</v>
      </c>
      <c r="F38" s="10">
        <v>1726</v>
      </c>
      <c r="G38" s="10">
        <v>3459</v>
      </c>
      <c r="H38" s="11">
        <v>50.10118531367447</v>
      </c>
      <c r="I38" s="10">
        <v>185</v>
      </c>
      <c r="J38" s="10">
        <v>2</v>
      </c>
      <c r="K38" s="10">
        <v>187</v>
      </c>
      <c r="L38" s="11">
        <v>98.930481283422452</v>
      </c>
      <c r="M38" s="8">
        <v>731</v>
      </c>
      <c r="N38" s="8">
        <v>7</v>
      </c>
      <c r="O38" s="8">
        <v>738</v>
      </c>
      <c r="P38" s="11">
        <v>99.051490514905154</v>
      </c>
    </row>
    <row r="39" spans="1:16" ht="15" customHeight="1" x14ac:dyDescent="0.3">
      <c r="A39" s="32">
        <f>ROWS($I$2:I39)</f>
        <v>38</v>
      </c>
      <c r="B39" s="8" t="s">
        <v>29</v>
      </c>
      <c r="C39" s="9">
        <v>2012</v>
      </c>
      <c r="D39" s="12" t="s">
        <v>40</v>
      </c>
      <c r="E39" s="10">
        <v>1439</v>
      </c>
      <c r="F39" s="10">
        <v>878</v>
      </c>
      <c r="G39" s="10">
        <v>2317</v>
      </c>
      <c r="H39" s="11">
        <v>62.106171773845489</v>
      </c>
      <c r="I39" s="10">
        <v>163</v>
      </c>
      <c r="J39" s="10">
        <v>1</v>
      </c>
      <c r="K39" s="10">
        <v>164</v>
      </c>
      <c r="L39" s="11">
        <v>99.390243902439025</v>
      </c>
      <c r="M39" s="8">
        <v>522</v>
      </c>
      <c r="N39" s="8">
        <v>2</v>
      </c>
      <c r="O39" s="8">
        <v>524</v>
      </c>
      <c r="P39" s="11">
        <v>99.618320610687022</v>
      </c>
    </row>
    <row r="40" spans="1:16" ht="15" customHeight="1" x14ac:dyDescent="0.3">
      <c r="A40" s="32">
        <f>ROWS($I$2:I40)</f>
        <v>39</v>
      </c>
      <c r="B40" s="8" t="s">
        <v>29</v>
      </c>
      <c r="C40" s="9">
        <v>2013</v>
      </c>
      <c r="D40" s="12" t="s">
        <v>41</v>
      </c>
      <c r="E40" s="10">
        <v>2478</v>
      </c>
      <c r="F40" s="10">
        <v>1995</v>
      </c>
      <c r="G40" s="10">
        <v>4473</v>
      </c>
      <c r="H40" s="11">
        <v>55.399061032863855</v>
      </c>
      <c r="I40" s="10">
        <v>281</v>
      </c>
      <c r="J40" s="10">
        <v>6</v>
      </c>
      <c r="K40" s="10">
        <v>287</v>
      </c>
      <c r="L40" s="11">
        <v>97.909407665505228</v>
      </c>
      <c r="M40" s="8">
        <v>1027</v>
      </c>
      <c r="N40" s="8">
        <v>15</v>
      </c>
      <c r="O40" s="8">
        <v>1042</v>
      </c>
      <c r="P40" s="11">
        <v>98.560460652591175</v>
      </c>
    </row>
    <row r="41" spans="1:16" ht="15" customHeight="1" x14ac:dyDescent="0.3">
      <c r="A41" s="32">
        <f>ROWS($I$2:I41)</f>
        <v>40</v>
      </c>
      <c r="B41" s="8" t="s">
        <v>29</v>
      </c>
      <c r="C41" s="9">
        <v>2014</v>
      </c>
      <c r="D41" s="12" t="s">
        <v>42</v>
      </c>
      <c r="E41" s="10">
        <v>1699</v>
      </c>
      <c r="F41" s="10">
        <v>1170</v>
      </c>
      <c r="G41" s="10">
        <v>2869</v>
      </c>
      <c r="H41" s="11">
        <v>59.219240153363536</v>
      </c>
      <c r="I41" s="10">
        <v>195</v>
      </c>
      <c r="J41" s="10">
        <v>3</v>
      </c>
      <c r="K41" s="10">
        <v>198</v>
      </c>
      <c r="L41" s="11">
        <v>98.484848484848484</v>
      </c>
      <c r="M41" s="8">
        <v>668</v>
      </c>
      <c r="N41" s="8">
        <v>7</v>
      </c>
      <c r="O41" s="8">
        <v>675</v>
      </c>
      <c r="P41" s="11">
        <v>98.962962962962962</v>
      </c>
    </row>
    <row r="42" spans="1:16" ht="15" customHeight="1" x14ac:dyDescent="0.3">
      <c r="A42" s="32">
        <f>ROWS($I$2:I42)</f>
        <v>41</v>
      </c>
      <c r="B42" s="8" t="s">
        <v>29</v>
      </c>
      <c r="C42" s="9">
        <v>2015</v>
      </c>
      <c r="D42" s="12" t="s">
        <v>43</v>
      </c>
      <c r="E42" s="10">
        <v>1747</v>
      </c>
      <c r="F42" s="10">
        <v>1748</v>
      </c>
      <c r="G42" s="10">
        <v>3495</v>
      </c>
      <c r="H42" s="11">
        <v>49.985693848354785</v>
      </c>
      <c r="I42" s="10">
        <v>206</v>
      </c>
      <c r="J42" s="10">
        <v>4</v>
      </c>
      <c r="K42" s="10">
        <v>210</v>
      </c>
      <c r="L42" s="11">
        <v>98.095238095238088</v>
      </c>
      <c r="M42" s="8">
        <v>726</v>
      </c>
      <c r="N42" s="8">
        <v>16</v>
      </c>
      <c r="O42" s="8">
        <v>742</v>
      </c>
      <c r="P42" s="11">
        <v>97.843665768194072</v>
      </c>
    </row>
    <row r="43" spans="1:16" ht="15" customHeight="1" x14ac:dyDescent="0.3">
      <c r="A43" s="32">
        <f>ROWS($I$2:I43)</f>
        <v>42</v>
      </c>
      <c r="B43" s="8" t="s">
        <v>29</v>
      </c>
      <c r="C43" s="9">
        <v>2016</v>
      </c>
      <c r="D43" s="12" t="s">
        <v>44</v>
      </c>
      <c r="E43" s="10">
        <v>1588</v>
      </c>
      <c r="F43" s="10">
        <v>1286</v>
      </c>
      <c r="G43" s="10">
        <v>2874</v>
      </c>
      <c r="H43" s="11">
        <v>55.254001391788449</v>
      </c>
      <c r="I43" s="10">
        <v>155</v>
      </c>
      <c r="J43" s="10">
        <v>4</v>
      </c>
      <c r="K43" s="10">
        <v>159</v>
      </c>
      <c r="L43" s="11">
        <v>97.484276729559738</v>
      </c>
      <c r="M43" s="8">
        <v>646</v>
      </c>
      <c r="N43" s="8">
        <v>9</v>
      </c>
      <c r="O43" s="8">
        <v>655</v>
      </c>
      <c r="P43" s="11">
        <v>98.625954198473281</v>
      </c>
    </row>
    <row r="44" spans="1:16" ht="15" customHeight="1" x14ac:dyDescent="0.3">
      <c r="A44" s="32">
        <f>ROWS($I$2:I44)</f>
        <v>43</v>
      </c>
      <c r="B44" s="8" t="s">
        <v>29</v>
      </c>
      <c r="C44" s="9">
        <v>2017</v>
      </c>
      <c r="D44" s="12" t="s">
        <v>45</v>
      </c>
      <c r="E44" s="10">
        <v>2508</v>
      </c>
      <c r="F44" s="10">
        <v>2061</v>
      </c>
      <c r="G44" s="10">
        <v>4569</v>
      </c>
      <c r="H44" s="11">
        <v>54.891661195009853</v>
      </c>
      <c r="I44" s="10">
        <v>232</v>
      </c>
      <c r="J44" s="10">
        <v>3</v>
      </c>
      <c r="K44" s="10">
        <v>235</v>
      </c>
      <c r="L44" s="11">
        <v>98.723404255319139</v>
      </c>
      <c r="M44" s="8">
        <v>970</v>
      </c>
      <c r="N44" s="8">
        <v>13</v>
      </c>
      <c r="O44" s="8">
        <v>983</v>
      </c>
      <c r="P44" s="11">
        <v>98.677517802644957</v>
      </c>
    </row>
    <row r="45" spans="1:16" ht="15" customHeight="1" x14ac:dyDescent="0.3">
      <c r="A45" s="32">
        <f>ROWS($I$2:I45)</f>
        <v>44</v>
      </c>
      <c r="B45" s="8" t="s">
        <v>29</v>
      </c>
      <c r="C45" s="9">
        <v>2018</v>
      </c>
      <c r="D45" s="12" t="s">
        <v>46</v>
      </c>
      <c r="E45" s="10">
        <v>743</v>
      </c>
      <c r="F45" s="10">
        <v>959</v>
      </c>
      <c r="G45" s="10">
        <v>1702</v>
      </c>
      <c r="H45" s="11">
        <v>43.654524089306697</v>
      </c>
      <c r="I45" s="10">
        <v>81</v>
      </c>
      <c r="J45" s="10">
        <v>2</v>
      </c>
      <c r="K45" s="10">
        <v>83</v>
      </c>
      <c r="L45" s="11">
        <v>97.590361445783131</v>
      </c>
      <c r="M45" s="8">
        <v>368</v>
      </c>
      <c r="N45" s="8">
        <v>5</v>
      </c>
      <c r="O45" s="8">
        <v>373</v>
      </c>
      <c r="P45" s="11">
        <v>98.659517426273453</v>
      </c>
    </row>
    <row r="46" spans="1:16" ht="15" customHeight="1" x14ac:dyDescent="0.3">
      <c r="A46" s="32">
        <f>ROWS($I$2:I46)</f>
        <v>45</v>
      </c>
      <c r="B46" s="8" t="s">
        <v>29</v>
      </c>
      <c r="C46" s="9">
        <v>2019</v>
      </c>
      <c r="D46" s="12" t="s">
        <v>47</v>
      </c>
      <c r="E46" s="10">
        <v>1462</v>
      </c>
      <c r="F46" s="10">
        <v>1318</v>
      </c>
      <c r="G46" s="10">
        <v>2780</v>
      </c>
      <c r="H46" s="11">
        <v>52.589928057553955</v>
      </c>
      <c r="I46" s="10">
        <v>166</v>
      </c>
      <c r="J46" s="10">
        <v>4</v>
      </c>
      <c r="K46" s="10">
        <v>170</v>
      </c>
      <c r="L46" s="11">
        <v>97.64705882352942</v>
      </c>
      <c r="M46" s="8">
        <v>598</v>
      </c>
      <c r="N46" s="8">
        <v>10</v>
      </c>
      <c r="O46" s="8">
        <v>608</v>
      </c>
      <c r="P46" s="11">
        <v>98.35526315789474</v>
      </c>
    </row>
    <row r="47" spans="1:16" ht="15" customHeight="1" x14ac:dyDescent="0.3">
      <c r="A47" s="32">
        <f>ROWS($I$2:I47)</f>
        <v>46</v>
      </c>
      <c r="B47" s="8" t="s">
        <v>48</v>
      </c>
      <c r="C47" s="9">
        <v>2001</v>
      </c>
      <c r="D47" s="12" t="s">
        <v>49</v>
      </c>
      <c r="E47" s="10">
        <v>2275</v>
      </c>
      <c r="F47" s="10">
        <v>2378</v>
      </c>
      <c r="G47" s="10">
        <v>4653</v>
      </c>
      <c r="H47" s="11">
        <v>48.893187191059532</v>
      </c>
      <c r="I47" s="10">
        <v>247</v>
      </c>
      <c r="J47" s="10">
        <v>9</v>
      </c>
      <c r="K47" s="10">
        <v>256</v>
      </c>
      <c r="L47" s="11">
        <v>96.484375</v>
      </c>
      <c r="M47" s="8">
        <v>979</v>
      </c>
      <c r="N47" s="8">
        <v>26</v>
      </c>
      <c r="O47" s="8">
        <v>1005</v>
      </c>
      <c r="P47" s="11">
        <v>97.412935323383081</v>
      </c>
    </row>
    <row r="48" spans="1:16" ht="15" customHeight="1" x14ac:dyDescent="0.3">
      <c r="A48" s="32">
        <f>ROWS($I$2:I48)</f>
        <v>47</v>
      </c>
      <c r="B48" s="8" t="s">
        <v>48</v>
      </c>
      <c r="C48" s="9">
        <v>2002</v>
      </c>
      <c r="D48" s="12" t="s">
        <v>50</v>
      </c>
      <c r="E48" s="10">
        <v>674</v>
      </c>
      <c r="F48" s="10">
        <v>920</v>
      </c>
      <c r="G48" s="10">
        <v>1594</v>
      </c>
      <c r="H48" s="11">
        <v>42.28356336260979</v>
      </c>
      <c r="I48" s="10">
        <v>90</v>
      </c>
      <c r="J48" s="10">
        <v>5</v>
      </c>
      <c r="K48" s="10">
        <v>95</v>
      </c>
      <c r="L48" s="11">
        <v>94.736842105263165</v>
      </c>
      <c r="M48" s="8">
        <v>331</v>
      </c>
      <c r="N48" s="8">
        <v>12</v>
      </c>
      <c r="O48" s="8">
        <v>343</v>
      </c>
      <c r="P48" s="11">
        <v>96.501457725947517</v>
      </c>
    </row>
    <row r="49" spans="1:16" ht="15" customHeight="1" x14ac:dyDescent="0.3">
      <c r="A49" s="32">
        <f>ROWS($I$2:I49)</f>
        <v>48</v>
      </c>
      <c r="B49" s="8" t="s">
        <v>48</v>
      </c>
      <c r="C49" s="9">
        <v>2003</v>
      </c>
      <c r="D49" s="12" t="s">
        <v>51</v>
      </c>
      <c r="E49" s="10">
        <v>385</v>
      </c>
      <c r="F49" s="10">
        <v>379</v>
      </c>
      <c r="G49" s="10">
        <v>764</v>
      </c>
      <c r="H49" s="11">
        <v>50.392670157068068</v>
      </c>
      <c r="I49" s="10">
        <v>54</v>
      </c>
      <c r="J49" s="10">
        <v>0</v>
      </c>
      <c r="K49" s="10">
        <v>54</v>
      </c>
      <c r="L49" s="11">
        <v>100</v>
      </c>
      <c r="M49" s="8">
        <v>182</v>
      </c>
      <c r="N49" s="8">
        <v>1</v>
      </c>
      <c r="O49" s="8">
        <v>183</v>
      </c>
      <c r="P49" s="11">
        <v>99.453551912568301</v>
      </c>
    </row>
    <row r="50" spans="1:16" ht="15" customHeight="1" x14ac:dyDescent="0.3">
      <c r="A50" s="32">
        <f>ROWS($I$2:I50)</f>
        <v>49</v>
      </c>
      <c r="B50" s="8" t="s">
        <v>48</v>
      </c>
      <c r="C50" s="9">
        <v>2004</v>
      </c>
      <c r="D50" s="12" t="s">
        <v>52</v>
      </c>
      <c r="E50" s="10">
        <v>2472</v>
      </c>
      <c r="F50" s="10">
        <v>2735</v>
      </c>
      <c r="G50" s="10">
        <v>5207</v>
      </c>
      <c r="H50" s="11">
        <v>47.47455348569234</v>
      </c>
      <c r="I50" s="10">
        <v>274</v>
      </c>
      <c r="J50" s="10">
        <v>21</v>
      </c>
      <c r="K50" s="10">
        <v>295</v>
      </c>
      <c r="L50" s="11">
        <v>92.881355932203391</v>
      </c>
      <c r="M50" s="8">
        <v>1101</v>
      </c>
      <c r="N50" s="8">
        <v>39</v>
      </c>
      <c r="O50" s="8">
        <v>1140</v>
      </c>
      <c r="P50" s="11">
        <v>96.578947368421055</v>
      </c>
    </row>
    <row r="51" spans="1:16" ht="15" customHeight="1" x14ac:dyDescent="0.3">
      <c r="A51" s="32">
        <f>ROWS($I$2:I51)</f>
        <v>50</v>
      </c>
      <c r="B51" s="8" t="s">
        <v>48</v>
      </c>
      <c r="C51" s="9">
        <v>2005</v>
      </c>
      <c r="D51" s="12" t="s">
        <v>53</v>
      </c>
      <c r="E51" s="10">
        <v>801</v>
      </c>
      <c r="F51" s="10">
        <v>1200</v>
      </c>
      <c r="G51" s="10">
        <v>2001</v>
      </c>
      <c r="H51" s="11">
        <v>40.029985007496251</v>
      </c>
      <c r="I51" s="10">
        <v>96</v>
      </c>
      <c r="J51" s="10">
        <v>7</v>
      </c>
      <c r="K51" s="10">
        <v>103</v>
      </c>
      <c r="L51" s="11">
        <v>93.203883495145632</v>
      </c>
      <c r="M51" s="8">
        <v>376</v>
      </c>
      <c r="N51" s="8">
        <v>18</v>
      </c>
      <c r="O51" s="8">
        <v>394</v>
      </c>
      <c r="P51" s="11">
        <v>95.431472081218274</v>
      </c>
    </row>
    <row r="52" spans="1:16" ht="15" customHeight="1" x14ac:dyDescent="0.3">
      <c r="A52" s="32">
        <f>ROWS($I$2:I52)</f>
        <v>51</v>
      </c>
      <c r="B52" s="8" t="s">
        <v>48</v>
      </c>
      <c r="C52" s="9">
        <v>2006</v>
      </c>
      <c r="D52" s="12" t="s">
        <v>54</v>
      </c>
      <c r="E52" s="10">
        <v>616</v>
      </c>
      <c r="F52" s="10">
        <v>840</v>
      </c>
      <c r="G52" s="10">
        <v>1456</v>
      </c>
      <c r="H52" s="11">
        <v>42.307692307692307</v>
      </c>
      <c r="I52" s="10">
        <v>77</v>
      </c>
      <c r="J52" s="10">
        <v>5</v>
      </c>
      <c r="K52" s="10">
        <v>82</v>
      </c>
      <c r="L52" s="11">
        <v>93.902439024390247</v>
      </c>
      <c r="M52" s="8">
        <v>256</v>
      </c>
      <c r="N52" s="8">
        <v>11</v>
      </c>
      <c r="O52" s="8">
        <v>267</v>
      </c>
      <c r="P52" s="11">
        <v>95.880149812734089</v>
      </c>
    </row>
    <row r="53" spans="1:16" ht="15" customHeight="1" x14ac:dyDescent="0.3">
      <c r="A53" s="32">
        <f>ROWS($I$2:I53)</f>
        <v>52</v>
      </c>
      <c r="B53" s="8" t="s">
        <v>48</v>
      </c>
      <c r="C53" s="9">
        <v>2007</v>
      </c>
      <c r="D53" s="12" t="s">
        <v>48</v>
      </c>
      <c r="E53" s="10">
        <v>2529</v>
      </c>
      <c r="F53" s="10">
        <v>1808</v>
      </c>
      <c r="G53" s="10">
        <v>4337</v>
      </c>
      <c r="H53" s="11">
        <v>58.312197371454928</v>
      </c>
      <c r="I53" s="10">
        <v>242</v>
      </c>
      <c r="J53" s="10">
        <v>3</v>
      </c>
      <c r="K53" s="10">
        <v>245</v>
      </c>
      <c r="L53" s="11">
        <v>98.775510204081627</v>
      </c>
      <c r="M53" s="8">
        <v>942</v>
      </c>
      <c r="N53" s="8">
        <v>6</v>
      </c>
      <c r="O53" s="8">
        <v>948</v>
      </c>
      <c r="P53" s="11">
        <v>99.367088607594937</v>
      </c>
    </row>
    <row r="54" spans="1:16" ht="15" customHeight="1" x14ac:dyDescent="0.3">
      <c r="A54" s="32">
        <f>ROWS($I$2:I54)</f>
        <v>53</v>
      </c>
      <c r="B54" s="8" t="s">
        <v>48</v>
      </c>
      <c r="C54" s="9">
        <v>2008</v>
      </c>
      <c r="D54" s="12" t="s">
        <v>55</v>
      </c>
      <c r="E54" s="10">
        <v>1521</v>
      </c>
      <c r="F54" s="10">
        <v>1557</v>
      </c>
      <c r="G54" s="10">
        <v>3078</v>
      </c>
      <c r="H54" s="11">
        <v>49.415204678362571</v>
      </c>
      <c r="I54" s="10">
        <v>162</v>
      </c>
      <c r="J54" s="10">
        <v>7</v>
      </c>
      <c r="K54" s="10">
        <v>169</v>
      </c>
      <c r="L54" s="11">
        <v>95.857988165680482</v>
      </c>
      <c r="M54" s="8">
        <v>653</v>
      </c>
      <c r="N54" s="8">
        <v>23</v>
      </c>
      <c r="O54" s="8">
        <v>676</v>
      </c>
      <c r="P54" s="11">
        <v>96.597633136094672</v>
      </c>
    </row>
    <row r="55" spans="1:16" ht="15" customHeight="1" x14ac:dyDescent="0.3">
      <c r="A55" s="32">
        <f>ROWS($I$2:I55)</f>
        <v>54</v>
      </c>
      <c r="B55" s="8" t="s">
        <v>48</v>
      </c>
      <c r="C55" s="9">
        <v>2009</v>
      </c>
      <c r="D55" s="12" t="s">
        <v>56</v>
      </c>
      <c r="E55" s="10">
        <v>1319</v>
      </c>
      <c r="F55" s="10">
        <v>858</v>
      </c>
      <c r="G55" s="10">
        <v>2177</v>
      </c>
      <c r="H55" s="11">
        <v>60.587965089572805</v>
      </c>
      <c r="I55" s="10">
        <v>146</v>
      </c>
      <c r="J55" s="10">
        <v>2</v>
      </c>
      <c r="K55" s="10">
        <v>148</v>
      </c>
      <c r="L55" s="11">
        <v>98.648648648648646</v>
      </c>
      <c r="M55" s="8">
        <v>528</v>
      </c>
      <c r="N55" s="8">
        <v>3</v>
      </c>
      <c r="O55" s="8">
        <v>531</v>
      </c>
      <c r="P55" s="11">
        <v>99.435028248587571</v>
      </c>
    </row>
    <row r="56" spans="1:16" ht="15" customHeight="1" x14ac:dyDescent="0.3">
      <c r="A56" s="32">
        <f>ROWS($I$2:I56)</f>
        <v>55</v>
      </c>
      <c r="B56" s="8" t="s">
        <v>48</v>
      </c>
      <c r="C56" s="9">
        <v>2010</v>
      </c>
      <c r="D56" s="12" t="s">
        <v>57</v>
      </c>
      <c r="E56" s="10">
        <v>2280</v>
      </c>
      <c r="F56" s="10">
        <v>1727</v>
      </c>
      <c r="G56" s="10">
        <v>4007</v>
      </c>
      <c r="H56" s="11">
        <v>56.90042425754929</v>
      </c>
      <c r="I56" s="10">
        <v>217</v>
      </c>
      <c r="J56" s="10">
        <v>0</v>
      </c>
      <c r="K56" s="10">
        <v>217</v>
      </c>
      <c r="L56" s="11">
        <v>100</v>
      </c>
      <c r="M56" s="8">
        <v>874</v>
      </c>
      <c r="N56" s="8">
        <v>14</v>
      </c>
      <c r="O56" s="8">
        <v>888</v>
      </c>
      <c r="P56" s="11">
        <v>98.423423423423415</v>
      </c>
    </row>
    <row r="57" spans="1:16" ht="15" customHeight="1" x14ac:dyDescent="0.3">
      <c r="A57" s="32">
        <f>ROWS($I$2:I57)</f>
        <v>56</v>
      </c>
      <c r="B57" s="8" t="s">
        <v>48</v>
      </c>
      <c r="C57" s="9">
        <v>2011</v>
      </c>
      <c r="D57" s="12" t="s">
        <v>58</v>
      </c>
      <c r="E57" s="10">
        <v>1536</v>
      </c>
      <c r="F57" s="10">
        <v>1326</v>
      </c>
      <c r="G57" s="10">
        <v>2862</v>
      </c>
      <c r="H57" s="11">
        <v>53.668763102725364</v>
      </c>
      <c r="I57" s="10">
        <v>177</v>
      </c>
      <c r="J57" s="10">
        <v>7</v>
      </c>
      <c r="K57" s="10">
        <v>184</v>
      </c>
      <c r="L57" s="11">
        <v>96.195652173913032</v>
      </c>
      <c r="M57" s="8">
        <v>661</v>
      </c>
      <c r="N57" s="8">
        <v>18</v>
      </c>
      <c r="O57" s="8">
        <v>679</v>
      </c>
      <c r="P57" s="11">
        <v>97.349042709867447</v>
      </c>
    </row>
    <row r="58" spans="1:16" ht="15" customHeight="1" x14ac:dyDescent="0.3">
      <c r="A58" s="32">
        <f>ROWS($I$2:I58)</f>
        <v>57</v>
      </c>
      <c r="B58" s="8" t="s">
        <v>48</v>
      </c>
      <c r="C58" s="9">
        <v>2012</v>
      </c>
      <c r="D58" s="12" t="s">
        <v>59</v>
      </c>
      <c r="E58" s="10">
        <v>700</v>
      </c>
      <c r="F58" s="10">
        <v>621</v>
      </c>
      <c r="G58" s="10">
        <v>1321</v>
      </c>
      <c r="H58" s="11">
        <v>52.990158970476905</v>
      </c>
      <c r="I58" s="10">
        <v>80</v>
      </c>
      <c r="J58" s="10">
        <v>4</v>
      </c>
      <c r="K58" s="10">
        <v>84</v>
      </c>
      <c r="L58" s="11">
        <v>95.238095238095241</v>
      </c>
      <c r="M58" s="8">
        <v>294</v>
      </c>
      <c r="N58" s="8">
        <v>4</v>
      </c>
      <c r="O58" s="8">
        <v>298</v>
      </c>
      <c r="P58" s="11">
        <v>98.65771812080537</v>
      </c>
    </row>
    <row r="59" spans="1:16" ht="15" customHeight="1" x14ac:dyDescent="0.3">
      <c r="A59" s="32">
        <f>ROWS($I$2:I59)</f>
        <v>58</v>
      </c>
      <c r="B59" s="8" t="s">
        <v>48</v>
      </c>
      <c r="C59" s="9">
        <v>2013</v>
      </c>
      <c r="D59" s="12" t="s">
        <v>60</v>
      </c>
      <c r="E59" s="10">
        <v>1888</v>
      </c>
      <c r="F59" s="10">
        <v>1684</v>
      </c>
      <c r="G59" s="10">
        <v>3572</v>
      </c>
      <c r="H59" s="11">
        <v>52.855543113101902</v>
      </c>
      <c r="I59" s="10">
        <v>178</v>
      </c>
      <c r="J59" s="10">
        <v>4</v>
      </c>
      <c r="K59" s="10">
        <v>182</v>
      </c>
      <c r="L59" s="11">
        <v>97.802197802197796</v>
      </c>
      <c r="M59" s="8">
        <v>761</v>
      </c>
      <c r="N59" s="8">
        <v>7</v>
      </c>
      <c r="O59" s="8">
        <v>768</v>
      </c>
      <c r="P59" s="11">
        <v>99.088541666666671</v>
      </c>
    </row>
    <row r="60" spans="1:16" ht="15" customHeight="1" x14ac:dyDescent="0.3">
      <c r="A60" s="32">
        <f>ROWS($I$2:I60)</f>
        <v>59</v>
      </c>
      <c r="B60" s="8" t="s">
        <v>48</v>
      </c>
      <c r="C60" s="9">
        <v>2014</v>
      </c>
      <c r="D60" s="12" t="s">
        <v>61</v>
      </c>
      <c r="E60" s="10">
        <v>1137</v>
      </c>
      <c r="F60" s="10">
        <v>871</v>
      </c>
      <c r="G60" s="10">
        <v>2008</v>
      </c>
      <c r="H60" s="11">
        <v>56.623505976095622</v>
      </c>
      <c r="I60" s="10">
        <v>115</v>
      </c>
      <c r="J60" s="10">
        <v>3</v>
      </c>
      <c r="K60" s="10">
        <v>118</v>
      </c>
      <c r="L60" s="11">
        <v>97.457627118644069</v>
      </c>
      <c r="M60" s="8">
        <v>446</v>
      </c>
      <c r="N60" s="8">
        <v>6</v>
      </c>
      <c r="O60" s="8">
        <v>452</v>
      </c>
      <c r="P60" s="11">
        <v>98.672566371681427</v>
      </c>
    </row>
    <row r="61" spans="1:16" ht="15" customHeight="1" x14ac:dyDescent="0.3">
      <c r="A61" s="32">
        <f>ROWS($I$2:I61)</f>
        <v>60</v>
      </c>
      <c r="B61" s="8" t="s">
        <v>48</v>
      </c>
      <c r="C61" s="9">
        <v>2015</v>
      </c>
      <c r="D61" s="12" t="s">
        <v>62</v>
      </c>
      <c r="E61" s="10">
        <v>2149</v>
      </c>
      <c r="F61" s="10">
        <v>1936</v>
      </c>
      <c r="G61" s="10">
        <v>4085</v>
      </c>
      <c r="H61" s="11">
        <v>52.607099143206852</v>
      </c>
      <c r="I61" s="10">
        <v>223</v>
      </c>
      <c r="J61" s="10">
        <v>1</v>
      </c>
      <c r="K61" s="10">
        <v>224</v>
      </c>
      <c r="L61" s="11">
        <v>99.553571428571416</v>
      </c>
      <c r="M61" s="8">
        <v>870</v>
      </c>
      <c r="N61" s="8">
        <v>11</v>
      </c>
      <c r="O61" s="8">
        <v>881</v>
      </c>
      <c r="P61" s="11">
        <v>98.751418842224737</v>
      </c>
    </row>
    <row r="62" spans="1:16" ht="15" customHeight="1" x14ac:dyDescent="0.3">
      <c r="A62" s="32">
        <f>ROWS($I$2:I62)</f>
        <v>61</v>
      </c>
      <c r="B62" s="8" t="s">
        <v>48</v>
      </c>
      <c r="C62" s="9">
        <v>2016</v>
      </c>
      <c r="D62" s="12" t="s">
        <v>63</v>
      </c>
      <c r="E62" s="10">
        <v>3191</v>
      </c>
      <c r="F62" s="10">
        <v>3060</v>
      </c>
      <c r="G62" s="10">
        <v>6251</v>
      </c>
      <c r="H62" s="11">
        <v>51.047832346824507</v>
      </c>
      <c r="I62" s="10">
        <v>349</v>
      </c>
      <c r="J62" s="10">
        <v>8</v>
      </c>
      <c r="K62" s="10">
        <v>357</v>
      </c>
      <c r="L62" s="11">
        <v>97.759103641456591</v>
      </c>
      <c r="M62" s="8">
        <v>1436</v>
      </c>
      <c r="N62" s="8">
        <v>19</v>
      </c>
      <c r="O62" s="8">
        <v>1455</v>
      </c>
      <c r="P62" s="11">
        <v>98.694158075601365</v>
      </c>
    </row>
    <row r="63" spans="1:16" ht="15" customHeight="1" x14ac:dyDescent="0.3">
      <c r="A63" s="32">
        <f>ROWS($I$2:I63)</f>
        <v>62</v>
      </c>
      <c r="B63" s="8" t="s">
        <v>48</v>
      </c>
      <c r="C63" s="9">
        <v>2017</v>
      </c>
      <c r="D63" s="12" t="s">
        <v>64</v>
      </c>
      <c r="E63" s="10">
        <v>1835</v>
      </c>
      <c r="F63" s="10">
        <v>1309</v>
      </c>
      <c r="G63" s="10">
        <v>3144</v>
      </c>
      <c r="H63" s="11">
        <v>58.365139949109412</v>
      </c>
      <c r="I63" s="10">
        <v>162</v>
      </c>
      <c r="J63" s="10">
        <v>4</v>
      </c>
      <c r="K63" s="10">
        <v>166</v>
      </c>
      <c r="L63" s="11">
        <v>97.590361445783131</v>
      </c>
      <c r="M63" s="8">
        <v>723</v>
      </c>
      <c r="N63" s="8">
        <v>7</v>
      </c>
      <c r="O63" s="8">
        <v>730</v>
      </c>
      <c r="P63" s="11">
        <v>99.041095890410958</v>
      </c>
    </row>
    <row r="64" spans="1:16" ht="15" customHeight="1" x14ac:dyDescent="0.3">
      <c r="A64" s="32">
        <f>ROWS($I$2:I64)</f>
        <v>63</v>
      </c>
      <c r="B64" s="8" t="s">
        <v>65</v>
      </c>
      <c r="C64" s="9">
        <v>2001</v>
      </c>
      <c r="D64" s="12" t="s">
        <v>65</v>
      </c>
      <c r="E64" s="10">
        <v>3008</v>
      </c>
      <c r="F64" s="10">
        <v>3572</v>
      </c>
      <c r="G64" s="10">
        <v>6580</v>
      </c>
      <c r="H64" s="11">
        <v>45.714285714285715</v>
      </c>
      <c r="I64" s="10">
        <v>377</v>
      </c>
      <c r="J64" s="10">
        <v>8</v>
      </c>
      <c r="K64" s="10">
        <v>385</v>
      </c>
      <c r="L64" s="11">
        <v>97.922077922077918</v>
      </c>
      <c r="M64" s="8">
        <v>1383</v>
      </c>
      <c r="N64" s="8">
        <v>19</v>
      </c>
      <c r="O64" s="8">
        <v>1402</v>
      </c>
      <c r="P64" s="11">
        <v>98.644793152639096</v>
      </c>
    </row>
    <row r="65" spans="1:16" ht="15" customHeight="1" x14ac:dyDescent="0.3">
      <c r="A65" s="32">
        <f>ROWS($I$2:I65)</f>
        <v>64</v>
      </c>
      <c r="B65" s="8" t="s">
        <v>65</v>
      </c>
      <c r="C65" s="9">
        <v>2002</v>
      </c>
      <c r="D65" s="12" t="s">
        <v>66</v>
      </c>
      <c r="E65" s="10">
        <v>1179</v>
      </c>
      <c r="F65" s="10">
        <v>1624</v>
      </c>
      <c r="G65" s="10">
        <v>2803</v>
      </c>
      <c r="H65" s="11">
        <v>42.062076346771313</v>
      </c>
      <c r="I65" s="10">
        <v>169</v>
      </c>
      <c r="J65" s="10">
        <v>2</v>
      </c>
      <c r="K65" s="10">
        <v>171</v>
      </c>
      <c r="L65" s="11">
        <v>98.830409356725141</v>
      </c>
      <c r="M65" s="8">
        <v>636</v>
      </c>
      <c r="N65" s="8">
        <v>12</v>
      </c>
      <c r="O65" s="8">
        <v>648</v>
      </c>
      <c r="P65" s="11">
        <v>98.148148148148138</v>
      </c>
    </row>
    <row r="66" spans="1:16" ht="15" customHeight="1" x14ac:dyDescent="0.3">
      <c r="A66" s="32">
        <f>ROWS($I$2:I66)</f>
        <v>65</v>
      </c>
      <c r="B66" s="8" t="s">
        <v>65</v>
      </c>
      <c r="C66" s="9">
        <v>2003</v>
      </c>
      <c r="D66" s="12" t="s">
        <v>67</v>
      </c>
      <c r="E66" s="10">
        <v>1459</v>
      </c>
      <c r="F66" s="10">
        <v>1605</v>
      </c>
      <c r="G66" s="10">
        <v>3064</v>
      </c>
      <c r="H66" s="11">
        <v>47.617493472584854</v>
      </c>
      <c r="I66" s="10">
        <v>201</v>
      </c>
      <c r="J66" s="10">
        <v>0</v>
      </c>
      <c r="K66" s="10">
        <v>201</v>
      </c>
      <c r="L66" s="11">
        <v>100.00000000000001</v>
      </c>
      <c r="M66" s="8">
        <v>717</v>
      </c>
      <c r="N66" s="8">
        <v>6</v>
      </c>
      <c r="O66" s="8">
        <v>723</v>
      </c>
      <c r="P66" s="11">
        <v>99.17012448132779</v>
      </c>
    </row>
    <row r="67" spans="1:16" ht="15" customHeight="1" x14ac:dyDescent="0.3">
      <c r="A67" s="32">
        <f>ROWS($I$2:I67)</f>
        <v>66</v>
      </c>
      <c r="B67" s="8" t="s">
        <v>65</v>
      </c>
      <c r="C67" s="9">
        <v>2004</v>
      </c>
      <c r="D67" s="12" t="s">
        <v>68</v>
      </c>
      <c r="E67" s="10">
        <v>1005</v>
      </c>
      <c r="F67" s="10">
        <v>1309</v>
      </c>
      <c r="G67" s="10">
        <v>2314</v>
      </c>
      <c r="H67" s="11">
        <v>43.431287813310284</v>
      </c>
      <c r="I67" s="10">
        <v>157</v>
      </c>
      <c r="J67" s="10">
        <v>3</v>
      </c>
      <c r="K67" s="10">
        <v>160</v>
      </c>
      <c r="L67" s="11">
        <v>98.125</v>
      </c>
      <c r="M67" s="8">
        <v>538</v>
      </c>
      <c r="N67" s="8">
        <v>10</v>
      </c>
      <c r="O67" s="8">
        <v>548</v>
      </c>
      <c r="P67" s="11">
        <v>98.175182481751818</v>
      </c>
    </row>
    <row r="68" spans="1:16" ht="15" customHeight="1" x14ac:dyDescent="0.3">
      <c r="A68" s="32">
        <f>ROWS($I$2:I68)</f>
        <v>67</v>
      </c>
      <c r="B68" s="8" t="s">
        <v>65</v>
      </c>
      <c r="C68" s="9">
        <v>2005</v>
      </c>
      <c r="D68" s="12" t="s">
        <v>69</v>
      </c>
      <c r="E68" s="10">
        <v>860</v>
      </c>
      <c r="F68" s="10">
        <v>784</v>
      </c>
      <c r="G68" s="10">
        <v>1644</v>
      </c>
      <c r="H68" s="11">
        <v>52.311435523114348</v>
      </c>
      <c r="I68" s="10">
        <v>100</v>
      </c>
      <c r="J68" s="10">
        <v>1</v>
      </c>
      <c r="K68" s="10">
        <v>101</v>
      </c>
      <c r="L68" s="11">
        <v>99.009900990099013</v>
      </c>
      <c r="M68" s="8">
        <v>381</v>
      </c>
      <c r="N68" s="8">
        <v>7</v>
      </c>
      <c r="O68" s="8">
        <v>388</v>
      </c>
      <c r="P68" s="11">
        <v>98.19587628865979</v>
      </c>
    </row>
    <row r="69" spans="1:16" ht="15" customHeight="1" x14ac:dyDescent="0.3">
      <c r="A69" s="32">
        <f>ROWS($I$2:I69)</f>
        <v>68</v>
      </c>
      <c r="B69" s="8" t="s">
        <v>65</v>
      </c>
      <c r="C69" s="9">
        <v>2006</v>
      </c>
      <c r="D69" s="12" t="s">
        <v>70</v>
      </c>
      <c r="E69" s="10">
        <v>2857</v>
      </c>
      <c r="F69" s="10">
        <v>3638</v>
      </c>
      <c r="G69" s="10">
        <v>6495</v>
      </c>
      <c r="H69" s="11">
        <v>43.987682832948423</v>
      </c>
      <c r="I69" s="10">
        <v>369</v>
      </c>
      <c r="J69" s="10">
        <v>6</v>
      </c>
      <c r="K69" s="10">
        <v>375</v>
      </c>
      <c r="L69" s="11">
        <v>98.4</v>
      </c>
      <c r="M69" s="8">
        <v>1262</v>
      </c>
      <c r="N69" s="8">
        <v>9</v>
      </c>
      <c r="O69" s="8">
        <v>1271</v>
      </c>
      <c r="P69" s="11">
        <v>99.29189614476789</v>
      </c>
    </row>
    <row r="70" spans="1:16" ht="15" customHeight="1" x14ac:dyDescent="0.3">
      <c r="A70" s="32">
        <f>ROWS($I$2:I70)</f>
        <v>69</v>
      </c>
      <c r="B70" s="8" t="s">
        <v>65</v>
      </c>
      <c r="C70" s="9">
        <v>2007</v>
      </c>
      <c r="D70" s="12" t="s">
        <v>71</v>
      </c>
      <c r="E70" s="10">
        <v>2191</v>
      </c>
      <c r="F70" s="10">
        <v>3421</v>
      </c>
      <c r="G70" s="10">
        <v>5612</v>
      </c>
      <c r="H70" s="11">
        <v>39.041339985744834</v>
      </c>
      <c r="I70" s="10">
        <v>307</v>
      </c>
      <c r="J70" s="10">
        <v>4</v>
      </c>
      <c r="K70" s="10">
        <v>311</v>
      </c>
      <c r="L70" s="11">
        <v>98.713826366559488</v>
      </c>
      <c r="M70" s="8">
        <v>1104</v>
      </c>
      <c r="N70" s="8">
        <v>19</v>
      </c>
      <c r="O70" s="8">
        <v>1123</v>
      </c>
      <c r="P70" s="11">
        <v>98.308103294746218</v>
      </c>
    </row>
    <row r="71" spans="1:16" ht="15" customHeight="1" x14ac:dyDescent="0.3">
      <c r="A71" s="32">
        <f>ROWS($I$2:I71)</f>
        <v>70</v>
      </c>
      <c r="B71" s="8" t="s">
        <v>65</v>
      </c>
      <c r="C71" s="9">
        <v>2008</v>
      </c>
      <c r="D71" s="12" t="s">
        <v>72</v>
      </c>
      <c r="E71" s="10">
        <v>2306</v>
      </c>
      <c r="F71" s="10">
        <v>3337</v>
      </c>
      <c r="G71" s="10">
        <v>5643</v>
      </c>
      <c r="H71" s="11">
        <v>40.864788233209289</v>
      </c>
      <c r="I71" s="10">
        <v>300</v>
      </c>
      <c r="J71" s="10">
        <v>6</v>
      </c>
      <c r="K71" s="10">
        <v>306</v>
      </c>
      <c r="L71" s="11">
        <v>98.039215686274503</v>
      </c>
      <c r="M71" s="8">
        <v>1109</v>
      </c>
      <c r="N71" s="8">
        <v>28</v>
      </c>
      <c r="O71" s="8">
        <v>1137</v>
      </c>
      <c r="P71" s="11">
        <v>97.537379067722085</v>
      </c>
    </row>
    <row r="72" spans="1:16" ht="15" customHeight="1" x14ac:dyDescent="0.3">
      <c r="A72" s="32">
        <f>ROWS($I$2:I72)</f>
        <v>71</v>
      </c>
      <c r="B72" s="8" t="s">
        <v>73</v>
      </c>
      <c r="C72" s="9">
        <v>2001</v>
      </c>
      <c r="D72" s="12" t="s">
        <v>74</v>
      </c>
      <c r="E72" s="10">
        <v>1977</v>
      </c>
      <c r="F72" s="10">
        <v>3369</v>
      </c>
      <c r="G72" s="10">
        <v>5346</v>
      </c>
      <c r="H72" s="11">
        <v>36.980920314253645</v>
      </c>
      <c r="I72" s="10">
        <v>324</v>
      </c>
      <c r="J72" s="10">
        <v>14</v>
      </c>
      <c r="K72" s="10">
        <v>338</v>
      </c>
      <c r="L72" s="11">
        <v>95.857988165680482</v>
      </c>
      <c r="M72" s="8">
        <v>1109</v>
      </c>
      <c r="N72" s="8">
        <v>29</v>
      </c>
      <c r="O72" s="8">
        <v>1138</v>
      </c>
      <c r="P72" s="11">
        <v>97.451669595782064</v>
      </c>
    </row>
    <row r="73" spans="1:16" ht="15" customHeight="1" x14ac:dyDescent="0.3">
      <c r="A73" s="32">
        <f>ROWS($I$2:I73)</f>
        <v>72</v>
      </c>
      <c r="B73" s="8" t="s">
        <v>73</v>
      </c>
      <c r="C73" s="9">
        <v>2002</v>
      </c>
      <c r="D73" s="12" t="s">
        <v>75</v>
      </c>
      <c r="E73" s="10">
        <v>1790</v>
      </c>
      <c r="F73" s="10">
        <v>3627</v>
      </c>
      <c r="G73" s="10">
        <v>5417</v>
      </c>
      <c r="H73" s="11">
        <v>33.044120361823886</v>
      </c>
      <c r="I73" s="10">
        <v>292</v>
      </c>
      <c r="J73" s="10">
        <v>18</v>
      </c>
      <c r="K73" s="10">
        <v>310</v>
      </c>
      <c r="L73" s="11">
        <v>94.193548387096769</v>
      </c>
      <c r="M73" s="8">
        <v>1056</v>
      </c>
      <c r="N73" s="8">
        <v>76</v>
      </c>
      <c r="O73" s="8">
        <v>1132</v>
      </c>
      <c r="P73" s="11">
        <v>93.28621908127208</v>
      </c>
    </row>
    <row r="74" spans="1:16" ht="15" customHeight="1" x14ac:dyDescent="0.3">
      <c r="A74" s="32">
        <f>ROWS($I$2:I74)</f>
        <v>73</v>
      </c>
      <c r="B74" s="8" t="s">
        <v>73</v>
      </c>
      <c r="C74" s="9">
        <v>2003</v>
      </c>
      <c r="D74" s="12" t="s">
        <v>76</v>
      </c>
      <c r="E74" s="10">
        <v>2434</v>
      </c>
      <c r="F74" s="10">
        <v>3958</v>
      </c>
      <c r="G74" s="10">
        <v>6392</v>
      </c>
      <c r="H74" s="11">
        <v>38.078848560700877</v>
      </c>
      <c r="I74" s="10">
        <v>366</v>
      </c>
      <c r="J74" s="10">
        <v>20</v>
      </c>
      <c r="K74" s="10">
        <v>386</v>
      </c>
      <c r="L74" s="11">
        <v>94.818652849740943</v>
      </c>
      <c r="M74" s="8">
        <v>1354</v>
      </c>
      <c r="N74" s="8">
        <v>66</v>
      </c>
      <c r="O74" s="8">
        <v>1420</v>
      </c>
      <c r="P74" s="11">
        <v>95.352112676056336</v>
      </c>
    </row>
    <row r="75" spans="1:16" ht="15" customHeight="1" x14ac:dyDescent="0.3">
      <c r="A75" s="32">
        <f>ROWS($I$2:I75)</f>
        <v>74</v>
      </c>
      <c r="B75" s="8" t="s">
        <v>73</v>
      </c>
      <c r="C75" s="9">
        <v>2004</v>
      </c>
      <c r="D75" s="12" t="s">
        <v>77</v>
      </c>
      <c r="E75" s="10">
        <v>2328</v>
      </c>
      <c r="F75" s="10">
        <v>4563</v>
      </c>
      <c r="G75" s="10">
        <v>6891</v>
      </c>
      <c r="H75" s="11">
        <v>33.783195472355246</v>
      </c>
      <c r="I75" s="10">
        <v>369</v>
      </c>
      <c r="J75" s="10">
        <v>13</v>
      </c>
      <c r="K75" s="10">
        <v>382</v>
      </c>
      <c r="L75" s="11">
        <v>96.596858638743456</v>
      </c>
      <c r="M75" s="8">
        <v>1268</v>
      </c>
      <c r="N75" s="8">
        <v>46</v>
      </c>
      <c r="O75" s="8">
        <v>1314</v>
      </c>
      <c r="P75" s="11">
        <v>96.499238964992387</v>
      </c>
    </row>
    <row r="76" spans="1:16" ht="15" customHeight="1" x14ac:dyDescent="0.3">
      <c r="A76" s="32">
        <f>ROWS($I$2:I76)</f>
        <v>75</v>
      </c>
      <c r="B76" s="8" t="s">
        <v>73</v>
      </c>
      <c r="C76" s="9">
        <v>2005</v>
      </c>
      <c r="D76" s="12" t="s">
        <v>73</v>
      </c>
      <c r="E76" s="10">
        <v>1598</v>
      </c>
      <c r="F76" s="10">
        <v>2318</v>
      </c>
      <c r="G76" s="10">
        <v>3916</v>
      </c>
      <c r="H76" s="11">
        <v>40.806945863125641</v>
      </c>
      <c r="I76" s="10">
        <v>223</v>
      </c>
      <c r="J76" s="10">
        <v>5</v>
      </c>
      <c r="K76" s="10">
        <v>228</v>
      </c>
      <c r="L76" s="11">
        <v>97.807017543859658</v>
      </c>
      <c r="M76" s="8">
        <v>791</v>
      </c>
      <c r="N76" s="8">
        <v>19</v>
      </c>
      <c r="O76" s="8">
        <v>810</v>
      </c>
      <c r="P76" s="11">
        <v>97.65432098765433</v>
      </c>
    </row>
    <row r="77" spans="1:16" ht="15" customHeight="1" x14ac:dyDescent="0.3">
      <c r="A77" s="32">
        <f>ROWS($I$2:I77)</f>
        <v>76</v>
      </c>
      <c r="B77" s="8" t="s">
        <v>73</v>
      </c>
      <c r="C77" s="9">
        <v>2006</v>
      </c>
      <c r="D77" s="12" t="s">
        <v>78</v>
      </c>
      <c r="E77" s="10">
        <v>1178</v>
      </c>
      <c r="F77" s="10">
        <v>1769</v>
      </c>
      <c r="G77" s="10">
        <v>2947</v>
      </c>
      <c r="H77" s="11">
        <v>39.97285374957584</v>
      </c>
      <c r="I77" s="10">
        <v>154</v>
      </c>
      <c r="J77" s="10">
        <v>9</v>
      </c>
      <c r="K77" s="10">
        <v>163</v>
      </c>
      <c r="L77" s="11">
        <v>94.478527607361968</v>
      </c>
      <c r="M77" s="8">
        <v>574</v>
      </c>
      <c r="N77" s="8">
        <v>29</v>
      </c>
      <c r="O77" s="8">
        <v>603</v>
      </c>
      <c r="P77" s="11">
        <v>95.190713101160853</v>
      </c>
    </row>
    <row r="78" spans="1:16" ht="15" customHeight="1" x14ac:dyDescent="0.3">
      <c r="A78" s="32">
        <f>ROWS($I$2:I78)</f>
        <v>77</v>
      </c>
      <c r="B78" s="8" t="s">
        <v>73</v>
      </c>
      <c r="C78" s="9">
        <v>2007</v>
      </c>
      <c r="D78" s="12" t="s">
        <v>79</v>
      </c>
      <c r="E78" s="10">
        <v>1521</v>
      </c>
      <c r="F78" s="10">
        <v>1979</v>
      </c>
      <c r="G78" s="10">
        <v>3500</v>
      </c>
      <c r="H78" s="11">
        <v>43.457142857142856</v>
      </c>
      <c r="I78" s="10">
        <v>189</v>
      </c>
      <c r="J78" s="10">
        <v>0</v>
      </c>
      <c r="K78" s="10">
        <v>189</v>
      </c>
      <c r="L78" s="11">
        <v>100</v>
      </c>
      <c r="M78" s="8">
        <v>717</v>
      </c>
      <c r="N78" s="8">
        <v>8</v>
      </c>
      <c r="O78" s="8">
        <v>725</v>
      </c>
      <c r="P78" s="11">
        <v>98.896551724137936</v>
      </c>
    </row>
    <row r="79" spans="1:16" ht="15" customHeight="1" x14ac:dyDescent="0.3">
      <c r="A79" s="32">
        <f>ROWS($I$2:I79)</f>
        <v>78</v>
      </c>
      <c r="B79" s="8" t="s">
        <v>80</v>
      </c>
      <c r="C79" s="30">
        <v>2003</v>
      </c>
      <c r="D79" s="12" t="s">
        <v>81</v>
      </c>
      <c r="E79" s="10">
        <v>2773</v>
      </c>
      <c r="F79" s="10">
        <v>2849</v>
      </c>
      <c r="G79" s="10">
        <v>5622</v>
      </c>
      <c r="H79" s="11">
        <v>49.324083955887588</v>
      </c>
      <c r="I79" s="10">
        <v>303</v>
      </c>
      <c r="J79" s="10">
        <v>11</v>
      </c>
      <c r="K79" s="10">
        <v>314</v>
      </c>
      <c r="L79" s="11">
        <v>96.496815286624198</v>
      </c>
      <c r="M79" s="8">
        <v>1151</v>
      </c>
      <c r="N79" s="8">
        <v>31</v>
      </c>
      <c r="O79" s="8">
        <v>1182</v>
      </c>
      <c r="P79" s="11">
        <v>97.377326565143818</v>
      </c>
    </row>
    <row r="80" spans="1:16" ht="15" customHeight="1" x14ac:dyDescent="0.3">
      <c r="A80" s="32">
        <f>ROWS($I$2:I80)</f>
        <v>79</v>
      </c>
      <c r="B80" s="8" t="s">
        <v>80</v>
      </c>
      <c r="C80" s="30">
        <v>2009</v>
      </c>
      <c r="D80" s="12" t="s">
        <v>80</v>
      </c>
      <c r="E80" s="10">
        <v>2127</v>
      </c>
      <c r="F80" s="10">
        <v>2350</v>
      </c>
      <c r="G80" s="10">
        <v>4477</v>
      </c>
      <c r="H80" s="11">
        <v>47.509492964038415</v>
      </c>
      <c r="I80" s="10">
        <v>248</v>
      </c>
      <c r="J80" s="10">
        <v>3</v>
      </c>
      <c r="K80" s="10">
        <v>251</v>
      </c>
      <c r="L80" s="11">
        <v>98.804780876494036</v>
      </c>
      <c r="M80" s="8">
        <v>958</v>
      </c>
      <c r="N80" s="8">
        <v>37</v>
      </c>
      <c r="O80" s="8">
        <v>995</v>
      </c>
      <c r="P80" s="11">
        <v>96.281407035175889</v>
      </c>
    </row>
    <row r="81" spans="1:16" ht="15" customHeight="1" x14ac:dyDescent="0.3">
      <c r="A81" s="32">
        <f>ROWS($I$2:I81)</f>
        <v>80</v>
      </c>
      <c r="B81" s="8" t="s">
        <v>80</v>
      </c>
      <c r="C81" s="9">
        <v>2001</v>
      </c>
      <c r="D81" s="12" t="s">
        <v>10</v>
      </c>
      <c r="E81" s="10">
        <v>2845</v>
      </c>
      <c r="F81" s="10">
        <v>2909</v>
      </c>
      <c r="G81" s="10">
        <v>5754</v>
      </c>
      <c r="H81" s="11">
        <v>49.443865137295795</v>
      </c>
      <c r="I81" s="10">
        <v>308</v>
      </c>
      <c r="J81" s="10">
        <v>5</v>
      </c>
      <c r="K81" s="10">
        <v>313</v>
      </c>
      <c r="L81" s="11">
        <v>98.402555910543128</v>
      </c>
      <c r="M81" s="8">
        <v>1176</v>
      </c>
      <c r="N81" s="8">
        <v>26</v>
      </c>
      <c r="O81" s="8">
        <v>1202</v>
      </c>
      <c r="P81" s="11">
        <v>97.836938435940098</v>
      </c>
    </row>
    <row r="82" spans="1:16" ht="15" customHeight="1" x14ac:dyDescent="0.3">
      <c r="A82" s="32">
        <f>ROWS($I$2:I82)</f>
        <v>81</v>
      </c>
      <c r="B82" s="8" t="s">
        <v>80</v>
      </c>
      <c r="C82" s="9">
        <v>2002</v>
      </c>
      <c r="D82" s="12" t="s">
        <v>82</v>
      </c>
      <c r="E82" s="10">
        <v>2792</v>
      </c>
      <c r="F82" s="10">
        <v>2881</v>
      </c>
      <c r="G82" s="10">
        <v>5673</v>
      </c>
      <c r="H82" s="11">
        <v>49.215582584170633</v>
      </c>
      <c r="I82" s="10">
        <v>306</v>
      </c>
      <c r="J82" s="10">
        <v>9</v>
      </c>
      <c r="K82" s="10">
        <v>315</v>
      </c>
      <c r="L82" s="11">
        <v>97.142857142857139</v>
      </c>
      <c r="M82" s="8">
        <v>1264</v>
      </c>
      <c r="N82" s="8">
        <v>17</v>
      </c>
      <c r="O82" s="8">
        <v>1281</v>
      </c>
      <c r="P82" s="11">
        <v>98.672911787665882</v>
      </c>
    </row>
    <row r="83" spans="1:16" ht="15" customHeight="1" x14ac:dyDescent="0.3">
      <c r="A83" s="32">
        <f>ROWS($I$2:I83)</f>
        <v>82</v>
      </c>
      <c r="B83" s="8" t="s">
        <v>80</v>
      </c>
      <c r="C83" s="9">
        <v>2004</v>
      </c>
      <c r="D83" s="12" t="s">
        <v>83</v>
      </c>
      <c r="E83" s="10">
        <v>1781</v>
      </c>
      <c r="F83" s="10">
        <v>1841</v>
      </c>
      <c r="G83" s="10">
        <v>3622</v>
      </c>
      <c r="H83" s="11">
        <v>49.17172832689122</v>
      </c>
      <c r="I83" s="10">
        <v>201</v>
      </c>
      <c r="J83" s="10">
        <v>3</v>
      </c>
      <c r="K83" s="10">
        <v>204</v>
      </c>
      <c r="L83" s="11">
        <v>98.529411764705884</v>
      </c>
      <c r="M83" s="8">
        <v>764</v>
      </c>
      <c r="N83" s="8">
        <v>13</v>
      </c>
      <c r="O83" s="8">
        <v>777</v>
      </c>
      <c r="P83" s="11">
        <v>98.326898326898331</v>
      </c>
    </row>
    <row r="84" spans="1:16" ht="15" customHeight="1" x14ac:dyDescent="0.3">
      <c r="A84" s="32">
        <f>ROWS($I$2:I84)</f>
        <v>83</v>
      </c>
      <c r="B84" s="8" t="s">
        <v>80</v>
      </c>
      <c r="C84" s="9">
        <v>2005</v>
      </c>
      <c r="D84" s="12" t="s">
        <v>84</v>
      </c>
      <c r="E84" s="10">
        <v>1086</v>
      </c>
      <c r="F84" s="10">
        <v>964</v>
      </c>
      <c r="G84" s="10">
        <v>2050</v>
      </c>
      <c r="H84" s="11">
        <v>52.975609756097562</v>
      </c>
      <c r="I84" s="10">
        <v>115</v>
      </c>
      <c r="J84" s="10">
        <v>2</v>
      </c>
      <c r="K84" s="10">
        <v>117</v>
      </c>
      <c r="L84" s="11">
        <v>98.290598290598297</v>
      </c>
      <c r="M84" s="8">
        <v>477</v>
      </c>
      <c r="N84" s="8">
        <v>5</v>
      </c>
      <c r="O84" s="8">
        <v>482</v>
      </c>
      <c r="P84" s="11">
        <v>98.962655601659748</v>
      </c>
    </row>
    <row r="85" spans="1:16" ht="15" customHeight="1" x14ac:dyDescent="0.3">
      <c r="A85" s="32">
        <f>ROWS($I$2:I85)</f>
        <v>84</v>
      </c>
      <c r="B85" s="8" t="s">
        <v>80</v>
      </c>
      <c r="C85" s="9">
        <v>2006</v>
      </c>
      <c r="D85" s="12" t="s">
        <v>85</v>
      </c>
      <c r="E85" s="10">
        <v>2335</v>
      </c>
      <c r="F85" s="10">
        <v>2685</v>
      </c>
      <c r="G85" s="10">
        <v>5020</v>
      </c>
      <c r="H85" s="11">
        <v>46.513944223107565</v>
      </c>
      <c r="I85" s="10">
        <v>274</v>
      </c>
      <c r="J85" s="10">
        <v>4</v>
      </c>
      <c r="K85" s="10">
        <v>278</v>
      </c>
      <c r="L85" s="11">
        <v>98.561151079136692</v>
      </c>
      <c r="M85" s="8">
        <v>1102</v>
      </c>
      <c r="N85" s="8">
        <v>15</v>
      </c>
      <c r="O85" s="8">
        <v>1117</v>
      </c>
      <c r="P85" s="11">
        <v>98.657117278424352</v>
      </c>
    </row>
    <row r="86" spans="1:16" ht="15" customHeight="1" x14ac:dyDescent="0.3">
      <c r="A86" s="32">
        <f>ROWS($I$2:I86)</f>
        <v>85</v>
      </c>
      <c r="B86" s="8" t="s">
        <v>80</v>
      </c>
      <c r="C86" s="9">
        <v>2007</v>
      </c>
      <c r="D86" s="12" t="s">
        <v>86</v>
      </c>
      <c r="E86" s="10">
        <v>3012</v>
      </c>
      <c r="F86" s="10">
        <v>2970</v>
      </c>
      <c r="G86" s="10">
        <v>5982</v>
      </c>
      <c r="H86" s="11">
        <v>50.351053159478433</v>
      </c>
      <c r="I86" s="10">
        <v>338</v>
      </c>
      <c r="J86" s="10">
        <v>1</v>
      </c>
      <c r="K86" s="10">
        <v>339</v>
      </c>
      <c r="L86" s="11">
        <v>99.705014749262531</v>
      </c>
      <c r="M86" s="8">
        <v>1373</v>
      </c>
      <c r="N86" s="8">
        <v>6</v>
      </c>
      <c r="O86" s="8">
        <v>1379</v>
      </c>
      <c r="P86" s="11">
        <v>99.564902102973178</v>
      </c>
    </row>
    <row r="87" spans="1:16" ht="15" customHeight="1" x14ac:dyDescent="0.3">
      <c r="A87" s="32">
        <f>ROWS($I$2:I87)</f>
        <v>86</v>
      </c>
      <c r="B87" s="8" t="s">
        <v>80</v>
      </c>
      <c r="C87" s="9">
        <v>2008</v>
      </c>
      <c r="D87" s="12" t="s">
        <v>87</v>
      </c>
      <c r="E87" s="10">
        <v>2475</v>
      </c>
      <c r="F87" s="10">
        <v>2079</v>
      </c>
      <c r="G87" s="10">
        <v>4554</v>
      </c>
      <c r="H87" s="11">
        <v>54.347826086956523</v>
      </c>
      <c r="I87" s="10">
        <v>266</v>
      </c>
      <c r="J87" s="10">
        <v>9</v>
      </c>
      <c r="K87" s="10">
        <v>275</v>
      </c>
      <c r="L87" s="11">
        <v>96.727272727272734</v>
      </c>
      <c r="M87" s="8">
        <v>1010</v>
      </c>
      <c r="N87" s="8">
        <v>10</v>
      </c>
      <c r="O87" s="8">
        <v>1020</v>
      </c>
      <c r="P87" s="11">
        <v>99.019607843137265</v>
      </c>
    </row>
    <row r="88" spans="1:16" ht="15" customHeight="1" x14ac:dyDescent="0.3">
      <c r="A88" s="32">
        <f>ROWS($I$2:I88)</f>
        <v>87</v>
      </c>
      <c r="B88" s="8" t="s">
        <v>80</v>
      </c>
      <c r="C88" s="9">
        <v>2010</v>
      </c>
      <c r="D88" s="12" t="s">
        <v>88</v>
      </c>
      <c r="E88" s="10">
        <v>1016</v>
      </c>
      <c r="F88" s="10">
        <v>1142</v>
      </c>
      <c r="G88" s="10">
        <v>2158</v>
      </c>
      <c r="H88" s="11">
        <v>47.08063021316034</v>
      </c>
      <c r="I88" s="10">
        <v>121</v>
      </c>
      <c r="J88" s="10">
        <v>1</v>
      </c>
      <c r="K88" s="10">
        <v>122</v>
      </c>
      <c r="L88" s="11">
        <v>99.180327868852459</v>
      </c>
      <c r="M88" s="8">
        <v>449</v>
      </c>
      <c r="N88" s="8">
        <v>12</v>
      </c>
      <c r="O88" s="8">
        <v>461</v>
      </c>
      <c r="P88" s="11">
        <v>97.396963123644241</v>
      </c>
    </row>
    <row r="89" spans="1:16" ht="15" customHeight="1" x14ac:dyDescent="0.3">
      <c r="A89" s="32">
        <f>ROWS($I$2:I89)</f>
        <v>88</v>
      </c>
      <c r="B89" s="8" t="s">
        <v>80</v>
      </c>
      <c r="C89" s="9">
        <v>2011</v>
      </c>
      <c r="D89" s="12" t="s">
        <v>89</v>
      </c>
      <c r="E89" s="10">
        <v>2406</v>
      </c>
      <c r="F89" s="10">
        <v>1869</v>
      </c>
      <c r="G89" s="10">
        <v>4275</v>
      </c>
      <c r="H89" s="11">
        <v>56.280701754385966</v>
      </c>
      <c r="I89" s="10">
        <v>241</v>
      </c>
      <c r="J89" s="10">
        <v>2</v>
      </c>
      <c r="K89" s="10">
        <v>243</v>
      </c>
      <c r="L89" s="11">
        <v>99.176954732510282</v>
      </c>
      <c r="M89" s="8">
        <v>935</v>
      </c>
      <c r="N89" s="8">
        <v>5</v>
      </c>
      <c r="O89" s="8">
        <v>940</v>
      </c>
      <c r="P89" s="11">
        <v>99.468085106382972</v>
      </c>
    </row>
    <row r="90" spans="1:16" ht="15" customHeight="1" x14ac:dyDescent="0.3">
      <c r="A90" s="32">
        <f>ROWS($I$2:I90)</f>
        <v>89</v>
      </c>
      <c r="B90" s="8" t="s">
        <v>80</v>
      </c>
      <c r="C90" s="9">
        <v>2012</v>
      </c>
      <c r="D90" s="12" t="s">
        <v>90</v>
      </c>
      <c r="E90" s="10">
        <v>1906</v>
      </c>
      <c r="F90" s="10">
        <v>2139</v>
      </c>
      <c r="G90" s="10">
        <v>4045</v>
      </c>
      <c r="H90" s="11">
        <v>47.119901112484548</v>
      </c>
      <c r="I90" s="10">
        <v>232</v>
      </c>
      <c r="J90" s="10">
        <v>6</v>
      </c>
      <c r="K90" s="10">
        <v>238</v>
      </c>
      <c r="L90" s="11">
        <v>97.478991596638664</v>
      </c>
      <c r="M90" s="8">
        <v>813</v>
      </c>
      <c r="N90" s="8">
        <v>15</v>
      </c>
      <c r="O90" s="8">
        <v>828</v>
      </c>
      <c r="P90" s="11">
        <v>98.188405797101453</v>
      </c>
    </row>
    <row r="91" spans="1:16" ht="15" customHeight="1" x14ac:dyDescent="0.3">
      <c r="A91" s="32">
        <f>ROWS($I$2:I91)</f>
        <v>90</v>
      </c>
      <c r="B91" s="8" t="s">
        <v>80</v>
      </c>
      <c r="C91" s="9">
        <v>2013</v>
      </c>
      <c r="D91" s="12" t="s">
        <v>91</v>
      </c>
      <c r="E91" s="10">
        <v>1368</v>
      </c>
      <c r="F91" s="10">
        <v>1226</v>
      </c>
      <c r="G91" s="10">
        <v>2594</v>
      </c>
      <c r="H91" s="11">
        <v>52.737085582112563</v>
      </c>
      <c r="I91" s="10">
        <v>149</v>
      </c>
      <c r="J91" s="10">
        <v>0</v>
      </c>
      <c r="K91" s="10">
        <v>149</v>
      </c>
      <c r="L91" s="11">
        <v>100</v>
      </c>
      <c r="M91" s="8">
        <v>566</v>
      </c>
      <c r="N91" s="8">
        <v>3</v>
      </c>
      <c r="O91" s="8">
        <v>569</v>
      </c>
      <c r="P91" s="11">
        <v>99.472759226713521</v>
      </c>
    </row>
    <row r="92" spans="1:16" ht="15" customHeight="1" x14ac:dyDescent="0.3">
      <c r="A92" s="32">
        <f>ROWS($I$2:I92)</f>
        <v>91</v>
      </c>
      <c r="B92" s="8" t="s">
        <v>80</v>
      </c>
      <c r="C92" s="9">
        <v>2014</v>
      </c>
      <c r="D92" s="12" t="s">
        <v>92</v>
      </c>
      <c r="E92" s="10">
        <v>1140</v>
      </c>
      <c r="F92" s="10">
        <v>830</v>
      </c>
      <c r="G92" s="10">
        <v>1970</v>
      </c>
      <c r="H92" s="11">
        <v>57.868020304568532</v>
      </c>
      <c r="I92" s="10">
        <v>121</v>
      </c>
      <c r="J92" s="10">
        <v>0</v>
      </c>
      <c r="K92" s="10">
        <v>121</v>
      </c>
      <c r="L92" s="11">
        <v>100</v>
      </c>
      <c r="M92" s="8">
        <v>453</v>
      </c>
      <c r="N92" s="8">
        <v>1</v>
      </c>
      <c r="O92" s="8">
        <v>454</v>
      </c>
      <c r="P92" s="11">
        <v>99.779735682819378</v>
      </c>
    </row>
    <row r="93" spans="1:16" ht="15" customHeight="1" x14ac:dyDescent="0.3">
      <c r="A93" s="32">
        <f>ROWS($I$2:I93)</f>
        <v>92</v>
      </c>
      <c r="B93" s="8" t="s">
        <v>93</v>
      </c>
      <c r="C93" s="30">
        <v>2001</v>
      </c>
      <c r="D93" s="12" t="s">
        <v>94</v>
      </c>
      <c r="E93" s="10">
        <v>1877</v>
      </c>
      <c r="F93" s="10">
        <v>1518</v>
      </c>
      <c r="G93" s="10">
        <v>3395</v>
      </c>
      <c r="H93" s="11">
        <v>55.287187039764355</v>
      </c>
      <c r="I93" s="10">
        <v>188</v>
      </c>
      <c r="J93" s="10">
        <v>3</v>
      </c>
      <c r="K93" s="10">
        <v>191</v>
      </c>
      <c r="L93" s="11">
        <v>98.429319371727757</v>
      </c>
      <c r="M93" s="8">
        <v>682</v>
      </c>
      <c r="N93" s="8">
        <v>8</v>
      </c>
      <c r="O93" s="8">
        <v>690</v>
      </c>
      <c r="P93" s="11">
        <v>98.840579710144922</v>
      </c>
    </row>
    <row r="94" spans="1:16" ht="15" customHeight="1" x14ac:dyDescent="0.3">
      <c r="A94" s="32">
        <f>ROWS($I$2:I94)</f>
        <v>93</v>
      </c>
      <c r="B94" s="8" t="s">
        <v>93</v>
      </c>
      <c r="C94" s="9">
        <v>2002</v>
      </c>
      <c r="D94" s="12" t="s">
        <v>95</v>
      </c>
      <c r="E94" s="10">
        <v>1011</v>
      </c>
      <c r="F94" s="10">
        <v>648</v>
      </c>
      <c r="G94" s="10">
        <v>1659</v>
      </c>
      <c r="H94" s="11">
        <v>60.940325497287525</v>
      </c>
      <c r="I94" s="10">
        <v>103</v>
      </c>
      <c r="J94" s="10">
        <v>0</v>
      </c>
      <c r="K94" s="10">
        <v>103</v>
      </c>
      <c r="L94" s="11">
        <v>100</v>
      </c>
      <c r="M94" s="8">
        <v>358</v>
      </c>
      <c r="N94" s="8">
        <v>0</v>
      </c>
      <c r="O94" s="8">
        <v>358</v>
      </c>
      <c r="P94" s="11">
        <v>100</v>
      </c>
    </row>
    <row r="95" spans="1:16" ht="15" customHeight="1" x14ac:dyDescent="0.3">
      <c r="A95" s="32">
        <f>ROWS($I$2:I95)</f>
        <v>94</v>
      </c>
      <c r="B95" s="8" t="s">
        <v>93</v>
      </c>
      <c r="C95" s="9">
        <v>2003</v>
      </c>
      <c r="D95" s="12" t="s">
        <v>96</v>
      </c>
      <c r="E95" s="10">
        <v>1740</v>
      </c>
      <c r="F95" s="10">
        <v>1629</v>
      </c>
      <c r="G95" s="10">
        <v>3369</v>
      </c>
      <c r="H95" s="11">
        <v>51.647373107747107</v>
      </c>
      <c r="I95" s="10">
        <v>193</v>
      </c>
      <c r="J95" s="10">
        <v>2</v>
      </c>
      <c r="K95" s="10">
        <v>195</v>
      </c>
      <c r="L95" s="11">
        <v>98.974358974358978</v>
      </c>
      <c r="M95" s="8">
        <v>714</v>
      </c>
      <c r="N95" s="8">
        <v>8</v>
      </c>
      <c r="O95" s="8">
        <v>722</v>
      </c>
      <c r="P95" s="11">
        <v>98.89196675900277</v>
      </c>
    </row>
    <row r="96" spans="1:16" ht="15" customHeight="1" x14ac:dyDescent="0.3">
      <c r="A96" s="32">
        <f>ROWS($I$2:I96)</f>
        <v>95</v>
      </c>
      <c r="B96" s="8" t="s">
        <v>93</v>
      </c>
      <c r="C96" s="9">
        <v>2004</v>
      </c>
      <c r="D96" s="12" t="s">
        <v>97</v>
      </c>
      <c r="E96" s="10">
        <v>897</v>
      </c>
      <c r="F96" s="10">
        <v>1051</v>
      </c>
      <c r="G96" s="10">
        <v>1948</v>
      </c>
      <c r="H96" s="11">
        <v>46.04722792607803</v>
      </c>
      <c r="I96" s="10">
        <v>110</v>
      </c>
      <c r="J96" s="10">
        <v>8</v>
      </c>
      <c r="K96" s="10">
        <v>118</v>
      </c>
      <c r="L96" s="11">
        <v>93.220338983050851</v>
      </c>
      <c r="M96" s="8">
        <v>409</v>
      </c>
      <c r="N96" s="8">
        <v>11</v>
      </c>
      <c r="O96" s="8">
        <v>420</v>
      </c>
      <c r="P96" s="11">
        <v>97.38095238095238</v>
      </c>
    </row>
    <row r="97" spans="1:16" ht="15" customHeight="1" x14ac:dyDescent="0.3">
      <c r="A97" s="32">
        <f>ROWS($I$2:I97)</f>
        <v>96</v>
      </c>
      <c r="B97" s="8" t="s">
        <v>93</v>
      </c>
      <c r="C97" s="9">
        <v>2005</v>
      </c>
      <c r="D97" s="12" t="s">
        <v>98</v>
      </c>
      <c r="E97" s="10">
        <v>2146</v>
      </c>
      <c r="F97" s="10">
        <v>1602</v>
      </c>
      <c r="G97" s="10">
        <v>3748</v>
      </c>
      <c r="H97" s="11">
        <v>57.257203842049094</v>
      </c>
      <c r="I97" s="10">
        <v>233</v>
      </c>
      <c r="J97" s="10">
        <v>2</v>
      </c>
      <c r="K97" s="10">
        <v>235</v>
      </c>
      <c r="L97" s="11">
        <v>99.148936170212764</v>
      </c>
      <c r="M97" s="8">
        <v>851</v>
      </c>
      <c r="N97" s="8">
        <v>4</v>
      </c>
      <c r="O97" s="8">
        <v>855</v>
      </c>
      <c r="P97" s="11">
        <v>99.532163742690045</v>
      </c>
    </row>
    <row r="98" spans="1:16" ht="15" customHeight="1" x14ac:dyDescent="0.3">
      <c r="A98" s="32">
        <f>ROWS($I$2:I98)</f>
        <v>97</v>
      </c>
      <c r="B98" s="8" t="s">
        <v>93</v>
      </c>
      <c r="C98" s="9">
        <v>2006</v>
      </c>
      <c r="D98" s="12" t="s">
        <v>99</v>
      </c>
      <c r="E98" s="10">
        <v>1856</v>
      </c>
      <c r="F98" s="10">
        <v>1612</v>
      </c>
      <c r="G98" s="10">
        <v>3468</v>
      </c>
      <c r="H98" s="11">
        <v>53.517877739331027</v>
      </c>
      <c r="I98" s="10">
        <v>195</v>
      </c>
      <c r="J98" s="10">
        <v>4</v>
      </c>
      <c r="K98" s="10">
        <v>199</v>
      </c>
      <c r="L98" s="11">
        <v>97.989949748743726</v>
      </c>
      <c r="M98" s="8">
        <v>697</v>
      </c>
      <c r="N98" s="8">
        <v>9</v>
      </c>
      <c r="O98" s="8">
        <v>706</v>
      </c>
      <c r="P98" s="11">
        <v>98.725212464589234</v>
      </c>
    </row>
    <row r="99" spans="1:16" ht="15" customHeight="1" x14ac:dyDescent="0.3">
      <c r="A99" s="32">
        <f>ROWS($I$2:I99)</f>
        <v>98</v>
      </c>
      <c r="B99" s="8" t="s">
        <v>93</v>
      </c>
      <c r="C99" s="9">
        <v>2007</v>
      </c>
      <c r="D99" s="12" t="s">
        <v>100</v>
      </c>
      <c r="E99" s="10">
        <v>1060</v>
      </c>
      <c r="F99" s="10">
        <v>1019</v>
      </c>
      <c r="G99" s="10">
        <v>2079</v>
      </c>
      <c r="H99" s="11">
        <v>50.986050986050991</v>
      </c>
      <c r="I99" s="10">
        <v>120</v>
      </c>
      <c r="J99" s="10">
        <v>2</v>
      </c>
      <c r="K99" s="10">
        <v>122</v>
      </c>
      <c r="L99" s="11">
        <v>98.360655737704917</v>
      </c>
      <c r="M99" s="8">
        <v>445</v>
      </c>
      <c r="N99" s="8">
        <v>6</v>
      </c>
      <c r="O99" s="8">
        <v>451</v>
      </c>
      <c r="P99" s="11">
        <v>98.669623059866964</v>
      </c>
    </row>
    <row r="100" spans="1:16" ht="15" customHeight="1" x14ac:dyDescent="0.3">
      <c r="A100" s="32">
        <f>ROWS($I$2:I100)</f>
        <v>99</v>
      </c>
      <c r="B100" s="8" t="s">
        <v>93</v>
      </c>
      <c r="C100" s="9">
        <v>2008</v>
      </c>
      <c r="D100" s="12" t="s">
        <v>5</v>
      </c>
      <c r="E100" s="10">
        <v>736</v>
      </c>
      <c r="F100" s="10">
        <v>884</v>
      </c>
      <c r="G100" s="10">
        <v>1620</v>
      </c>
      <c r="H100" s="11">
        <v>45.432098765432102</v>
      </c>
      <c r="I100" s="10">
        <v>77</v>
      </c>
      <c r="J100" s="10">
        <v>0</v>
      </c>
      <c r="K100" s="10">
        <v>77</v>
      </c>
      <c r="L100" s="11">
        <v>100</v>
      </c>
      <c r="M100" s="8">
        <v>316</v>
      </c>
      <c r="N100" s="8">
        <v>0</v>
      </c>
      <c r="O100" s="8">
        <v>316</v>
      </c>
      <c r="P100" s="11">
        <v>100</v>
      </c>
    </row>
    <row r="101" spans="1:16" ht="15" customHeight="1" x14ac:dyDescent="0.3">
      <c r="A101" s="32">
        <f>ROWS($I$2:I101)</f>
        <v>100</v>
      </c>
      <c r="B101" s="8" t="s">
        <v>93</v>
      </c>
      <c r="C101" s="9">
        <v>2009</v>
      </c>
      <c r="D101" s="12" t="s">
        <v>35</v>
      </c>
      <c r="E101" s="10">
        <v>1643</v>
      </c>
      <c r="F101" s="10">
        <v>1062</v>
      </c>
      <c r="G101" s="10">
        <v>2705</v>
      </c>
      <c r="H101" s="11">
        <v>60.739371534195932</v>
      </c>
      <c r="I101" s="10">
        <v>144</v>
      </c>
      <c r="J101" s="10">
        <v>1</v>
      </c>
      <c r="K101" s="10">
        <v>145</v>
      </c>
      <c r="L101" s="11">
        <v>99.310344827586206</v>
      </c>
      <c r="M101" s="8">
        <v>583</v>
      </c>
      <c r="N101" s="8">
        <v>2</v>
      </c>
      <c r="O101" s="8">
        <v>585</v>
      </c>
      <c r="P101" s="11">
        <v>99.658119658119659</v>
      </c>
    </row>
    <row r="102" spans="1:16" ht="15" customHeight="1" x14ac:dyDescent="0.3">
      <c r="A102" s="32">
        <f>ROWS($I$2:I102)</f>
        <v>101</v>
      </c>
      <c r="B102" s="8" t="s">
        <v>93</v>
      </c>
      <c r="C102" s="9">
        <v>2010</v>
      </c>
      <c r="D102" s="12" t="s">
        <v>101</v>
      </c>
      <c r="E102" s="10">
        <v>1724</v>
      </c>
      <c r="F102" s="10">
        <v>1518</v>
      </c>
      <c r="G102" s="10">
        <v>3242</v>
      </c>
      <c r="H102" s="11">
        <v>53.177051202961131</v>
      </c>
      <c r="I102" s="10">
        <v>184</v>
      </c>
      <c r="J102" s="10">
        <v>1</v>
      </c>
      <c r="K102" s="10">
        <v>185</v>
      </c>
      <c r="L102" s="11">
        <v>99.459459459459453</v>
      </c>
      <c r="M102" s="8">
        <v>665</v>
      </c>
      <c r="N102" s="8">
        <v>4</v>
      </c>
      <c r="O102" s="8">
        <v>669</v>
      </c>
      <c r="P102" s="11">
        <v>99.402092675635274</v>
      </c>
    </row>
    <row r="103" spans="1:16" ht="15" customHeight="1" x14ac:dyDescent="0.3">
      <c r="A103" s="32">
        <f>ROWS($I$2:I103)</f>
        <v>102</v>
      </c>
      <c r="B103" s="8" t="s">
        <v>93</v>
      </c>
      <c r="C103" s="9">
        <v>2011</v>
      </c>
      <c r="D103" s="12" t="s">
        <v>102</v>
      </c>
      <c r="E103" s="10">
        <v>2524</v>
      </c>
      <c r="F103" s="10">
        <v>2369</v>
      </c>
      <c r="G103" s="10">
        <v>4893</v>
      </c>
      <c r="H103" s="11">
        <v>51.583895360719396</v>
      </c>
      <c r="I103" s="10">
        <v>255</v>
      </c>
      <c r="J103" s="10">
        <v>3</v>
      </c>
      <c r="K103" s="10">
        <v>258</v>
      </c>
      <c r="L103" s="11">
        <v>98.837209302325576</v>
      </c>
      <c r="M103" s="8">
        <v>996</v>
      </c>
      <c r="N103" s="8">
        <v>13</v>
      </c>
      <c r="O103" s="8">
        <v>1009</v>
      </c>
      <c r="P103" s="11">
        <v>98.711595639246781</v>
      </c>
    </row>
    <row r="104" spans="1:16" ht="15" customHeight="1" x14ac:dyDescent="0.3">
      <c r="A104" s="32">
        <f>ROWS($I$2:I104)</f>
        <v>103</v>
      </c>
      <c r="B104" s="8" t="s">
        <v>93</v>
      </c>
      <c r="C104" s="9">
        <v>2012</v>
      </c>
      <c r="D104" s="12" t="s">
        <v>103</v>
      </c>
      <c r="E104" s="10">
        <v>1087</v>
      </c>
      <c r="F104" s="10">
        <v>868</v>
      </c>
      <c r="G104" s="10">
        <v>1955</v>
      </c>
      <c r="H104" s="11">
        <v>55.601023017902811</v>
      </c>
      <c r="I104" s="10">
        <v>85</v>
      </c>
      <c r="J104" s="10">
        <v>2</v>
      </c>
      <c r="K104" s="10">
        <v>87</v>
      </c>
      <c r="L104" s="11">
        <v>97.701149425287355</v>
      </c>
      <c r="M104" s="8">
        <v>397</v>
      </c>
      <c r="N104" s="8">
        <v>3</v>
      </c>
      <c r="O104" s="8">
        <v>400</v>
      </c>
      <c r="P104" s="11">
        <v>99.25</v>
      </c>
    </row>
    <row r="105" spans="1:16" ht="15" customHeight="1" x14ac:dyDescent="0.3">
      <c r="A105" s="32">
        <f>ROWS($I$2:I105)</f>
        <v>104</v>
      </c>
      <c r="B105" s="8" t="s">
        <v>93</v>
      </c>
      <c r="C105" s="9">
        <v>2013</v>
      </c>
      <c r="D105" s="12" t="s">
        <v>104</v>
      </c>
      <c r="E105" s="10">
        <v>2926</v>
      </c>
      <c r="F105" s="10">
        <v>1631</v>
      </c>
      <c r="G105" s="10">
        <v>4557</v>
      </c>
      <c r="H105" s="11">
        <v>64.208909370199692</v>
      </c>
      <c r="I105" s="10">
        <v>265</v>
      </c>
      <c r="J105" s="10">
        <v>1</v>
      </c>
      <c r="K105" s="10">
        <v>266</v>
      </c>
      <c r="L105" s="11">
        <v>99.624060150375939</v>
      </c>
      <c r="M105" s="8">
        <v>994</v>
      </c>
      <c r="N105" s="8">
        <v>3</v>
      </c>
      <c r="O105" s="8">
        <v>997</v>
      </c>
      <c r="P105" s="11">
        <v>99.699097291875617</v>
      </c>
    </row>
    <row r="106" spans="1:16" ht="15" customHeight="1" x14ac:dyDescent="0.3">
      <c r="A106" s="32">
        <f>ROWS($I$2:I106)</f>
        <v>105</v>
      </c>
      <c r="B106" s="8" t="s">
        <v>105</v>
      </c>
      <c r="C106" s="9">
        <v>2001</v>
      </c>
      <c r="D106" s="12" t="s">
        <v>106</v>
      </c>
      <c r="E106" s="10">
        <v>1622</v>
      </c>
      <c r="F106" s="10">
        <v>1461</v>
      </c>
      <c r="G106" s="10">
        <v>3083</v>
      </c>
      <c r="H106" s="11">
        <v>52.611093091144994</v>
      </c>
      <c r="I106" s="10">
        <v>174</v>
      </c>
      <c r="J106" s="10">
        <v>5</v>
      </c>
      <c r="K106" s="10">
        <v>179</v>
      </c>
      <c r="L106" s="11">
        <v>97.206703910614522</v>
      </c>
      <c r="M106" s="8">
        <v>682</v>
      </c>
      <c r="N106" s="8">
        <v>7</v>
      </c>
      <c r="O106" s="8">
        <v>689</v>
      </c>
      <c r="P106" s="11">
        <v>98.984034833091442</v>
      </c>
    </row>
    <row r="107" spans="1:16" ht="15" customHeight="1" x14ac:dyDescent="0.3">
      <c r="A107" s="32">
        <f>ROWS($I$2:I107)</f>
        <v>106</v>
      </c>
      <c r="B107" s="8" t="s">
        <v>105</v>
      </c>
      <c r="C107" s="9">
        <v>2002</v>
      </c>
      <c r="D107" s="12" t="s">
        <v>42</v>
      </c>
      <c r="E107" s="10">
        <v>2029</v>
      </c>
      <c r="F107" s="10">
        <v>2302</v>
      </c>
      <c r="G107" s="10">
        <v>4331</v>
      </c>
      <c r="H107" s="11">
        <v>46.848302932348183</v>
      </c>
      <c r="I107" s="10">
        <v>255</v>
      </c>
      <c r="J107" s="10">
        <v>8</v>
      </c>
      <c r="K107" s="10">
        <v>263</v>
      </c>
      <c r="L107" s="11">
        <v>96.958174904942965</v>
      </c>
      <c r="M107" s="8">
        <v>952</v>
      </c>
      <c r="N107" s="8">
        <v>21</v>
      </c>
      <c r="O107" s="8">
        <v>973</v>
      </c>
      <c r="P107" s="11">
        <v>97.841726618705039</v>
      </c>
    </row>
    <row r="108" spans="1:16" ht="15" customHeight="1" x14ac:dyDescent="0.3">
      <c r="A108" s="32">
        <f>ROWS($I$2:I108)</f>
        <v>107</v>
      </c>
      <c r="B108" s="8" t="s">
        <v>105</v>
      </c>
      <c r="C108" s="9">
        <v>2003</v>
      </c>
      <c r="D108" s="12" t="s">
        <v>107</v>
      </c>
      <c r="E108" s="10">
        <v>1944</v>
      </c>
      <c r="F108" s="10">
        <v>2088</v>
      </c>
      <c r="G108" s="10">
        <v>4032</v>
      </c>
      <c r="H108" s="11">
        <v>48.214285714285715</v>
      </c>
      <c r="I108" s="10">
        <v>202</v>
      </c>
      <c r="J108" s="10">
        <v>7</v>
      </c>
      <c r="K108" s="10">
        <v>209</v>
      </c>
      <c r="L108" s="11">
        <v>96.650717703349287</v>
      </c>
      <c r="M108" s="8">
        <v>804</v>
      </c>
      <c r="N108" s="8">
        <v>15</v>
      </c>
      <c r="O108" s="8">
        <v>819</v>
      </c>
      <c r="P108" s="11">
        <v>98.168498168498175</v>
      </c>
    </row>
    <row r="109" spans="1:16" ht="15" customHeight="1" x14ac:dyDescent="0.3">
      <c r="A109" s="32">
        <f>ROWS($I$2:I109)</f>
        <v>108</v>
      </c>
      <c r="B109" s="8" t="s">
        <v>105</v>
      </c>
      <c r="C109" s="9">
        <v>2004</v>
      </c>
      <c r="D109" s="12" t="s">
        <v>105</v>
      </c>
      <c r="E109" s="10">
        <v>3643</v>
      </c>
      <c r="F109" s="10">
        <v>2982</v>
      </c>
      <c r="G109" s="10">
        <v>6625</v>
      </c>
      <c r="H109" s="11">
        <v>54.988679245283016</v>
      </c>
      <c r="I109" s="10">
        <v>357</v>
      </c>
      <c r="J109" s="10">
        <v>4</v>
      </c>
      <c r="K109" s="10">
        <v>361</v>
      </c>
      <c r="L109" s="11">
        <v>98.89196675900277</v>
      </c>
      <c r="M109" s="8">
        <v>1370</v>
      </c>
      <c r="N109" s="8">
        <v>33</v>
      </c>
      <c r="O109" s="8">
        <v>1403</v>
      </c>
      <c r="P109" s="11">
        <v>97.647897362794012</v>
      </c>
    </row>
    <row r="110" spans="1:16" ht="15" customHeight="1" x14ac:dyDescent="0.3">
      <c r="A110" s="32">
        <f>ROWS($I$2:I110)</f>
        <v>109</v>
      </c>
      <c r="B110" s="8" t="s">
        <v>105</v>
      </c>
      <c r="C110" s="9">
        <v>2005</v>
      </c>
      <c r="D110" s="12" t="s">
        <v>108</v>
      </c>
      <c r="E110" s="10">
        <v>2496</v>
      </c>
      <c r="F110" s="10">
        <v>2685</v>
      </c>
      <c r="G110" s="10">
        <v>5181</v>
      </c>
      <c r="H110" s="11">
        <v>48.17602779386219</v>
      </c>
      <c r="I110" s="10">
        <v>287</v>
      </c>
      <c r="J110" s="10">
        <v>7</v>
      </c>
      <c r="K110" s="10">
        <v>294</v>
      </c>
      <c r="L110" s="11">
        <v>97.61904761904762</v>
      </c>
      <c r="M110" s="8">
        <v>1105</v>
      </c>
      <c r="N110" s="8">
        <v>14</v>
      </c>
      <c r="O110" s="8">
        <v>1119</v>
      </c>
      <c r="P110" s="11">
        <v>98.748882931188561</v>
      </c>
    </row>
    <row r="111" spans="1:16" ht="15" customHeight="1" x14ac:dyDescent="0.3">
      <c r="A111" s="32">
        <f>ROWS($I$2:I111)</f>
        <v>110</v>
      </c>
      <c r="B111" s="8" t="s">
        <v>105</v>
      </c>
      <c r="C111" s="9">
        <v>2006</v>
      </c>
      <c r="D111" s="12" t="s">
        <v>109</v>
      </c>
      <c r="E111" s="10">
        <v>3693</v>
      </c>
      <c r="F111" s="10">
        <v>3287</v>
      </c>
      <c r="G111" s="10">
        <v>6980</v>
      </c>
      <c r="H111" s="11">
        <v>52.908309455587393</v>
      </c>
      <c r="I111" s="10">
        <v>371</v>
      </c>
      <c r="J111" s="10">
        <v>2</v>
      </c>
      <c r="K111" s="10">
        <v>373</v>
      </c>
      <c r="L111" s="11">
        <v>99.463806970509381</v>
      </c>
      <c r="M111" s="8">
        <v>1456</v>
      </c>
      <c r="N111" s="8">
        <v>22</v>
      </c>
      <c r="O111" s="8">
        <v>1478</v>
      </c>
      <c r="P111" s="11">
        <v>98.511502029769957</v>
      </c>
    </row>
    <row r="112" spans="1:16" ht="15" customHeight="1" x14ac:dyDescent="0.3">
      <c r="A112" s="32">
        <f>ROWS($I$2:I112)</f>
        <v>111</v>
      </c>
      <c r="B112" s="8" t="s">
        <v>105</v>
      </c>
      <c r="C112" s="9">
        <v>2007</v>
      </c>
      <c r="D112" s="12" t="s">
        <v>110</v>
      </c>
      <c r="E112" s="10">
        <v>1787</v>
      </c>
      <c r="F112" s="10">
        <v>1520</v>
      </c>
      <c r="G112" s="10">
        <v>3307</v>
      </c>
      <c r="H112" s="11">
        <v>54.036891442394918</v>
      </c>
      <c r="I112" s="10">
        <v>197</v>
      </c>
      <c r="J112" s="10">
        <v>4</v>
      </c>
      <c r="K112" s="10">
        <v>201</v>
      </c>
      <c r="L112" s="11">
        <v>98.009950248756226</v>
      </c>
      <c r="M112" s="8">
        <v>724</v>
      </c>
      <c r="N112" s="8">
        <v>9</v>
      </c>
      <c r="O112" s="8">
        <v>733</v>
      </c>
      <c r="P112" s="11">
        <v>98.77216916780354</v>
      </c>
    </row>
    <row r="113" spans="1:16" ht="15" customHeight="1" x14ac:dyDescent="0.3">
      <c r="A113" s="32">
        <f>ROWS($I$2:I113)</f>
        <v>112</v>
      </c>
      <c r="B113" s="8" t="s">
        <v>105</v>
      </c>
      <c r="C113" s="9">
        <v>2008</v>
      </c>
      <c r="D113" s="12" t="s">
        <v>111</v>
      </c>
      <c r="E113" s="10">
        <v>2103</v>
      </c>
      <c r="F113" s="10">
        <v>2171</v>
      </c>
      <c r="G113" s="10">
        <v>4274</v>
      </c>
      <c r="H113" s="11">
        <v>49.204492278895643</v>
      </c>
      <c r="I113" s="10">
        <v>223</v>
      </c>
      <c r="J113" s="10">
        <v>5</v>
      </c>
      <c r="K113" s="10">
        <v>228</v>
      </c>
      <c r="L113" s="11">
        <v>97.807017543859658</v>
      </c>
      <c r="M113" s="8">
        <v>882</v>
      </c>
      <c r="N113" s="8">
        <v>7</v>
      </c>
      <c r="O113" s="8">
        <v>889</v>
      </c>
      <c r="P113" s="11">
        <v>99.212598425196845</v>
      </c>
    </row>
    <row r="114" spans="1:16" ht="15" customHeight="1" x14ac:dyDescent="0.3">
      <c r="A114" s="32">
        <f>ROWS($I$2:I114)</f>
        <v>113</v>
      </c>
      <c r="B114" s="8" t="s">
        <v>105</v>
      </c>
      <c r="C114" s="9">
        <v>2009</v>
      </c>
      <c r="D114" s="12" t="s">
        <v>112</v>
      </c>
      <c r="E114" s="10">
        <v>2989</v>
      </c>
      <c r="F114" s="10">
        <v>1928</v>
      </c>
      <c r="G114" s="10">
        <v>4917</v>
      </c>
      <c r="H114" s="11">
        <v>60.789099044132598</v>
      </c>
      <c r="I114" s="10">
        <v>263</v>
      </c>
      <c r="J114" s="10">
        <v>8</v>
      </c>
      <c r="K114" s="10">
        <v>271</v>
      </c>
      <c r="L114" s="11">
        <v>97.047970479704802</v>
      </c>
      <c r="M114" s="8">
        <v>981</v>
      </c>
      <c r="N114" s="8">
        <v>10</v>
      </c>
      <c r="O114" s="8">
        <v>991</v>
      </c>
      <c r="P114" s="11">
        <v>98.990918264379417</v>
      </c>
    </row>
    <row r="115" spans="1:16" ht="15" customHeight="1" x14ac:dyDescent="0.3">
      <c r="A115" s="32">
        <f>ROWS($I$2:I115)</f>
        <v>114</v>
      </c>
      <c r="B115" s="8" t="s">
        <v>105</v>
      </c>
      <c r="C115" s="9">
        <v>2010</v>
      </c>
      <c r="D115" s="12" t="s">
        <v>113</v>
      </c>
      <c r="E115" s="10">
        <v>2165</v>
      </c>
      <c r="F115" s="10">
        <v>1580</v>
      </c>
      <c r="G115" s="10">
        <v>3745</v>
      </c>
      <c r="H115" s="11">
        <v>57.810413885180239</v>
      </c>
      <c r="I115" s="10">
        <v>217</v>
      </c>
      <c r="J115" s="10">
        <v>2</v>
      </c>
      <c r="K115" s="10">
        <v>219</v>
      </c>
      <c r="L115" s="11">
        <v>99.086757990867582</v>
      </c>
      <c r="M115" s="8">
        <v>771</v>
      </c>
      <c r="N115" s="8">
        <v>7</v>
      </c>
      <c r="O115" s="8">
        <v>778</v>
      </c>
      <c r="P115" s="11">
        <v>99.100257069408741</v>
      </c>
    </row>
    <row r="116" spans="1:16" ht="15" customHeight="1" x14ac:dyDescent="0.3">
      <c r="A116" s="32">
        <f>ROWS($I$2:I116)</f>
        <v>115</v>
      </c>
      <c r="B116" s="8" t="s">
        <v>105</v>
      </c>
      <c r="C116" s="9">
        <v>2011</v>
      </c>
      <c r="D116" s="12" t="s">
        <v>114</v>
      </c>
      <c r="E116" s="10">
        <v>1744</v>
      </c>
      <c r="F116" s="10">
        <v>2419</v>
      </c>
      <c r="G116" s="10">
        <v>4163</v>
      </c>
      <c r="H116" s="11">
        <v>41.892865721835214</v>
      </c>
      <c r="I116" s="10">
        <v>195</v>
      </c>
      <c r="J116" s="10">
        <v>6</v>
      </c>
      <c r="K116" s="10">
        <v>201</v>
      </c>
      <c r="L116" s="11">
        <v>97.014925373134332</v>
      </c>
      <c r="M116" s="8">
        <v>778</v>
      </c>
      <c r="N116" s="8">
        <v>17</v>
      </c>
      <c r="O116" s="8">
        <v>795</v>
      </c>
      <c r="P116" s="11">
        <v>97.861635220125791</v>
      </c>
    </row>
    <row r="117" spans="1:16" ht="15" customHeight="1" x14ac:dyDescent="0.3">
      <c r="A117" s="32">
        <f>ROWS($I$2:I117)</f>
        <v>116</v>
      </c>
      <c r="B117" s="8" t="s">
        <v>105</v>
      </c>
      <c r="C117" s="9">
        <v>2012</v>
      </c>
      <c r="D117" s="12" t="s">
        <v>115</v>
      </c>
      <c r="E117" s="10">
        <v>930</v>
      </c>
      <c r="F117" s="10">
        <v>762</v>
      </c>
      <c r="G117" s="10">
        <v>1692</v>
      </c>
      <c r="H117" s="11">
        <v>54.964539007092192</v>
      </c>
      <c r="I117" s="10">
        <v>86</v>
      </c>
      <c r="J117" s="10">
        <v>1</v>
      </c>
      <c r="K117" s="10">
        <v>87</v>
      </c>
      <c r="L117" s="11">
        <v>98.850574712643677</v>
      </c>
      <c r="M117" s="8">
        <v>343</v>
      </c>
      <c r="N117" s="8">
        <v>7</v>
      </c>
      <c r="O117" s="8">
        <v>350</v>
      </c>
      <c r="P117" s="11">
        <v>98</v>
      </c>
    </row>
    <row r="118" spans="1:16" ht="15" customHeight="1" x14ac:dyDescent="0.3">
      <c r="A118" s="32">
        <f>ROWS($I$2:I118)</f>
        <v>117</v>
      </c>
      <c r="B118" s="8" t="s">
        <v>105</v>
      </c>
      <c r="C118" s="9">
        <v>2013</v>
      </c>
      <c r="D118" s="12" t="s">
        <v>116</v>
      </c>
      <c r="E118" s="10">
        <v>641</v>
      </c>
      <c r="F118" s="10">
        <v>488</v>
      </c>
      <c r="G118" s="10">
        <v>1129</v>
      </c>
      <c r="H118" s="11">
        <v>56.775907883082375</v>
      </c>
      <c r="I118" s="10">
        <v>64</v>
      </c>
      <c r="J118" s="10">
        <v>2</v>
      </c>
      <c r="K118" s="10">
        <v>66</v>
      </c>
      <c r="L118" s="11">
        <v>96.969696969696969</v>
      </c>
      <c r="M118" s="8">
        <v>239</v>
      </c>
      <c r="N118" s="8">
        <v>3</v>
      </c>
      <c r="O118" s="8">
        <v>242</v>
      </c>
      <c r="P118" s="11">
        <v>98.760330578512395</v>
      </c>
    </row>
    <row r="119" spans="1:16" ht="15" customHeight="1" x14ac:dyDescent="0.3">
      <c r="A119" s="32">
        <f>ROWS($I$2:I119)</f>
        <v>118</v>
      </c>
      <c r="B119" s="8" t="s">
        <v>105</v>
      </c>
      <c r="C119" s="9">
        <v>2014</v>
      </c>
      <c r="D119" s="12" t="s">
        <v>117</v>
      </c>
      <c r="E119" s="10">
        <v>2187</v>
      </c>
      <c r="F119" s="10">
        <v>1892</v>
      </c>
      <c r="G119" s="10">
        <v>4079</v>
      </c>
      <c r="H119" s="11">
        <v>53.616082373130673</v>
      </c>
      <c r="I119" s="10">
        <v>228</v>
      </c>
      <c r="J119" s="10">
        <v>5</v>
      </c>
      <c r="K119" s="10">
        <v>233</v>
      </c>
      <c r="L119" s="11">
        <v>97.854077253218875</v>
      </c>
      <c r="M119" s="8">
        <v>896</v>
      </c>
      <c r="N119" s="8">
        <v>7</v>
      </c>
      <c r="O119" s="8">
        <v>903</v>
      </c>
      <c r="P119" s="11">
        <v>99.224806201550393</v>
      </c>
    </row>
    <row r="120" spans="1:16" ht="15" customHeight="1" x14ac:dyDescent="0.3">
      <c r="A120" s="32">
        <f>ROWS($I$2:I120)</f>
        <v>119</v>
      </c>
      <c r="B120" s="8" t="s">
        <v>14</v>
      </c>
      <c r="C120" s="9">
        <v>2001</v>
      </c>
      <c r="D120" s="12" t="s">
        <v>118</v>
      </c>
      <c r="E120" s="10">
        <v>1571</v>
      </c>
      <c r="F120" s="10">
        <v>1382</v>
      </c>
      <c r="G120" s="10">
        <v>2953</v>
      </c>
      <c r="H120" s="11">
        <v>53.20013545546901</v>
      </c>
      <c r="I120" s="10">
        <v>138</v>
      </c>
      <c r="J120" s="10">
        <v>1</v>
      </c>
      <c r="K120" s="10">
        <v>139</v>
      </c>
      <c r="L120" s="11">
        <v>99.280575539568346</v>
      </c>
      <c r="M120" s="8">
        <v>610</v>
      </c>
      <c r="N120" s="8">
        <v>2</v>
      </c>
      <c r="O120" s="8">
        <v>612</v>
      </c>
      <c r="P120" s="11">
        <v>99.673202614379079</v>
      </c>
    </row>
    <row r="121" spans="1:16" ht="15" customHeight="1" x14ac:dyDescent="0.3">
      <c r="A121" s="32">
        <f>ROWS($I$2:I121)</f>
        <v>120</v>
      </c>
      <c r="B121" s="8" t="s">
        <v>14</v>
      </c>
      <c r="C121" s="9">
        <v>2002</v>
      </c>
      <c r="D121" s="12" t="s">
        <v>14</v>
      </c>
      <c r="E121" s="10">
        <v>2366</v>
      </c>
      <c r="F121" s="10">
        <v>1655</v>
      </c>
      <c r="G121" s="10">
        <v>4021</v>
      </c>
      <c r="H121" s="11">
        <v>58.841084307386218</v>
      </c>
      <c r="I121" s="10">
        <v>230</v>
      </c>
      <c r="J121" s="10">
        <v>5</v>
      </c>
      <c r="K121" s="10">
        <v>235</v>
      </c>
      <c r="L121" s="11">
        <v>97.872340425531917</v>
      </c>
      <c r="M121" s="8">
        <v>887</v>
      </c>
      <c r="N121" s="8">
        <v>18</v>
      </c>
      <c r="O121" s="8">
        <v>905</v>
      </c>
      <c r="P121" s="11">
        <v>98.011049723756898</v>
      </c>
    </row>
    <row r="122" spans="1:16" ht="15" customHeight="1" x14ac:dyDescent="0.3">
      <c r="A122" s="32">
        <f>ROWS($I$2:I122)</f>
        <v>121</v>
      </c>
      <c r="B122" s="8" t="s">
        <v>14</v>
      </c>
      <c r="C122" s="9">
        <v>2003</v>
      </c>
      <c r="D122" s="12" t="s">
        <v>119</v>
      </c>
      <c r="E122" s="10">
        <v>1468</v>
      </c>
      <c r="F122" s="10">
        <v>1451</v>
      </c>
      <c r="G122" s="10">
        <v>2919</v>
      </c>
      <c r="H122" s="11">
        <v>50.291195614936619</v>
      </c>
      <c r="I122" s="10">
        <v>117</v>
      </c>
      <c r="J122" s="10">
        <v>4</v>
      </c>
      <c r="K122" s="10">
        <v>121</v>
      </c>
      <c r="L122" s="11">
        <v>96.694214876033058</v>
      </c>
      <c r="M122" s="8">
        <v>607</v>
      </c>
      <c r="N122" s="8">
        <v>17</v>
      </c>
      <c r="O122" s="8">
        <v>624</v>
      </c>
      <c r="P122" s="11">
        <v>97.275641025641022</v>
      </c>
    </row>
    <row r="123" spans="1:16" ht="15" customHeight="1" x14ac:dyDescent="0.3">
      <c r="A123" s="32">
        <f>ROWS($I$2:I123)</f>
        <v>122</v>
      </c>
      <c r="B123" s="8" t="s">
        <v>14</v>
      </c>
      <c r="C123" s="9">
        <v>2004</v>
      </c>
      <c r="D123" s="12" t="s">
        <v>120</v>
      </c>
      <c r="E123" s="10">
        <v>1222</v>
      </c>
      <c r="F123" s="10">
        <v>1128</v>
      </c>
      <c r="G123" s="10">
        <v>2350</v>
      </c>
      <c r="H123" s="11">
        <v>52</v>
      </c>
      <c r="I123" s="10">
        <v>136</v>
      </c>
      <c r="J123" s="10">
        <v>0</v>
      </c>
      <c r="K123" s="10">
        <v>136</v>
      </c>
      <c r="L123" s="11">
        <v>99.999999999999986</v>
      </c>
      <c r="M123" s="8">
        <v>486</v>
      </c>
      <c r="N123" s="8">
        <v>6</v>
      </c>
      <c r="O123" s="8">
        <v>492</v>
      </c>
      <c r="P123" s="11">
        <v>98.780487804878049</v>
      </c>
    </row>
    <row r="124" spans="1:16" ht="15" customHeight="1" x14ac:dyDescent="0.3">
      <c r="A124" s="32">
        <f>ROWS($I$2:I124)</f>
        <v>123</v>
      </c>
      <c r="B124" s="8" t="s">
        <v>14</v>
      </c>
      <c r="C124" s="9">
        <v>2005</v>
      </c>
      <c r="D124" s="12" t="s">
        <v>121</v>
      </c>
      <c r="E124" s="10">
        <v>1590</v>
      </c>
      <c r="F124" s="10">
        <v>1173</v>
      </c>
      <c r="G124" s="10">
        <v>2763</v>
      </c>
      <c r="H124" s="11">
        <v>57.546145494028231</v>
      </c>
      <c r="I124" s="10">
        <v>153</v>
      </c>
      <c r="J124" s="10">
        <v>0</v>
      </c>
      <c r="K124" s="10">
        <v>153</v>
      </c>
      <c r="L124" s="11">
        <v>100</v>
      </c>
      <c r="M124" s="8">
        <v>563</v>
      </c>
      <c r="N124" s="8">
        <v>4</v>
      </c>
      <c r="O124" s="8">
        <v>567</v>
      </c>
      <c r="P124" s="11">
        <v>99.294532627865962</v>
      </c>
    </row>
    <row r="125" spans="1:16" ht="15" customHeight="1" x14ac:dyDescent="0.3">
      <c r="A125" s="32">
        <f>ROWS($I$2:I125)</f>
        <v>124</v>
      </c>
      <c r="B125" s="8" t="s">
        <v>14</v>
      </c>
      <c r="C125" s="9">
        <v>2006</v>
      </c>
      <c r="D125" s="12" t="s">
        <v>122</v>
      </c>
      <c r="E125" s="10">
        <v>844</v>
      </c>
      <c r="F125" s="10">
        <v>999</v>
      </c>
      <c r="G125" s="10">
        <v>1843</v>
      </c>
      <c r="H125" s="11">
        <v>45.794899620184481</v>
      </c>
      <c r="I125" s="10">
        <v>115</v>
      </c>
      <c r="J125" s="10">
        <v>1</v>
      </c>
      <c r="K125" s="10">
        <v>116</v>
      </c>
      <c r="L125" s="11">
        <v>99.137931034482762</v>
      </c>
      <c r="M125" s="8">
        <v>408</v>
      </c>
      <c r="N125" s="8">
        <v>2</v>
      </c>
      <c r="O125" s="8">
        <v>410</v>
      </c>
      <c r="P125" s="11">
        <v>99.512195121951223</v>
      </c>
    </row>
    <row r="126" spans="1:16" ht="15" customHeight="1" x14ac:dyDescent="0.3">
      <c r="A126" s="32">
        <f>ROWS($I$2:I126)</f>
        <v>125</v>
      </c>
      <c r="B126" s="8" t="s">
        <v>14</v>
      </c>
      <c r="C126" s="9">
        <v>2007</v>
      </c>
      <c r="D126" s="12" t="s">
        <v>123</v>
      </c>
      <c r="E126" s="10">
        <v>896</v>
      </c>
      <c r="F126" s="10">
        <v>743</v>
      </c>
      <c r="G126" s="10">
        <v>1639</v>
      </c>
      <c r="H126" s="11">
        <v>54.667480170835873</v>
      </c>
      <c r="I126" s="10">
        <v>101</v>
      </c>
      <c r="J126" s="10">
        <v>1</v>
      </c>
      <c r="K126" s="10">
        <v>102</v>
      </c>
      <c r="L126" s="11">
        <v>99.019607843137251</v>
      </c>
      <c r="M126" s="8">
        <v>335</v>
      </c>
      <c r="N126" s="8">
        <v>5</v>
      </c>
      <c r="O126" s="8">
        <v>340</v>
      </c>
      <c r="P126" s="11">
        <v>98.529411764705884</v>
      </c>
    </row>
    <row r="127" spans="1:16" ht="15" customHeight="1" x14ac:dyDescent="0.3">
      <c r="A127" s="32">
        <f>ROWS($I$2:I127)</f>
        <v>126</v>
      </c>
      <c r="B127" s="8" t="s">
        <v>14</v>
      </c>
      <c r="C127" s="9">
        <v>2008</v>
      </c>
      <c r="D127" s="12" t="s">
        <v>124</v>
      </c>
      <c r="E127" s="10">
        <v>1326</v>
      </c>
      <c r="F127" s="10">
        <v>1187</v>
      </c>
      <c r="G127" s="10">
        <v>2513</v>
      </c>
      <c r="H127" s="11">
        <v>52.765618782331877</v>
      </c>
      <c r="I127" s="10">
        <v>143</v>
      </c>
      <c r="J127" s="10">
        <v>1</v>
      </c>
      <c r="K127" s="10">
        <v>144</v>
      </c>
      <c r="L127" s="11">
        <v>99.305555555555557</v>
      </c>
      <c r="M127" s="8">
        <v>547</v>
      </c>
      <c r="N127" s="8">
        <v>5</v>
      </c>
      <c r="O127" s="8">
        <v>552</v>
      </c>
      <c r="P127" s="11">
        <v>99.094202898550733</v>
      </c>
    </row>
    <row r="128" spans="1:16" ht="15" customHeight="1" x14ac:dyDescent="0.3">
      <c r="A128" s="32">
        <f>ROWS($I$2:I128)</f>
        <v>127</v>
      </c>
      <c r="B128" s="8" t="s">
        <v>14</v>
      </c>
      <c r="C128" s="9">
        <v>2009</v>
      </c>
      <c r="D128" s="12" t="s">
        <v>125</v>
      </c>
      <c r="E128" s="10">
        <v>1028</v>
      </c>
      <c r="F128" s="10">
        <v>836</v>
      </c>
      <c r="G128" s="10">
        <v>1864</v>
      </c>
      <c r="H128" s="11">
        <v>55.150214592274679</v>
      </c>
      <c r="I128" s="10">
        <v>93</v>
      </c>
      <c r="J128" s="10">
        <v>0</v>
      </c>
      <c r="K128" s="10">
        <v>93</v>
      </c>
      <c r="L128" s="11">
        <v>100</v>
      </c>
      <c r="M128" s="8">
        <v>358</v>
      </c>
      <c r="N128" s="8">
        <v>0</v>
      </c>
      <c r="O128" s="8">
        <v>358</v>
      </c>
      <c r="P128" s="11">
        <v>100</v>
      </c>
    </row>
    <row r="129" spans="1:16" ht="15" customHeight="1" x14ac:dyDescent="0.3">
      <c r="A129" s="32">
        <f>ROWS($I$2:I129)</f>
        <v>128</v>
      </c>
      <c r="B129" s="8" t="s">
        <v>14</v>
      </c>
      <c r="C129" s="9">
        <v>2010</v>
      </c>
      <c r="D129" s="12" t="s">
        <v>126</v>
      </c>
      <c r="E129" s="10">
        <v>1120</v>
      </c>
      <c r="F129" s="10">
        <v>1064</v>
      </c>
      <c r="G129" s="10">
        <v>2184</v>
      </c>
      <c r="H129" s="11">
        <v>51.282051282051285</v>
      </c>
      <c r="I129" s="10">
        <v>113</v>
      </c>
      <c r="J129" s="10">
        <v>1</v>
      </c>
      <c r="K129" s="10">
        <v>114</v>
      </c>
      <c r="L129" s="11">
        <v>99.122807017543863</v>
      </c>
      <c r="M129" s="8">
        <v>443</v>
      </c>
      <c r="N129" s="8">
        <v>2</v>
      </c>
      <c r="O129" s="8">
        <v>445</v>
      </c>
      <c r="P129" s="11">
        <v>99.550561797752806</v>
      </c>
    </row>
    <row r="130" spans="1:16" ht="15" customHeight="1" x14ac:dyDescent="0.3">
      <c r="A130" s="32">
        <f>ROWS($I$2:I130)</f>
        <v>129</v>
      </c>
      <c r="B130" s="8" t="s">
        <v>14</v>
      </c>
      <c r="C130" s="9">
        <v>2011</v>
      </c>
      <c r="D130" s="12" t="s">
        <v>127</v>
      </c>
      <c r="E130" s="10">
        <v>990</v>
      </c>
      <c r="F130" s="10">
        <v>824</v>
      </c>
      <c r="G130" s="10">
        <v>1814</v>
      </c>
      <c r="H130" s="11">
        <v>54.575523704520393</v>
      </c>
      <c r="I130" s="10">
        <v>98</v>
      </c>
      <c r="J130" s="10">
        <v>1</v>
      </c>
      <c r="K130" s="10">
        <v>99</v>
      </c>
      <c r="L130" s="11">
        <v>98.98989898989899</v>
      </c>
      <c r="M130" s="8">
        <v>370</v>
      </c>
      <c r="N130" s="8">
        <v>2</v>
      </c>
      <c r="O130" s="8">
        <v>372</v>
      </c>
      <c r="P130" s="11">
        <v>99.462365591397841</v>
      </c>
    </row>
    <row r="131" spans="1:16" ht="15" customHeight="1" x14ac:dyDescent="0.3">
      <c r="A131" s="32">
        <f>ROWS($I$2:I131)</f>
        <v>130</v>
      </c>
      <c r="B131" s="8" t="s">
        <v>14</v>
      </c>
      <c r="C131" s="9">
        <v>2012</v>
      </c>
      <c r="D131" s="12" t="s">
        <v>26</v>
      </c>
      <c r="E131" s="10">
        <v>924</v>
      </c>
      <c r="F131" s="10">
        <v>1062</v>
      </c>
      <c r="G131" s="10">
        <v>1986</v>
      </c>
      <c r="H131" s="11">
        <v>46.525679758308158</v>
      </c>
      <c r="I131" s="10">
        <v>99</v>
      </c>
      <c r="J131" s="10">
        <v>0</v>
      </c>
      <c r="K131" s="10">
        <v>99</v>
      </c>
      <c r="L131" s="11">
        <v>100</v>
      </c>
      <c r="M131" s="8">
        <v>425</v>
      </c>
      <c r="N131" s="8">
        <v>4</v>
      </c>
      <c r="O131" s="8">
        <v>429</v>
      </c>
      <c r="P131" s="11">
        <v>99.067599067599062</v>
      </c>
    </row>
    <row r="132" spans="1:16" ht="15" customHeight="1" x14ac:dyDescent="0.3">
      <c r="A132" s="32">
        <f>ROWS($I$2:I132)</f>
        <v>131</v>
      </c>
      <c r="B132" s="8" t="s">
        <v>14</v>
      </c>
      <c r="C132" s="9">
        <v>2013</v>
      </c>
      <c r="D132" s="12" t="s">
        <v>128</v>
      </c>
      <c r="E132" s="10">
        <v>1682</v>
      </c>
      <c r="F132" s="10">
        <v>1762</v>
      </c>
      <c r="G132" s="10">
        <v>3444</v>
      </c>
      <c r="H132" s="11">
        <v>48.838559814169571</v>
      </c>
      <c r="I132" s="10">
        <v>171</v>
      </c>
      <c r="J132" s="10">
        <v>4</v>
      </c>
      <c r="K132" s="10">
        <v>175</v>
      </c>
      <c r="L132" s="11">
        <v>97.714285714285708</v>
      </c>
      <c r="M132" s="8">
        <v>639</v>
      </c>
      <c r="N132" s="8">
        <v>7</v>
      </c>
      <c r="O132" s="8">
        <v>646</v>
      </c>
      <c r="P132" s="11">
        <v>98.916408668730654</v>
      </c>
    </row>
    <row r="133" spans="1:16" ht="15" customHeight="1" x14ac:dyDescent="0.3">
      <c r="A133" s="32">
        <f>ROWS($I$2:I133)</f>
        <v>132</v>
      </c>
      <c r="B133" s="8" t="s">
        <v>14</v>
      </c>
      <c r="C133" s="9">
        <v>2014</v>
      </c>
      <c r="D133" s="12" t="s">
        <v>30</v>
      </c>
      <c r="E133" s="10">
        <v>681</v>
      </c>
      <c r="F133" s="10">
        <v>673</v>
      </c>
      <c r="G133" s="10">
        <v>1354</v>
      </c>
      <c r="H133" s="11">
        <v>50.295420974889218</v>
      </c>
      <c r="I133" s="10">
        <v>64</v>
      </c>
      <c r="J133" s="10">
        <v>0</v>
      </c>
      <c r="K133" s="10">
        <v>64</v>
      </c>
      <c r="L133" s="11">
        <v>100</v>
      </c>
      <c r="M133" s="8">
        <v>240</v>
      </c>
      <c r="N133" s="8">
        <v>0</v>
      </c>
      <c r="O133" s="8">
        <v>240</v>
      </c>
      <c r="P133" s="11">
        <v>100</v>
      </c>
    </row>
    <row r="134" spans="1:16" ht="15" customHeight="1" x14ac:dyDescent="0.3">
      <c r="A134" s="32">
        <f>ROWS($I$2:I134)</f>
        <v>133</v>
      </c>
      <c r="B134" s="8" t="s">
        <v>14</v>
      </c>
      <c r="C134" s="9">
        <v>2015</v>
      </c>
      <c r="D134" s="12" t="s">
        <v>129</v>
      </c>
      <c r="E134" s="10">
        <v>908</v>
      </c>
      <c r="F134" s="10">
        <v>968</v>
      </c>
      <c r="G134" s="10">
        <v>1876</v>
      </c>
      <c r="H134" s="11">
        <v>48.400852878464818</v>
      </c>
      <c r="I134" s="10">
        <v>100</v>
      </c>
      <c r="J134" s="10">
        <v>1</v>
      </c>
      <c r="K134" s="10">
        <v>101</v>
      </c>
      <c r="L134" s="11">
        <v>99.009900990099013</v>
      </c>
      <c r="M134" s="8">
        <v>354</v>
      </c>
      <c r="N134" s="8">
        <v>3</v>
      </c>
      <c r="O134" s="8">
        <v>357</v>
      </c>
      <c r="P134" s="11">
        <v>99.159663865546221</v>
      </c>
    </row>
    <row r="135" spans="1:16" ht="15" customHeight="1" x14ac:dyDescent="0.3">
      <c r="A135" s="32">
        <f>ROWS($I$2:I135)</f>
        <v>134</v>
      </c>
      <c r="B135" s="8" t="s">
        <v>14</v>
      </c>
      <c r="C135" s="9">
        <v>2016</v>
      </c>
      <c r="D135" s="12" t="s">
        <v>130</v>
      </c>
      <c r="E135" s="10">
        <v>1407</v>
      </c>
      <c r="F135" s="10">
        <v>1861</v>
      </c>
      <c r="G135" s="10">
        <v>3268</v>
      </c>
      <c r="H135" s="11">
        <v>43.053855569155445</v>
      </c>
      <c r="I135" s="10">
        <v>182</v>
      </c>
      <c r="J135" s="10">
        <v>2</v>
      </c>
      <c r="K135" s="10">
        <v>184</v>
      </c>
      <c r="L135" s="11">
        <v>98.91304347826086</v>
      </c>
      <c r="M135" s="8">
        <v>633</v>
      </c>
      <c r="N135" s="8">
        <v>7</v>
      </c>
      <c r="O135" s="8">
        <v>640</v>
      </c>
      <c r="P135" s="11">
        <v>98.90625</v>
      </c>
    </row>
    <row r="136" spans="1:16" ht="15" customHeight="1" x14ac:dyDescent="0.3">
      <c r="A136" s="32">
        <f>ROWS($I$2:I136)</f>
        <v>135</v>
      </c>
      <c r="B136" s="8" t="s">
        <v>14</v>
      </c>
      <c r="C136" s="9">
        <v>2017</v>
      </c>
      <c r="D136" s="12" t="s">
        <v>131</v>
      </c>
      <c r="E136" s="10">
        <v>1493</v>
      </c>
      <c r="F136" s="10">
        <v>1471</v>
      </c>
      <c r="G136" s="10">
        <v>2964</v>
      </c>
      <c r="H136" s="11">
        <v>50.371120107962213</v>
      </c>
      <c r="I136" s="10">
        <v>188</v>
      </c>
      <c r="J136" s="10">
        <v>1</v>
      </c>
      <c r="K136" s="10">
        <v>189</v>
      </c>
      <c r="L136" s="11">
        <v>99.470899470899482</v>
      </c>
      <c r="M136" s="8">
        <v>605</v>
      </c>
      <c r="N136" s="8">
        <v>5</v>
      </c>
      <c r="O136" s="8">
        <v>610</v>
      </c>
      <c r="P136" s="11">
        <v>99.180327868852459</v>
      </c>
    </row>
    <row r="137" spans="1:16" ht="15" customHeight="1" x14ac:dyDescent="0.3">
      <c r="A137" s="32">
        <f>ROWS($I$2:I137)</f>
        <v>136</v>
      </c>
      <c r="B137" s="8" t="s">
        <v>14</v>
      </c>
      <c r="C137" s="9">
        <v>2018</v>
      </c>
      <c r="D137" s="12" t="s">
        <v>132</v>
      </c>
      <c r="E137" s="10">
        <v>1340</v>
      </c>
      <c r="F137" s="10">
        <v>1396</v>
      </c>
      <c r="G137" s="10">
        <v>2736</v>
      </c>
      <c r="H137" s="11">
        <v>48.976608187134502</v>
      </c>
      <c r="I137" s="10">
        <v>151</v>
      </c>
      <c r="J137" s="10">
        <v>3</v>
      </c>
      <c r="K137" s="10">
        <v>154</v>
      </c>
      <c r="L137" s="11">
        <v>98.051948051948045</v>
      </c>
      <c r="M137" s="8">
        <v>527</v>
      </c>
      <c r="N137" s="8">
        <v>7</v>
      </c>
      <c r="O137" s="8">
        <v>534</v>
      </c>
      <c r="P137" s="11">
        <v>98.68913857677903</v>
      </c>
    </row>
    <row r="138" spans="1:16" ht="15" customHeight="1" x14ac:dyDescent="0.3">
      <c r="A138" s="32">
        <f>ROWS($I$2:I138)</f>
        <v>137</v>
      </c>
      <c r="B138" s="8" t="s">
        <v>133</v>
      </c>
      <c r="C138" s="30">
        <v>2012</v>
      </c>
      <c r="D138" s="12" t="s">
        <v>19</v>
      </c>
      <c r="E138" s="10">
        <v>2016</v>
      </c>
      <c r="F138" s="10">
        <v>2289</v>
      </c>
      <c r="G138" s="10">
        <v>4305</v>
      </c>
      <c r="H138" s="11">
        <v>46.829268292682933</v>
      </c>
      <c r="I138" s="10">
        <v>213</v>
      </c>
      <c r="J138" s="10">
        <v>5</v>
      </c>
      <c r="K138" s="10">
        <v>218</v>
      </c>
      <c r="L138" s="11">
        <v>97.706422018348619</v>
      </c>
      <c r="M138" s="8">
        <v>908</v>
      </c>
      <c r="N138" s="8">
        <v>40</v>
      </c>
      <c r="O138" s="8">
        <v>948</v>
      </c>
      <c r="P138" s="11">
        <v>95.780590717299575</v>
      </c>
    </row>
    <row r="139" spans="1:16" ht="15" customHeight="1" x14ac:dyDescent="0.3">
      <c r="A139" s="32">
        <f>ROWS($I$2:I139)</f>
        <v>138</v>
      </c>
      <c r="B139" s="8" t="s">
        <v>133</v>
      </c>
      <c r="C139" s="30">
        <v>2013</v>
      </c>
      <c r="D139" s="12" t="s">
        <v>134</v>
      </c>
      <c r="E139" s="10">
        <v>2254</v>
      </c>
      <c r="F139" s="10">
        <v>1863</v>
      </c>
      <c r="G139" s="10">
        <v>4117</v>
      </c>
      <c r="H139" s="11">
        <v>54.748603351955303</v>
      </c>
      <c r="I139" s="10">
        <v>175</v>
      </c>
      <c r="J139" s="10">
        <v>9</v>
      </c>
      <c r="K139" s="10">
        <v>184</v>
      </c>
      <c r="L139" s="11">
        <v>95.108695652173907</v>
      </c>
      <c r="M139" s="8">
        <v>885</v>
      </c>
      <c r="N139" s="8">
        <v>23</v>
      </c>
      <c r="O139" s="8">
        <v>908</v>
      </c>
      <c r="P139" s="11">
        <v>97.466960352422902</v>
      </c>
    </row>
    <row r="140" spans="1:16" ht="15" customHeight="1" x14ac:dyDescent="0.3">
      <c r="A140" s="32">
        <f>ROWS($I$2:I140)</f>
        <v>139</v>
      </c>
      <c r="B140" s="8" t="s">
        <v>133</v>
      </c>
      <c r="C140" s="30">
        <v>2014</v>
      </c>
      <c r="D140" s="12" t="s">
        <v>135</v>
      </c>
      <c r="E140" s="10">
        <v>1053</v>
      </c>
      <c r="F140" s="10">
        <v>1024</v>
      </c>
      <c r="G140" s="10">
        <v>2077</v>
      </c>
      <c r="H140" s="11">
        <v>50.698122291766971</v>
      </c>
      <c r="I140" s="10">
        <v>93</v>
      </c>
      <c r="J140" s="10">
        <v>1</v>
      </c>
      <c r="K140" s="10">
        <v>94</v>
      </c>
      <c r="L140" s="11">
        <v>98.936170212765958</v>
      </c>
      <c r="M140" s="8">
        <v>472</v>
      </c>
      <c r="N140" s="8">
        <v>11</v>
      </c>
      <c r="O140" s="8">
        <v>483</v>
      </c>
      <c r="P140" s="11">
        <v>97.722567287784685</v>
      </c>
    </row>
    <row r="141" spans="1:16" ht="15" customHeight="1" x14ac:dyDescent="0.3">
      <c r="A141" s="32">
        <f>ROWS($I$2:I141)</f>
        <v>140</v>
      </c>
      <c r="B141" s="8" t="s">
        <v>133</v>
      </c>
      <c r="C141" s="9">
        <v>2001</v>
      </c>
      <c r="D141" s="12" t="s">
        <v>136</v>
      </c>
      <c r="E141" s="10">
        <v>2240</v>
      </c>
      <c r="F141" s="10">
        <v>2605</v>
      </c>
      <c r="G141" s="10">
        <v>4845</v>
      </c>
      <c r="H141" s="11">
        <v>46.233230134158923</v>
      </c>
      <c r="I141" s="10">
        <v>230</v>
      </c>
      <c r="J141" s="10">
        <v>12</v>
      </c>
      <c r="K141" s="10">
        <v>242</v>
      </c>
      <c r="L141" s="11">
        <v>95.041322314049594</v>
      </c>
      <c r="M141" s="8">
        <v>960</v>
      </c>
      <c r="N141" s="8">
        <v>25</v>
      </c>
      <c r="O141" s="8">
        <v>985</v>
      </c>
      <c r="P141" s="11">
        <v>97.46192893401016</v>
      </c>
    </row>
    <row r="142" spans="1:16" ht="15" customHeight="1" x14ac:dyDescent="0.3">
      <c r="A142" s="32">
        <f>ROWS($I$2:I142)</f>
        <v>141</v>
      </c>
      <c r="B142" s="8" t="s">
        <v>133</v>
      </c>
      <c r="C142" s="9">
        <v>2002</v>
      </c>
      <c r="D142" s="12" t="s">
        <v>137</v>
      </c>
      <c r="E142" s="10">
        <v>1607</v>
      </c>
      <c r="F142" s="10">
        <v>1202</v>
      </c>
      <c r="G142" s="10">
        <v>2809</v>
      </c>
      <c r="H142" s="11">
        <v>57.208971164115347</v>
      </c>
      <c r="I142" s="10">
        <v>163</v>
      </c>
      <c r="J142" s="10">
        <v>6</v>
      </c>
      <c r="K142" s="10">
        <v>169</v>
      </c>
      <c r="L142" s="11">
        <v>96.449704142011839</v>
      </c>
      <c r="M142" s="8">
        <v>631</v>
      </c>
      <c r="N142" s="8">
        <v>14</v>
      </c>
      <c r="O142" s="8">
        <v>645</v>
      </c>
      <c r="P142" s="11">
        <v>97.829457364341081</v>
      </c>
    </row>
    <row r="143" spans="1:16" ht="15" customHeight="1" x14ac:dyDescent="0.3">
      <c r="A143" s="32">
        <f>ROWS($I$2:I143)</f>
        <v>142</v>
      </c>
      <c r="B143" s="8" t="s">
        <v>133</v>
      </c>
      <c r="C143" s="9">
        <v>2003</v>
      </c>
      <c r="D143" s="12" t="s">
        <v>138</v>
      </c>
      <c r="E143" s="10">
        <v>887</v>
      </c>
      <c r="F143" s="10">
        <v>827</v>
      </c>
      <c r="G143" s="10">
        <v>1714</v>
      </c>
      <c r="H143" s="11">
        <v>51.750291715285883</v>
      </c>
      <c r="I143" s="10">
        <v>113</v>
      </c>
      <c r="J143" s="10">
        <v>1</v>
      </c>
      <c r="K143" s="10">
        <v>114</v>
      </c>
      <c r="L143" s="11">
        <v>99.122807017543863</v>
      </c>
      <c r="M143" s="8">
        <v>410</v>
      </c>
      <c r="N143" s="8">
        <v>4</v>
      </c>
      <c r="O143" s="8">
        <v>414</v>
      </c>
      <c r="P143" s="11">
        <v>99.033816425120776</v>
      </c>
    </row>
    <row r="144" spans="1:16" ht="15" customHeight="1" x14ac:dyDescent="0.3">
      <c r="A144" s="32">
        <f>ROWS($I$2:I144)</f>
        <v>143</v>
      </c>
      <c r="B144" s="8" t="s">
        <v>133</v>
      </c>
      <c r="C144" s="9">
        <v>2004</v>
      </c>
      <c r="D144" s="12" t="s">
        <v>139</v>
      </c>
      <c r="E144" s="10">
        <v>1689</v>
      </c>
      <c r="F144" s="10">
        <v>2167</v>
      </c>
      <c r="G144" s="10">
        <v>3856</v>
      </c>
      <c r="H144" s="11">
        <v>43.801867219917007</v>
      </c>
      <c r="I144" s="10">
        <v>230</v>
      </c>
      <c r="J144" s="10">
        <v>7</v>
      </c>
      <c r="K144" s="10">
        <v>237</v>
      </c>
      <c r="L144" s="11">
        <v>97.046413502109701</v>
      </c>
      <c r="M144" s="8">
        <v>819</v>
      </c>
      <c r="N144" s="8">
        <v>20</v>
      </c>
      <c r="O144" s="8">
        <v>839</v>
      </c>
      <c r="P144" s="11">
        <v>97.616209773539921</v>
      </c>
    </row>
    <row r="145" spans="1:16" ht="15" customHeight="1" x14ac:dyDescent="0.3">
      <c r="A145" s="32">
        <f>ROWS($I$2:I145)</f>
        <v>144</v>
      </c>
      <c r="B145" s="8" t="s">
        <v>133</v>
      </c>
      <c r="C145" s="9">
        <v>2005</v>
      </c>
      <c r="D145" s="12" t="s">
        <v>119</v>
      </c>
      <c r="E145" s="10">
        <v>1760</v>
      </c>
      <c r="F145" s="10">
        <v>2191</v>
      </c>
      <c r="G145" s="10">
        <v>3951</v>
      </c>
      <c r="H145" s="11">
        <v>44.545684636800814</v>
      </c>
      <c r="I145" s="10">
        <v>243</v>
      </c>
      <c r="J145" s="10">
        <v>15</v>
      </c>
      <c r="K145" s="10">
        <v>258</v>
      </c>
      <c r="L145" s="11">
        <v>94.186046511627907</v>
      </c>
      <c r="M145" s="8">
        <v>754</v>
      </c>
      <c r="N145" s="8">
        <v>36</v>
      </c>
      <c r="O145" s="8">
        <v>790</v>
      </c>
      <c r="P145" s="11">
        <v>95.443037974683534</v>
      </c>
    </row>
    <row r="146" spans="1:16" ht="15" customHeight="1" x14ac:dyDescent="0.3">
      <c r="A146" s="32">
        <f>ROWS($I$2:I146)</f>
        <v>145</v>
      </c>
      <c r="B146" s="8" t="s">
        <v>133</v>
      </c>
      <c r="C146" s="9">
        <v>2006</v>
      </c>
      <c r="D146" s="12" t="s">
        <v>140</v>
      </c>
      <c r="E146" s="10">
        <v>1745</v>
      </c>
      <c r="F146" s="10">
        <v>2169</v>
      </c>
      <c r="G146" s="10">
        <v>3914</v>
      </c>
      <c r="H146" s="11">
        <v>44.583546244251401</v>
      </c>
      <c r="I146" s="10">
        <v>229</v>
      </c>
      <c r="J146" s="10">
        <v>8</v>
      </c>
      <c r="K146" s="10">
        <v>237</v>
      </c>
      <c r="L146" s="11">
        <v>96.624472573839654</v>
      </c>
      <c r="M146" s="8">
        <v>844</v>
      </c>
      <c r="N146" s="8">
        <v>17</v>
      </c>
      <c r="O146" s="8">
        <v>861</v>
      </c>
      <c r="P146" s="11">
        <v>98.025551684088271</v>
      </c>
    </row>
    <row r="147" spans="1:16" ht="15" customHeight="1" x14ac:dyDescent="0.3">
      <c r="A147" s="32">
        <f>ROWS($I$2:I147)</f>
        <v>146</v>
      </c>
      <c r="B147" s="8" t="s">
        <v>133</v>
      </c>
      <c r="C147" s="9">
        <v>2007</v>
      </c>
      <c r="D147" s="12" t="s">
        <v>141</v>
      </c>
      <c r="E147" s="10">
        <v>2197</v>
      </c>
      <c r="F147" s="10">
        <v>1616</v>
      </c>
      <c r="G147" s="10">
        <v>3813</v>
      </c>
      <c r="H147" s="11">
        <v>57.618672960923156</v>
      </c>
      <c r="I147" s="10">
        <v>248</v>
      </c>
      <c r="J147" s="10">
        <v>11</v>
      </c>
      <c r="K147" s="10">
        <v>259</v>
      </c>
      <c r="L147" s="11">
        <v>95.752895752895753</v>
      </c>
      <c r="M147" s="8">
        <v>864</v>
      </c>
      <c r="N147" s="8">
        <v>21</v>
      </c>
      <c r="O147" s="8">
        <v>885</v>
      </c>
      <c r="P147" s="11">
        <v>97.627118644067806</v>
      </c>
    </row>
    <row r="148" spans="1:16" ht="15" customHeight="1" x14ac:dyDescent="0.3">
      <c r="A148" s="32">
        <f>ROWS($I$2:I148)</f>
        <v>147</v>
      </c>
      <c r="B148" s="8" t="s">
        <v>133</v>
      </c>
      <c r="C148" s="9">
        <v>2008</v>
      </c>
      <c r="D148" s="12" t="s">
        <v>142</v>
      </c>
      <c r="E148" s="10">
        <v>1380</v>
      </c>
      <c r="F148" s="10">
        <v>1245</v>
      </c>
      <c r="G148" s="10">
        <v>2625</v>
      </c>
      <c r="H148" s="11">
        <v>52.571428571428569</v>
      </c>
      <c r="I148" s="10">
        <v>159</v>
      </c>
      <c r="J148" s="10">
        <v>10</v>
      </c>
      <c r="K148" s="10">
        <v>169</v>
      </c>
      <c r="L148" s="11">
        <v>94.082840236686394</v>
      </c>
      <c r="M148" s="8">
        <v>524</v>
      </c>
      <c r="N148" s="8">
        <v>15</v>
      </c>
      <c r="O148" s="8">
        <v>539</v>
      </c>
      <c r="P148" s="11">
        <v>97.217068645640083</v>
      </c>
    </row>
    <row r="149" spans="1:16" ht="15" customHeight="1" x14ac:dyDescent="0.3">
      <c r="A149" s="32">
        <f>ROWS($I$2:I149)</f>
        <v>148</v>
      </c>
      <c r="B149" s="8" t="s">
        <v>133</v>
      </c>
      <c r="C149" s="9">
        <v>2009</v>
      </c>
      <c r="D149" s="12" t="s">
        <v>143</v>
      </c>
      <c r="E149" s="10">
        <v>233</v>
      </c>
      <c r="F149" s="10">
        <v>208</v>
      </c>
      <c r="G149" s="10">
        <v>441</v>
      </c>
      <c r="H149" s="11">
        <v>52.834467120181401</v>
      </c>
      <c r="I149" s="10">
        <v>33</v>
      </c>
      <c r="J149" s="10">
        <v>1</v>
      </c>
      <c r="K149" s="10">
        <v>34</v>
      </c>
      <c r="L149" s="11">
        <v>97.058823529411754</v>
      </c>
      <c r="M149" s="8">
        <v>112</v>
      </c>
      <c r="N149" s="8">
        <v>4</v>
      </c>
      <c r="O149" s="8">
        <v>116</v>
      </c>
      <c r="P149" s="11">
        <v>96.551724137931046</v>
      </c>
    </row>
    <row r="150" spans="1:16" ht="15" customHeight="1" x14ac:dyDescent="0.3">
      <c r="A150" s="32">
        <f>ROWS($I$2:I150)</f>
        <v>149</v>
      </c>
      <c r="B150" s="8" t="s">
        <v>133</v>
      </c>
      <c r="C150" s="9">
        <v>2010</v>
      </c>
      <c r="D150" s="12" t="s">
        <v>133</v>
      </c>
      <c r="E150" s="10">
        <v>2737</v>
      </c>
      <c r="F150" s="10">
        <v>2726</v>
      </c>
      <c r="G150" s="10">
        <v>5463</v>
      </c>
      <c r="H150" s="11">
        <v>50.100677283543838</v>
      </c>
      <c r="I150" s="10">
        <v>266</v>
      </c>
      <c r="J150" s="10">
        <v>12</v>
      </c>
      <c r="K150" s="10">
        <v>278</v>
      </c>
      <c r="L150" s="11">
        <v>95.683453237410077</v>
      </c>
      <c r="M150" s="8">
        <v>1226</v>
      </c>
      <c r="N150" s="8">
        <v>40</v>
      </c>
      <c r="O150" s="8">
        <v>1266</v>
      </c>
      <c r="P150" s="11">
        <v>96.840442338072663</v>
      </c>
    </row>
    <row r="151" spans="1:16" ht="15" customHeight="1" x14ac:dyDescent="0.3">
      <c r="A151" s="32">
        <f>ROWS($I$2:I151)</f>
        <v>150</v>
      </c>
      <c r="B151" s="8" t="s">
        <v>133</v>
      </c>
      <c r="C151" s="9">
        <v>2011</v>
      </c>
      <c r="D151" s="12" t="s">
        <v>144</v>
      </c>
      <c r="E151" s="10">
        <v>2002</v>
      </c>
      <c r="F151" s="10">
        <v>1566</v>
      </c>
      <c r="G151" s="10">
        <v>3568</v>
      </c>
      <c r="H151" s="11">
        <v>56.109865470852021</v>
      </c>
      <c r="I151" s="10">
        <v>202</v>
      </c>
      <c r="J151" s="10">
        <v>5</v>
      </c>
      <c r="K151" s="10">
        <v>207</v>
      </c>
      <c r="L151" s="11">
        <v>97.584541062801947</v>
      </c>
      <c r="M151" s="8">
        <v>813</v>
      </c>
      <c r="N151" s="8">
        <v>16</v>
      </c>
      <c r="O151" s="8">
        <v>829</v>
      </c>
      <c r="P151" s="11">
        <v>98.069963811821481</v>
      </c>
    </row>
    <row r="152" spans="1:16" ht="15" customHeight="1" x14ac:dyDescent="0.3">
      <c r="A152" s="32">
        <f>ROWS($I$2:I152)</f>
        <v>151</v>
      </c>
      <c r="B152" s="8" t="s">
        <v>145</v>
      </c>
      <c r="C152" s="9">
        <v>2001</v>
      </c>
      <c r="D152" s="12" t="s">
        <v>146</v>
      </c>
      <c r="E152" s="10">
        <v>2334</v>
      </c>
      <c r="F152" s="10">
        <v>2010</v>
      </c>
      <c r="G152" s="10">
        <v>4344</v>
      </c>
      <c r="H152" s="11">
        <v>53.729281767955804</v>
      </c>
      <c r="I152" s="10">
        <v>237</v>
      </c>
      <c r="J152" s="10">
        <v>2</v>
      </c>
      <c r="K152" s="10">
        <v>239</v>
      </c>
      <c r="L152" s="11">
        <v>99.163179916317986</v>
      </c>
      <c r="M152" s="8">
        <v>895</v>
      </c>
      <c r="N152" s="8">
        <v>14</v>
      </c>
      <c r="O152" s="8">
        <v>909</v>
      </c>
      <c r="P152" s="11">
        <v>98.459845984598459</v>
      </c>
    </row>
    <row r="153" spans="1:16" ht="15" customHeight="1" x14ac:dyDescent="0.3">
      <c r="A153" s="32">
        <f>ROWS($I$2:I153)</f>
        <v>152</v>
      </c>
      <c r="B153" s="8" t="s">
        <v>145</v>
      </c>
      <c r="C153" s="9">
        <v>2002</v>
      </c>
      <c r="D153" s="12" t="s">
        <v>147</v>
      </c>
      <c r="E153" s="10">
        <v>2732</v>
      </c>
      <c r="F153" s="10">
        <v>3397</v>
      </c>
      <c r="G153" s="10">
        <v>6129</v>
      </c>
      <c r="H153" s="11">
        <v>44.574971447218147</v>
      </c>
      <c r="I153" s="10">
        <v>359</v>
      </c>
      <c r="J153" s="10">
        <v>5</v>
      </c>
      <c r="K153" s="10">
        <v>364</v>
      </c>
      <c r="L153" s="11">
        <v>98.626373626373621</v>
      </c>
      <c r="M153" s="8">
        <v>1385</v>
      </c>
      <c r="N153" s="8">
        <v>34</v>
      </c>
      <c r="O153" s="8">
        <v>1419</v>
      </c>
      <c r="P153" s="11">
        <v>97.603946441155742</v>
      </c>
    </row>
    <row r="154" spans="1:16" ht="15" customHeight="1" x14ac:dyDescent="0.3">
      <c r="A154" s="32">
        <f>ROWS($I$2:I154)</f>
        <v>153</v>
      </c>
      <c r="B154" s="8" t="s">
        <v>145</v>
      </c>
      <c r="C154" s="9">
        <v>2003</v>
      </c>
      <c r="D154" s="12" t="s">
        <v>148</v>
      </c>
      <c r="E154" s="10">
        <v>4241</v>
      </c>
      <c r="F154" s="10">
        <v>4769</v>
      </c>
      <c r="G154" s="10">
        <v>9010</v>
      </c>
      <c r="H154" s="11">
        <v>47.069922308546062</v>
      </c>
      <c r="I154" s="10">
        <v>495</v>
      </c>
      <c r="J154" s="10">
        <v>12</v>
      </c>
      <c r="K154" s="10">
        <v>507</v>
      </c>
      <c r="L154" s="11">
        <v>97.633136094674555</v>
      </c>
      <c r="M154" s="8">
        <v>1902</v>
      </c>
      <c r="N154" s="8">
        <v>29</v>
      </c>
      <c r="O154" s="8">
        <v>1931</v>
      </c>
      <c r="P154" s="11">
        <v>98.498187467633358</v>
      </c>
    </row>
    <row r="155" spans="1:16" ht="15" customHeight="1" x14ac:dyDescent="0.3">
      <c r="A155" s="32">
        <f>ROWS($I$2:I155)</f>
        <v>154</v>
      </c>
      <c r="B155" s="8" t="s">
        <v>145</v>
      </c>
      <c r="C155" s="9">
        <v>2004</v>
      </c>
      <c r="D155" s="12" t="s">
        <v>10</v>
      </c>
      <c r="E155" s="10">
        <v>2863</v>
      </c>
      <c r="F155" s="10">
        <v>3107</v>
      </c>
      <c r="G155" s="10">
        <v>5970</v>
      </c>
      <c r="H155" s="11">
        <v>47.956448911222779</v>
      </c>
      <c r="I155" s="10">
        <v>341</v>
      </c>
      <c r="J155" s="10">
        <v>3</v>
      </c>
      <c r="K155" s="10">
        <v>344</v>
      </c>
      <c r="L155" s="11">
        <v>99.127906976744185</v>
      </c>
      <c r="M155" s="8">
        <v>1276</v>
      </c>
      <c r="N155" s="8">
        <v>14</v>
      </c>
      <c r="O155" s="8">
        <v>1290</v>
      </c>
      <c r="P155" s="11">
        <v>98.914728682170534</v>
      </c>
    </row>
    <row r="156" spans="1:16" ht="15" customHeight="1" x14ac:dyDescent="0.3">
      <c r="A156" s="32">
        <f>ROWS($I$2:I156)</f>
        <v>155</v>
      </c>
      <c r="B156" s="8" t="s">
        <v>145</v>
      </c>
      <c r="C156" s="9">
        <v>2005</v>
      </c>
      <c r="D156" s="12" t="s">
        <v>149</v>
      </c>
      <c r="E156" s="10">
        <v>1259</v>
      </c>
      <c r="F156" s="10">
        <v>1185</v>
      </c>
      <c r="G156" s="10">
        <v>2444</v>
      </c>
      <c r="H156" s="11">
        <v>51.513911620294593</v>
      </c>
      <c r="I156" s="10">
        <v>159</v>
      </c>
      <c r="J156" s="10">
        <v>1</v>
      </c>
      <c r="K156" s="10">
        <v>160</v>
      </c>
      <c r="L156" s="11">
        <v>99.375</v>
      </c>
      <c r="M156" s="8">
        <v>541</v>
      </c>
      <c r="N156" s="8">
        <v>5</v>
      </c>
      <c r="O156" s="8">
        <v>546</v>
      </c>
      <c r="P156" s="11">
        <v>99.08424908424908</v>
      </c>
    </row>
    <row r="157" spans="1:16" ht="15" customHeight="1" x14ac:dyDescent="0.3">
      <c r="A157" s="32">
        <f>ROWS($I$2:I157)</f>
        <v>156</v>
      </c>
      <c r="B157" s="8" t="s">
        <v>145</v>
      </c>
      <c r="C157" s="9">
        <v>2006</v>
      </c>
      <c r="D157" s="12" t="s">
        <v>6</v>
      </c>
      <c r="E157" s="10">
        <v>2250</v>
      </c>
      <c r="F157" s="10">
        <v>2124</v>
      </c>
      <c r="G157" s="10">
        <v>4374</v>
      </c>
      <c r="H157" s="11">
        <v>51.440329218106996</v>
      </c>
      <c r="I157" s="10">
        <v>245</v>
      </c>
      <c r="J157" s="10">
        <v>3</v>
      </c>
      <c r="K157" s="10">
        <v>248</v>
      </c>
      <c r="L157" s="11">
        <v>98.790322580645167</v>
      </c>
      <c r="M157" s="8">
        <v>917</v>
      </c>
      <c r="N157" s="8">
        <v>9</v>
      </c>
      <c r="O157" s="8">
        <v>926</v>
      </c>
      <c r="P157" s="11">
        <v>99.028077753779698</v>
      </c>
    </row>
    <row r="158" spans="1:16" ht="15" customHeight="1" x14ac:dyDescent="0.3">
      <c r="A158" s="32">
        <f>ROWS($I$2:I158)</f>
        <v>157</v>
      </c>
      <c r="B158" s="8" t="s">
        <v>145</v>
      </c>
      <c r="C158" s="9">
        <v>2007</v>
      </c>
      <c r="D158" s="12" t="s">
        <v>150</v>
      </c>
      <c r="E158" s="10">
        <v>1013</v>
      </c>
      <c r="F158" s="10">
        <v>871</v>
      </c>
      <c r="G158" s="10">
        <v>1884</v>
      </c>
      <c r="H158" s="11">
        <v>53.768577494692146</v>
      </c>
      <c r="I158" s="10">
        <v>110</v>
      </c>
      <c r="J158" s="10">
        <v>0</v>
      </c>
      <c r="K158" s="10">
        <v>110</v>
      </c>
      <c r="L158" s="11">
        <v>99.999999999999986</v>
      </c>
      <c r="M158" s="8">
        <v>377</v>
      </c>
      <c r="N158" s="8">
        <v>3</v>
      </c>
      <c r="O158" s="8">
        <v>380</v>
      </c>
      <c r="P158" s="11">
        <v>99.21052631578948</v>
      </c>
    </row>
    <row r="159" spans="1:16" ht="15" customHeight="1" x14ac:dyDescent="0.3">
      <c r="A159" s="32">
        <f>ROWS($I$2:I159)</f>
        <v>158</v>
      </c>
      <c r="B159" s="8" t="s">
        <v>145</v>
      </c>
      <c r="C159" s="9">
        <v>2008</v>
      </c>
      <c r="D159" s="12" t="s">
        <v>151</v>
      </c>
      <c r="E159" s="10">
        <v>1506</v>
      </c>
      <c r="F159" s="10">
        <v>1331</v>
      </c>
      <c r="G159" s="10">
        <v>2837</v>
      </c>
      <c r="H159" s="11">
        <v>53.084243919633415</v>
      </c>
      <c r="I159" s="10">
        <v>192</v>
      </c>
      <c r="J159" s="10">
        <v>1</v>
      </c>
      <c r="K159" s="10">
        <v>193</v>
      </c>
      <c r="L159" s="11">
        <v>99.481865284974091</v>
      </c>
      <c r="M159" s="8">
        <v>679</v>
      </c>
      <c r="N159" s="8">
        <v>2</v>
      </c>
      <c r="O159" s="8">
        <v>681</v>
      </c>
      <c r="P159" s="11">
        <v>99.706314243759181</v>
      </c>
    </row>
    <row r="160" spans="1:16" ht="15" customHeight="1" x14ac:dyDescent="0.3">
      <c r="A160" s="32">
        <f>ROWS($I$2:I160)</f>
        <v>159</v>
      </c>
      <c r="B160" s="8" t="s">
        <v>145</v>
      </c>
      <c r="C160" s="9">
        <v>2009</v>
      </c>
      <c r="D160" s="12" t="s">
        <v>152</v>
      </c>
      <c r="E160" s="10">
        <v>1437</v>
      </c>
      <c r="F160" s="10">
        <v>1206</v>
      </c>
      <c r="G160" s="10">
        <v>2643</v>
      </c>
      <c r="H160" s="11">
        <v>54.370034052213391</v>
      </c>
      <c r="I160" s="10">
        <v>152</v>
      </c>
      <c r="J160" s="10">
        <v>1</v>
      </c>
      <c r="K160" s="10">
        <v>153</v>
      </c>
      <c r="L160" s="11">
        <v>99.346405228758172</v>
      </c>
      <c r="M160" s="8">
        <v>567</v>
      </c>
      <c r="N160" s="8">
        <v>5</v>
      </c>
      <c r="O160" s="8">
        <v>572</v>
      </c>
      <c r="P160" s="11">
        <v>99.125874125874134</v>
      </c>
    </row>
    <row r="161" spans="1:16" ht="15" customHeight="1" x14ac:dyDescent="0.3">
      <c r="A161" s="32">
        <f>ROWS($I$2:I161)</f>
        <v>160</v>
      </c>
      <c r="B161" s="8" t="s">
        <v>145</v>
      </c>
      <c r="C161" s="9">
        <v>2010</v>
      </c>
      <c r="D161" s="12" t="s">
        <v>153</v>
      </c>
      <c r="E161" s="10">
        <v>1793</v>
      </c>
      <c r="F161" s="10">
        <v>1710</v>
      </c>
      <c r="G161" s="10">
        <v>3503</v>
      </c>
      <c r="H161" s="11">
        <v>51.18469882957465</v>
      </c>
      <c r="I161" s="10">
        <v>178</v>
      </c>
      <c r="J161" s="10">
        <v>1</v>
      </c>
      <c r="K161" s="10">
        <v>179</v>
      </c>
      <c r="L161" s="11">
        <v>99.441340782122907</v>
      </c>
      <c r="M161" s="8">
        <v>732</v>
      </c>
      <c r="N161" s="8">
        <v>9</v>
      </c>
      <c r="O161" s="8">
        <v>741</v>
      </c>
      <c r="P161" s="11">
        <v>98.785425101214571</v>
      </c>
    </row>
    <row r="162" spans="1:16" ht="15" customHeight="1" x14ac:dyDescent="0.3">
      <c r="A162" s="32">
        <f>ROWS($I$2:I162)</f>
        <v>161</v>
      </c>
      <c r="B162" s="8" t="s">
        <v>145</v>
      </c>
      <c r="C162" s="9">
        <v>2011</v>
      </c>
      <c r="D162" s="12" t="s">
        <v>154</v>
      </c>
      <c r="E162" s="10">
        <v>3375</v>
      </c>
      <c r="F162" s="10">
        <v>5065</v>
      </c>
      <c r="G162" s="10">
        <v>8440</v>
      </c>
      <c r="H162" s="11">
        <v>39.988151658767769</v>
      </c>
      <c r="I162" s="10">
        <v>486</v>
      </c>
      <c r="J162" s="10">
        <v>3</v>
      </c>
      <c r="K162" s="10">
        <v>489</v>
      </c>
      <c r="L162" s="11">
        <v>99.386503067484668</v>
      </c>
      <c r="M162" s="8">
        <v>1774</v>
      </c>
      <c r="N162" s="8">
        <v>56</v>
      </c>
      <c r="O162" s="8">
        <v>1830</v>
      </c>
      <c r="P162" s="11">
        <v>96.939890710382514</v>
      </c>
    </row>
    <row r="163" spans="1:16" ht="15" customHeight="1" x14ac:dyDescent="0.3">
      <c r="A163" s="32">
        <f>ROWS($I$2:I163)</f>
        <v>162</v>
      </c>
      <c r="B163" s="8" t="s">
        <v>145</v>
      </c>
      <c r="C163" s="9">
        <v>2012</v>
      </c>
      <c r="D163" s="12" t="s">
        <v>42</v>
      </c>
      <c r="E163" s="10">
        <v>1096</v>
      </c>
      <c r="F163" s="10">
        <v>1205</v>
      </c>
      <c r="G163" s="10">
        <v>2301</v>
      </c>
      <c r="H163" s="11">
        <v>47.63146458061712</v>
      </c>
      <c r="I163" s="10">
        <v>125</v>
      </c>
      <c r="J163" s="10">
        <v>1</v>
      </c>
      <c r="K163" s="10">
        <v>126</v>
      </c>
      <c r="L163" s="11">
        <v>99.206349206349202</v>
      </c>
      <c r="M163" s="8">
        <v>460</v>
      </c>
      <c r="N163" s="8">
        <v>3</v>
      </c>
      <c r="O163" s="8">
        <v>463</v>
      </c>
      <c r="P163" s="11">
        <v>99.352051835853132</v>
      </c>
    </row>
    <row r="164" spans="1:16" ht="15" customHeight="1" x14ac:dyDescent="0.3">
      <c r="A164" s="32">
        <f>ROWS($I$2:I164)</f>
        <v>163</v>
      </c>
      <c r="B164" s="8" t="s">
        <v>145</v>
      </c>
      <c r="C164" s="9">
        <v>2013</v>
      </c>
      <c r="D164" s="12" t="s">
        <v>155</v>
      </c>
      <c r="E164" s="10">
        <v>3198</v>
      </c>
      <c r="F164" s="10">
        <v>4116</v>
      </c>
      <c r="G164" s="10">
        <v>7314</v>
      </c>
      <c r="H164" s="11">
        <v>43.724364232977848</v>
      </c>
      <c r="I164" s="10">
        <v>389</v>
      </c>
      <c r="J164" s="10">
        <v>11</v>
      </c>
      <c r="K164" s="10">
        <v>400</v>
      </c>
      <c r="L164" s="11">
        <v>97.25</v>
      </c>
      <c r="M164" s="8">
        <v>1575</v>
      </c>
      <c r="N164" s="8">
        <v>46</v>
      </c>
      <c r="O164" s="8">
        <v>1621</v>
      </c>
      <c r="P164" s="11">
        <v>97.162245527452185</v>
      </c>
    </row>
    <row r="165" spans="1:16" ht="15" customHeight="1" x14ac:dyDescent="0.3">
      <c r="A165" s="32">
        <f>ROWS($I$2:I165)</f>
        <v>164</v>
      </c>
      <c r="B165" s="8" t="s">
        <v>145</v>
      </c>
      <c r="C165" s="9">
        <v>2014</v>
      </c>
      <c r="D165" s="12" t="s">
        <v>156</v>
      </c>
      <c r="E165" s="10">
        <v>2131</v>
      </c>
      <c r="F165" s="10">
        <v>4050</v>
      </c>
      <c r="G165" s="10">
        <v>6181</v>
      </c>
      <c r="H165" s="11">
        <v>34.476621905840474</v>
      </c>
      <c r="I165" s="10">
        <v>386</v>
      </c>
      <c r="J165" s="10">
        <v>14</v>
      </c>
      <c r="K165" s="10">
        <v>400</v>
      </c>
      <c r="L165" s="11">
        <v>96.5</v>
      </c>
      <c r="M165" s="8">
        <v>1332</v>
      </c>
      <c r="N165" s="8">
        <v>139</v>
      </c>
      <c r="O165" s="8">
        <v>1471</v>
      </c>
      <c r="P165" s="11">
        <v>90.550645819170626</v>
      </c>
    </row>
    <row r="166" spans="1:16" ht="15" customHeight="1" x14ac:dyDescent="0.3">
      <c r="A166" s="32">
        <f>ROWS($I$2:I166)</f>
        <v>165</v>
      </c>
      <c r="B166" s="8" t="s">
        <v>145</v>
      </c>
      <c r="C166" s="9">
        <v>2015</v>
      </c>
      <c r="D166" s="12" t="s">
        <v>157</v>
      </c>
      <c r="E166" s="10">
        <v>1761</v>
      </c>
      <c r="F166" s="10">
        <v>1883</v>
      </c>
      <c r="G166" s="10">
        <v>3644</v>
      </c>
      <c r="H166" s="11">
        <v>48.326015367727777</v>
      </c>
      <c r="I166" s="10">
        <v>240</v>
      </c>
      <c r="J166" s="10">
        <v>4</v>
      </c>
      <c r="K166" s="10">
        <v>244</v>
      </c>
      <c r="L166" s="11">
        <v>98.360655737704917</v>
      </c>
      <c r="M166" s="8">
        <v>858</v>
      </c>
      <c r="N166" s="8">
        <v>19</v>
      </c>
      <c r="O166" s="8">
        <v>877</v>
      </c>
      <c r="P166" s="11">
        <v>97.833523375142533</v>
      </c>
    </row>
    <row r="167" spans="1:16" ht="15" customHeight="1" x14ac:dyDescent="0.3">
      <c r="A167" s="32">
        <f>ROWS($I$2:I167)</f>
        <v>166</v>
      </c>
      <c r="B167" s="8" t="s">
        <v>158</v>
      </c>
      <c r="C167" s="9">
        <v>2001</v>
      </c>
      <c r="D167" s="12" t="s">
        <v>159</v>
      </c>
      <c r="E167" s="10">
        <v>993</v>
      </c>
      <c r="F167" s="10">
        <v>897</v>
      </c>
      <c r="G167" s="10">
        <v>1890</v>
      </c>
      <c r="H167" s="11">
        <v>52.539682539682545</v>
      </c>
      <c r="I167" s="10">
        <v>98</v>
      </c>
      <c r="J167" s="10">
        <v>0</v>
      </c>
      <c r="K167" s="10">
        <v>98</v>
      </c>
      <c r="L167" s="11">
        <v>100</v>
      </c>
      <c r="M167" s="8">
        <v>342</v>
      </c>
      <c r="N167" s="8">
        <v>3</v>
      </c>
      <c r="O167" s="8">
        <v>345</v>
      </c>
      <c r="P167" s="11">
        <v>99.130434782608688</v>
      </c>
    </row>
    <row r="168" spans="1:16" ht="15" customHeight="1" x14ac:dyDescent="0.3">
      <c r="A168" s="32">
        <f>ROWS($I$2:I168)</f>
        <v>167</v>
      </c>
      <c r="B168" s="8" t="s">
        <v>158</v>
      </c>
      <c r="C168" s="9">
        <v>2002</v>
      </c>
      <c r="D168" s="12" t="s">
        <v>160</v>
      </c>
      <c r="E168" s="10">
        <v>1815</v>
      </c>
      <c r="F168" s="10">
        <v>2237</v>
      </c>
      <c r="G168" s="10">
        <v>4052</v>
      </c>
      <c r="H168" s="11">
        <v>44.792694965449158</v>
      </c>
      <c r="I168" s="10">
        <v>208</v>
      </c>
      <c r="J168" s="10">
        <v>2</v>
      </c>
      <c r="K168" s="10">
        <v>210</v>
      </c>
      <c r="L168" s="11">
        <v>99.047619047619037</v>
      </c>
      <c r="M168" s="8">
        <v>778</v>
      </c>
      <c r="N168" s="8">
        <v>11</v>
      </c>
      <c r="O168" s="8">
        <v>789</v>
      </c>
      <c r="P168" s="11">
        <v>98.605830164765536</v>
      </c>
    </row>
    <row r="169" spans="1:16" ht="15" customHeight="1" x14ac:dyDescent="0.3">
      <c r="A169" s="32">
        <f>ROWS($I$2:I169)</f>
        <v>168</v>
      </c>
      <c r="B169" s="8" t="s">
        <v>158</v>
      </c>
      <c r="C169" s="9">
        <v>2003</v>
      </c>
      <c r="D169" s="12" t="s">
        <v>34</v>
      </c>
      <c r="E169" s="10">
        <v>1528</v>
      </c>
      <c r="F169" s="10">
        <v>1071</v>
      </c>
      <c r="G169" s="10">
        <v>2599</v>
      </c>
      <c r="H169" s="11">
        <v>58.791843016544831</v>
      </c>
      <c r="I169" s="10">
        <v>143</v>
      </c>
      <c r="J169" s="10">
        <v>2</v>
      </c>
      <c r="K169" s="10">
        <v>145</v>
      </c>
      <c r="L169" s="11">
        <v>98.620689655172413</v>
      </c>
      <c r="M169" s="8">
        <v>554</v>
      </c>
      <c r="N169" s="8">
        <v>3</v>
      </c>
      <c r="O169" s="8">
        <v>557</v>
      </c>
      <c r="P169" s="11">
        <v>99.461400359066417</v>
      </c>
    </row>
    <row r="170" spans="1:16" ht="15" customHeight="1" x14ac:dyDescent="0.3">
      <c r="A170" s="32">
        <f>ROWS($I$2:I170)</f>
        <v>169</v>
      </c>
      <c r="B170" s="8" t="s">
        <v>158</v>
      </c>
      <c r="C170" s="9">
        <v>2004</v>
      </c>
      <c r="D170" s="12" t="s">
        <v>130</v>
      </c>
      <c r="E170" s="10">
        <v>1641</v>
      </c>
      <c r="F170" s="10">
        <v>1830</v>
      </c>
      <c r="G170" s="10">
        <v>3471</v>
      </c>
      <c r="H170" s="11">
        <v>47.277441659464131</v>
      </c>
      <c r="I170" s="10">
        <v>215</v>
      </c>
      <c r="J170" s="10">
        <v>7</v>
      </c>
      <c r="K170" s="10">
        <v>222</v>
      </c>
      <c r="L170" s="11">
        <v>96.846846846846844</v>
      </c>
      <c r="M170" s="8">
        <v>716</v>
      </c>
      <c r="N170" s="8">
        <v>12</v>
      </c>
      <c r="O170" s="8">
        <v>728</v>
      </c>
      <c r="P170" s="11">
        <v>98.35164835164835</v>
      </c>
    </row>
    <row r="171" spans="1:16" ht="15" customHeight="1" x14ac:dyDescent="0.3">
      <c r="A171" s="32">
        <f>ROWS($I$2:I171)</f>
        <v>170</v>
      </c>
      <c r="B171" s="8" t="s">
        <v>158</v>
      </c>
      <c r="C171" s="9">
        <v>2005</v>
      </c>
      <c r="D171" s="12" t="s">
        <v>161</v>
      </c>
      <c r="E171" s="10">
        <v>832</v>
      </c>
      <c r="F171" s="10">
        <v>663</v>
      </c>
      <c r="G171" s="10">
        <v>1495</v>
      </c>
      <c r="H171" s="11">
        <v>55.652173913043484</v>
      </c>
      <c r="I171" s="10">
        <v>92</v>
      </c>
      <c r="J171" s="10">
        <v>0</v>
      </c>
      <c r="K171" s="10">
        <v>92</v>
      </c>
      <c r="L171" s="11">
        <v>100</v>
      </c>
      <c r="M171" s="8">
        <v>325</v>
      </c>
      <c r="N171" s="8">
        <v>2</v>
      </c>
      <c r="O171" s="8">
        <v>327</v>
      </c>
      <c r="P171" s="11">
        <v>99.388379204892971</v>
      </c>
    </row>
    <row r="172" spans="1:16" ht="15" customHeight="1" x14ac:dyDescent="0.3">
      <c r="A172" s="32">
        <f>ROWS($I$2:I172)</f>
        <v>171</v>
      </c>
      <c r="B172" s="8" t="s">
        <v>158</v>
      </c>
      <c r="C172" s="9">
        <v>2006</v>
      </c>
      <c r="D172" s="12" t="s">
        <v>158</v>
      </c>
      <c r="E172" s="10">
        <v>1733</v>
      </c>
      <c r="F172" s="10">
        <v>1801</v>
      </c>
      <c r="G172" s="10">
        <v>3534</v>
      </c>
      <c r="H172" s="11">
        <v>49.037917374080358</v>
      </c>
      <c r="I172" s="10">
        <v>191</v>
      </c>
      <c r="J172" s="10">
        <v>5</v>
      </c>
      <c r="K172" s="10">
        <v>196</v>
      </c>
      <c r="L172" s="11">
        <v>97.448979591836732</v>
      </c>
      <c r="M172" s="8">
        <v>667</v>
      </c>
      <c r="N172" s="8">
        <v>14</v>
      </c>
      <c r="O172" s="8">
        <v>681</v>
      </c>
      <c r="P172" s="11">
        <v>97.944199706314251</v>
      </c>
    </row>
    <row r="173" spans="1:16" ht="15" customHeight="1" x14ac:dyDescent="0.3">
      <c r="A173" s="32">
        <f>ROWS($I$2:I173)</f>
        <v>172</v>
      </c>
      <c r="B173" s="8" t="s">
        <v>158</v>
      </c>
      <c r="C173" s="9">
        <v>2007</v>
      </c>
      <c r="D173" s="12" t="s">
        <v>162</v>
      </c>
      <c r="E173" s="10">
        <v>1608</v>
      </c>
      <c r="F173" s="10">
        <v>1737</v>
      </c>
      <c r="G173" s="10">
        <v>3345</v>
      </c>
      <c r="H173" s="11">
        <v>48.071748878923763</v>
      </c>
      <c r="I173" s="10">
        <v>198</v>
      </c>
      <c r="J173" s="10">
        <v>3</v>
      </c>
      <c r="K173" s="10">
        <v>201</v>
      </c>
      <c r="L173" s="11">
        <v>98.50746268656718</v>
      </c>
      <c r="M173" s="8">
        <v>728</v>
      </c>
      <c r="N173" s="8">
        <v>8</v>
      </c>
      <c r="O173" s="8">
        <v>736</v>
      </c>
      <c r="P173" s="11">
        <v>98.91304347826086</v>
      </c>
    </row>
    <row r="174" spans="1:16" ht="15" customHeight="1" x14ac:dyDescent="0.3">
      <c r="A174" s="32">
        <f>ROWS($I$2:I174)</f>
        <v>173</v>
      </c>
      <c r="B174" s="8" t="s">
        <v>158</v>
      </c>
      <c r="C174" s="9">
        <v>2008</v>
      </c>
      <c r="D174" s="12" t="s">
        <v>163</v>
      </c>
      <c r="E174" s="10">
        <v>1340</v>
      </c>
      <c r="F174" s="10">
        <v>1328</v>
      </c>
      <c r="G174" s="10">
        <v>2668</v>
      </c>
      <c r="H174" s="11">
        <v>50.224887556221887</v>
      </c>
      <c r="I174" s="10">
        <v>151</v>
      </c>
      <c r="J174" s="10">
        <v>3</v>
      </c>
      <c r="K174" s="10">
        <v>154</v>
      </c>
      <c r="L174" s="11">
        <v>98.051948051948045</v>
      </c>
      <c r="M174" s="8">
        <v>551</v>
      </c>
      <c r="N174" s="8">
        <v>7</v>
      </c>
      <c r="O174" s="8">
        <v>558</v>
      </c>
      <c r="P174" s="11">
        <v>98.745519713261643</v>
      </c>
    </row>
    <row r="175" spans="1:16" ht="15" customHeight="1" x14ac:dyDescent="0.3">
      <c r="A175" s="32">
        <f>ROWS($I$2:I175)</f>
        <v>174</v>
      </c>
      <c r="B175" s="8" t="s">
        <v>158</v>
      </c>
      <c r="C175" s="9">
        <v>2009</v>
      </c>
      <c r="D175" s="12" t="s">
        <v>164</v>
      </c>
      <c r="E175" s="10">
        <v>3058</v>
      </c>
      <c r="F175" s="10">
        <v>2700</v>
      </c>
      <c r="G175" s="10">
        <v>5758</v>
      </c>
      <c r="H175" s="11">
        <v>53.108718304967006</v>
      </c>
      <c r="I175" s="10">
        <v>348</v>
      </c>
      <c r="J175" s="10">
        <v>2</v>
      </c>
      <c r="K175" s="10">
        <v>350</v>
      </c>
      <c r="L175" s="11">
        <v>99.428571428571431</v>
      </c>
      <c r="M175" s="8">
        <v>1218</v>
      </c>
      <c r="N175" s="8">
        <v>12</v>
      </c>
      <c r="O175" s="8">
        <v>1230</v>
      </c>
      <c r="P175" s="11">
        <v>99.024390243902431</v>
      </c>
    </row>
    <row r="176" spans="1:16" ht="15" customHeight="1" x14ac:dyDescent="0.3">
      <c r="A176" s="32">
        <f>ROWS($I$2:I176)</f>
        <v>175</v>
      </c>
      <c r="B176" s="8" t="s">
        <v>158</v>
      </c>
      <c r="C176" s="9">
        <v>2010</v>
      </c>
      <c r="D176" s="12" t="s">
        <v>165</v>
      </c>
      <c r="E176" s="10">
        <v>922</v>
      </c>
      <c r="F176" s="10">
        <v>1085</v>
      </c>
      <c r="G176" s="10">
        <v>2007</v>
      </c>
      <c r="H176" s="11">
        <v>45.939212755356252</v>
      </c>
      <c r="I176" s="10">
        <v>108</v>
      </c>
      <c r="J176" s="10">
        <v>4</v>
      </c>
      <c r="K176" s="10">
        <v>112</v>
      </c>
      <c r="L176" s="11">
        <v>96.428571428571416</v>
      </c>
      <c r="M176" s="8">
        <v>423</v>
      </c>
      <c r="N176" s="8">
        <v>8</v>
      </c>
      <c r="O176" s="8">
        <v>431</v>
      </c>
      <c r="P176" s="11">
        <v>98.143851508120662</v>
      </c>
    </row>
    <row r="177" spans="1:26" ht="15" customHeight="1" x14ac:dyDescent="0.3">
      <c r="A177" s="32">
        <f>ROWS($I$2:I177)</f>
        <v>176</v>
      </c>
      <c r="B177" s="8" t="s">
        <v>158</v>
      </c>
      <c r="C177" s="9">
        <v>2011</v>
      </c>
      <c r="D177" s="12" t="s">
        <v>166</v>
      </c>
      <c r="E177" s="10">
        <v>1340</v>
      </c>
      <c r="F177" s="10">
        <v>1994</v>
      </c>
      <c r="G177" s="10">
        <v>3334</v>
      </c>
      <c r="H177" s="11">
        <v>40.191961607678458</v>
      </c>
      <c r="I177" s="10">
        <v>161</v>
      </c>
      <c r="J177" s="10">
        <v>10</v>
      </c>
      <c r="K177" s="10">
        <v>171</v>
      </c>
      <c r="L177" s="11">
        <v>94.152046783625735</v>
      </c>
      <c r="M177" s="8">
        <v>657</v>
      </c>
      <c r="N177" s="8">
        <v>40</v>
      </c>
      <c r="O177" s="8">
        <v>697</v>
      </c>
      <c r="P177" s="11">
        <v>94.261119081779057</v>
      </c>
    </row>
    <row r="178" spans="1:26" ht="15" customHeight="1" x14ac:dyDescent="0.3">
      <c r="A178" s="32">
        <f>ROWS($I$2:I178)</f>
        <v>177</v>
      </c>
      <c r="B178" s="8" t="s">
        <v>158</v>
      </c>
      <c r="C178" s="9">
        <v>2012</v>
      </c>
      <c r="D178" s="12" t="s">
        <v>167</v>
      </c>
      <c r="E178" s="10">
        <v>1992</v>
      </c>
      <c r="F178" s="10">
        <v>2406</v>
      </c>
      <c r="G178" s="10">
        <v>4398</v>
      </c>
      <c r="H178" s="11">
        <v>45.293315143246936</v>
      </c>
      <c r="I178" s="10">
        <v>241</v>
      </c>
      <c r="J178" s="10">
        <v>8</v>
      </c>
      <c r="K178" s="10">
        <v>249</v>
      </c>
      <c r="L178" s="11">
        <v>96.787148594377499</v>
      </c>
      <c r="M178" s="8">
        <v>914</v>
      </c>
      <c r="N178" s="8">
        <v>20</v>
      </c>
      <c r="O178" s="8">
        <v>934</v>
      </c>
      <c r="P178" s="11">
        <v>97.858672376873656</v>
      </c>
    </row>
    <row r="179" spans="1:26" ht="15" customHeight="1" x14ac:dyDescent="0.3">
      <c r="A179" s="32">
        <f>ROWS($I$2:I179)</f>
        <v>178</v>
      </c>
      <c r="B179" s="8" t="s">
        <v>158</v>
      </c>
      <c r="C179" s="9">
        <v>2013</v>
      </c>
      <c r="D179" s="12" t="s">
        <v>168</v>
      </c>
      <c r="E179" s="10">
        <v>761</v>
      </c>
      <c r="F179" s="10">
        <v>1089</v>
      </c>
      <c r="G179" s="10">
        <v>1850</v>
      </c>
      <c r="H179" s="11">
        <v>41.135135135135137</v>
      </c>
      <c r="I179" s="10">
        <v>82</v>
      </c>
      <c r="J179" s="10">
        <v>0</v>
      </c>
      <c r="K179" s="10">
        <v>82</v>
      </c>
      <c r="L179" s="11">
        <v>100</v>
      </c>
      <c r="M179" s="8">
        <v>360</v>
      </c>
      <c r="N179" s="8">
        <v>7</v>
      </c>
      <c r="O179" s="8">
        <v>367</v>
      </c>
      <c r="P179" s="11">
        <v>98.09264305177112</v>
      </c>
    </row>
    <row r="180" spans="1:26" ht="15" customHeight="1" x14ac:dyDescent="0.3">
      <c r="A180" s="32">
        <f>ROWS($I$2:I180)</f>
        <v>179</v>
      </c>
      <c r="B180" s="8" t="s">
        <v>158</v>
      </c>
      <c r="C180" s="9">
        <v>2014</v>
      </c>
      <c r="D180" s="12" t="s">
        <v>169</v>
      </c>
      <c r="E180" s="10">
        <v>1582</v>
      </c>
      <c r="F180" s="10">
        <v>1925</v>
      </c>
      <c r="G180" s="10">
        <v>3507</v>
      </c>
      <c r="H180" s="11">
        <v>45.109780439121757</v>
      </c>
      <c r="I180" s="10">
        <v>202</v>
      </c>
      <c r="J180" s="10">
        <v>11</v>
      </c>
      <c r="K180" s="10">
        <v>213</v>
      </c>
      <c r="L180" s="11">
        <v>94.835680751173712</v>
      </c>
      <c r="M180" s="8">
        <v>707</v>
      </c>
      <c r="N180" s="8">
        <v>25</v>
      </c>
      <c r="O180" s="8">
        <v>732</v>
      </c>
      <c r="P180" s="11">
        <v>96.584699453551906</v>
      </c>
    </row>
    <row r="181" spans="1:26" ht="15" customHeight="1" x14ac:dyDescent="0.3">
      <c r="A181" s="32">
        <f>ROWS($I$2:I181)</f>
        <v>180</v>
      </c>
      <c r="B181" s="8" t="s">
        <v>158</v>
      </c>
      <c r="C181" s="9">
        <v>2015</v>
      </c>
      <c r="D181" s="12" t="s">
        <v>170</v>
      </c>
      <c r="E181" s="10">
        <v>1742</v>
      </c>
      <c r="F181" s="10">
        <v>2092</v>
      </c>
      <c r="G181" s="10">
        <v>3834</v>
      </c>
      <c r="H181" s="11">
        <v>45.435576421491909</v>
      </c>
      <c r="I181" s="10">
        <v>192</v>
      </c>
      <c r="J181" s="10">
        <v>10</v>
      </c>
      <c r="K181" s="10">
        <v>202</v>
      </c>
      <c r="L181" s="11">
        <v>95.049504950495049</v>
      </c>
      <c r="M181" s="8">
        <v>728</v>
      </c>
      <c r="N181" s="8">
        <v>20</v>
      </c>
      <c r="O181" s="8">
        <v>748</v>
      </c>
      <c r="P181" s="11">
        <v>97.326203208556137</v>
      </c>
    </row>
    <row r="182" spans="1:26" ht="15" customHeight="1" x14ac:dyDescent="0.3">
      <c r="A182" s="32">
        <f>ROWS($I$2:I182)</f>
        <v>181</v>
      </c>
      <c r="B182" s="8" t="s">
        <v>158</v>
      </c>
      <c r="C182" s="9">
        <v>2016</v>
      </c>
      <c r="D182" s="12" t="s">
        <v>171</v>
      </c>
      <c r="E182" s="10">
        <v>950</v>
      </c>
      <c r="F182" s="10">
        <v>1506</v>
      </c>
      <c r="G182" s="10">
        <v>2456</v>
      </c>
      <c r="H182" s="11">
        <v>38.680781758957657</v>
      </c>
      <c r="I182" s="10">
        <v>140</v>
      </c>
      <c r="J182" s="10">
        <v>2</v>
      </c>
      <c r="K182" s="10">
        <v>142</v>
      </c>
      <c r="L182" s="11">
        <v>98.591549295774655</v>
      </c>
      <c r="M182" s="8">
        <v>476</v>
      </c>
      <c r="N182" s="8">
        <v>8</v>
      </c>
      <c r="O182" s="8">
        <v>484</v>
      </c>
      <c r="P182" s="11">
        <v>98.347107438016536</v>
      </c>
    </row>
    <row r="183" spans="1:26" ht="15" customHeight="1" x14ac:dyDescent="0.3">
      <c r="A183" s="32">
        <f>ROWS($I$2:I183)</f>
        <v>182</v>
      </c>
      <c r="B183" s="8" t="s">
        <v>158</v>
      </c>
      <c r="C183" s="9">
        <v>2017</v>
      </c>
      <c r="D183" s="12" t="s">
        <v>172</v>
      </c>
      <c r="E183" s="10">
        <v>1150</v>
      </c>
      <c r="F183" s="10">
        <v>1602</v>
      </c>
      <c r="G183" s="10">
        <v>2752</v>
      </c>
      <c r="H183" s="11">
        <v>41.787790697674417</v>
      </c>
      <c r="I183" s="10">
        <v>147</v>
      </c>
      <c r="J183" s="10">
        <v>3</v>
      </c>
      <c r="K183" s="10">
        <v>150</v>
      </c>
      <c r="L183" s="11">
        <v>98</v>
      </c>
      <c r="M183" s="8">
        <v>537</v>
      </c>
      <c r="N183" s="8">
        <v>8</v>
      </c>
      <c r="O183" s="8">
        <v>545</v>
      </c>
      <c r="P183" s="11">
        <v>98.532110091743121</v>
      </c>
    </row>
    <row r="184" spans="1:26" ht="15" customHeight="1" x14ac:dyDescent="0.3">
      <c r="A184" s="32">
        <f>ROWS($I$2:I184)</f>
        <v>183</v>
      </c>
      <c r="B184" s="8" t="s">
        <v>158</v>
      </c>
      <c r="C184" s="9">
        <v>2018</v>
      </c>
      <c r="D184" s="12" t="s">
        <v>173</v>
      </c>
      <c r="E184" s="10">
        <v>1113</v>
      </c>
      <c r="F184" s="10">
        <v>1142</v>
      </c>
      <c r="G184" s="10">
        <v>2255</v>
      </c>
      <c r="H184" s="11">
        <v>49.356984478935694</v>
      </c>
      <c r="I184" s="10">
        <v>133</v>
      </c>
      <c r="J184" s="10">
        <v>2</v>
      </c>
      <c r="K184" s="10">
        <v>135</v>
      </c>
      <c r="L184" s="11">
        <v>98.518518518518519</v>
      </c>
      <c r="M184" s="8">
        <v>458</v>
      </c>
      <c r="N184" s="8">
        <v>4</v>
      </c>
      <c r="O184" s="8">
        <v>462</v>
      </c>
      <c r="P184" s="11">
        <v>99.134199134199136</v>
      </c>
    </row>
    <row r="185" spans="1:26" ht="15" customHeight="1" x14ac:dyDescent="0.3">
      <c r="A185" s="32">
        <f>ROWS($I$2:I185)</f>
        <v>184</v>
      </c>
      <c r="B185" s="8" t="s">
        <v>174</v>
      </c>
      <c r="C185" s="9">
        <v>2001</v>
      </c>
      <c r="D185" s="12" t="s">
        <v>175</v>
      </c>
      <c r="E185" s="10">
        <v>1615</v>
      </c>
      <c r="F185" s="10">
        <v>1360</v>
      </c>
      <c r="G185" s="10">
        <v>2975</v>
      </c>
      <c r="H185" s="11">
        <v>54.285714285714285</v>
      </c>
      <c r="I185" s="10">
        <v>152</v>
      </c>
      <c r="J185" s="10">
        <v>0</v>
      </c>
      <c r="K185" s="10">
        <v>152</v>
      </c>
      <c r="L185" s="11">
        <v>100</v>
      </c>
      <c r="M185" s="8">
        <v>625</v>
      </c>
      <c r="N185" s="8">
        <v>2</v>
      </c>
      <c r="O185" s="8">
        <v>627</v>
      </c>
      <c r="P185" s="11">
        <v>99.681020733652318</v>
      </c>
    </row>
    <row r="186" spans="1:26" ht="15" customHeight="1" x14ac:dyDescent="0.3">
      <c r="A186" s="32">
        <f>ROWS($I$2:I186)</f>
        <v>185</v>
      </c>
      <c r="B186" s="8" t="s">
        <v>174</v>
      </c>
      <c r="C186" s="9">
        <v>2002</v>
      </c>
      <c r="D186" s="12" t="s">
        <v>176</v>
      </c>
      <c r="E186" s="10">
        <v>754</v>
      </c>
      <c r="F186" s="10">
        <v>841</v>
      </c>
      <c r="G186" s="10">
        <v>1595</v>
      </c>
      <c r="H186" s="11">
        <v>47.272727272727273</v>
      </c>
      <c r="I186" s="10">
        <v>86</v>
      </c>
      <c r="J186" s="10">
        <v>2</v>
      </c>
      <c r="K186" s="10">
        <v>88</v>
      </c>
      <c r="L186" s="11">
        <v>97.727272727272734</v>
      </c>
      <c r="M186" s="8">
        <v>341</v>
      </c>
      <c r="N186" s="8">
        <v>7</v>
      </c>
      <c r="O186" s="8">
        <v>348</v>
      </c>
      <c r="P186" s="11">
        <v>97.988505747126439</v>
      </c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" customHeight="1" x14ac:dyDescent="0.3">
      <c r="A187" s="32">
        <f>ROWS($I$2:I187)</f>
        <v>186</v>
      </c>
      <c r="B187" s="8" t="s">
        <v>174</v>
      </c>
      <c r="C187" s="9">
        <v>2003</v>
      </c>
      <c r="D187" s="12" t="s">
        <v>13</v>
      </c>
      <c r="E187" s="10">
        <v>1721</v>
      </c>
      <c r="F187" s="10">
        <v>1305</v>
      </c>
      <c r="G187" s="10">
        <v>3026</v>
      </c>
      <c r="H187" s="11">
        <v>56.873760740251157</v>
      </c>
      <c r="I187" s="10">
        <v>190</v>
      </c>
      <c r="J187" s="10">
        <v>2</v>
      </c>
      <c r="K187" s="10">
        <v>192</v>
      </c>
      <c r="L187" s="11">
        <v>98.958333333333343</v>
      </c>
      <c r="M187" s="8">
        <v>645</v>
      </c>
      <c r="N187" s="8">
        <v>4</v>
      </c>
      <c r="O187" s="8">
        <v>649</v>
      </c>
      <c r="P187" s="11">
        <v>99.383667180277342</v>
      </c>
    </row>
    <row r="188" spans="1:26" ht="15" customHeight="1" x14ac:dyDescent="0.3">
      <c r="A188" s="32">
        <f>ROWS($I$2:I188)</f>
        <v>187</v>
      </c>
      <c r="B188" s="8" t="s">
        <v>174</v>
      </c>
      <c r="C188" s="9">
        <v>2004</v>
      </c>
      <c r="D188" s="12" t="s">
        <v>177</v>
      </c>
      <c r="E188" s="10">
        <v>1458</v>
      </c>
      <c r="F188" s="10">
        <v>975</v>
      </c>
      <c r="G188" s="10">
        <v>2433</v>
      </c>
      <c r="H188" s="11">
        <v>59.926017262638723</v>
      </c>
      <c r="I188" s="10">
        <v>132</v>
      </c>
      <c r="J188" s="10">
        <v>1</v>
      </c>
      <c r="K188" s="10">
        <v>133</v>
      </c>
      <c r="L188" s="11">
        <v>99.248120300751879</v>
      </c>
      <c r="M188" s="8">
        <v>508</v>
      </c>
      <c r="N188" s="8">
        <v>3</v>
      </c>
      <c r="O188" s="8">
        <v>511</v>
      </c>
      <c r="P188" s="11">
        <v>99.412915851272004</v>
      </c>
    </row>
    <row r="189" spans="1:26" ht="15" customHeight="1" x14ac:dyDescent="0.3">
      <c r="A189" s="32">
        <f>ROWS($I$2:I189)</f>
        <v>188</v>
      </c>
      <c r="B189" s="8" t="s">
        <v>174</v>
      </c>
      <c r="C189" s="9">
        <v>2005</v>
      </c>
      <c r="D189" s="12" t="s">
        <v>178</v>
      </c>
      <c r="E189" s="10">
        <v>517</v>
      </c>
      <c r="F189" s="10">
        <v>509</v>
      </c>
      <c r="G189" s="10">
        <v>1026</v>
      </c>
      <c r="H189" s="11">
        <v>50.389863547758289</v>
      </c>
      <c r="I189" s="10">
        <v>64</v>
      </c>
      <c r="J189" s="10">
        <v>2</v>
      </c>
      <c r="K189" s="10">
        <v>66</v>
      </c>
      <c r="L189" s="11">
        <v>96.969696969696969</v>
      </c>
      <c r="M189" s="8">
        <v>215</v>
      </c>
      <c r="N189" s="8">
        <v>3</v>
      </c>
      <c r="O189" s="8">
        <v>218</v>
      </c>
      <c r="P189" s="11">
        <v>98.623853211009163</v>
      </c>
    </row>
    <row r="190" spans="1:26" ht="15" customHeight="1" x14ac:dyDescent="0.3">
      <c r="A190" s="32">
        <f>ROWS($I$2:I190)</f>
        <v>189</v>
      </c>
      <c r="B190" s="8" t="s">
        <v>174</v>
      </c>
      <c r="C190" s="9">
        <v>2006</v>
      </c>
      <c r="D190" s="12" t="s">
        <v>179</v>
      </c>
      <c r="E190" s="10">
        <v>1192</v>
      </c>
      <c r="F190" s="10">
        <v>1015</v>
      </c>
      <c r="G190" s="10">
        <v>2207</v>
      </c>
      <c r="H190" s="11">
        <v>54.009968282736743</v>
      </c>
      <c r="I190" s="10">
        <v>121</v>
      </c>
      <c r="J190" s="10">
        <v>2</v>
      </c>
      <c r="K190" s="10">
        <v>123</v>
      </c>
      <c r="L190" s="11">
        <v>98.373983739837399</v>
      </c>
      <c r="M190" s="8">
        <v>466</v>
      </c>
      <c r="N190" s="8">
        <v>2</v>
      </c>
      <c r="O190" s="8">
        <v>468</v>
      </c>
      <c r="P190" s="11">
        <v>99.572649572649581</v>
      </c>
    </row>
    <row r="191" spans="1:26" ht="15" customHeight="1" x14ac:dyDescent="0.3">
      <c r="A191" s="32">
        <f>ROWS($I$2:I191)</f>
        <v>190</v>
      </c>
      <c r="B191" s="8" t="s">
        <v>174</v>
      </c>
      <c r="C191" s="9">
        <v>2007</v>
      </c>
      <c r="D191" s="12" t="s">
        <v>180</v>
      </c>
      <c r="E191" s="10">
        <v>1489</v>
      </c>
      <c r="F191" s="10">
        <v>1177</v>
      </c>
      <c r="G191" s="10">
        <v>2666</v>
      </c>
      <c r="H191" s="11">
        <v>55.851462865716428</v>
      </c>
      <c r="I191" s="10">
        <v>162</v>
      </c>
      <c r="J191" s="10">
        <v>2</v>
      </c>
      <c r="K191" s="10">
        <v>164</v>
      </c>
      <c r="L191" s="11">
        <v>98.780487804878049</v>
      </c>
      <c r="M191" s="8">
        <v>557</v>
      </c>
      <c r="N191" s="8">
        <v>3</v>
      </c>
      <c r="O191" s="8">
        <v>560</v>
      </c>
      <c r="P191" s="11">
        <v>99.464285714285722</v>
      </c>
    </row>
    <row r="192" spans="1:26" ht="15" customHeight="1" x14ac:dyDescent="0.3">
      <c r="A192" s="32">
        <f>ROWS($I$2:I192)</f>
        <v>191</v>
      </c>
      <c r="B192" s="8" t="s">
        <v>174</v>
      </c>
      <c r="C192" s="9">
        <v>2008</v>
      </c>
      <c r="D192" s="12" t="s">
        <v>181</v>
      </c>
      <c r="E192" s="10">
        <v>933</v>
      </c>
      <c r="F192" s="10">
        <v>1079</v>
      </c>
      <c r="G192" s="10">
        <v>2012</v>
      </c>
      <c r="H192" s="11">
        <v>46.37176938369781</v>
      </c>
      <c r="I192" s="10">
        <v>92</v>
      </c>
      <c r="J192" s="10">
        <v>5</v>
      </c>
      <c r="K192" s="10">
        <v>97</v>
      </c>
      <c r="L192" s="11">
        <v>94.845360824742272</v>
      </c>
      <c r="M192" s="8">
        <v>370</v>
      </c>
      <c r="N192" s="8">
        <v>10</v>
      </c>
      <c r="O192" s="8">
        <v>380</v>
      </c>
      <c r="P192" s="11">
        <v>97.368421052631589</v>
      </c>
    </row>
    <row r="193" spans="1:26" ht="15" customHeight="1" x14ac:dyDescent="0.3">
      <c r="A193" s="32">
        <f>ROWS($I$2:I193)</f>
        <v>192</v>
      </c>
      <c r="B193" s="8" t="s">
        <v>174</v>
      </c>
      <c r="C193" s="9">
        <v>2009</v>
      </c>
      <c r="D193" s="12" t="s">
        <v>182</v>
      </c>
      <c r="E193" s="10">
        <v>1397</v>
      </c>
      <c r="F193" s="10">
        <v>946</v>
      </c>
      <c r="G193" s="10">
        <v>2343</v>
      </c>
      <c r="H193" s="11">
        <v>59.624413145539904</v>
      </c>
      <c r="I193" s="10">
        <v>131</v>
      </c>
      <c r="J193" s="10">
        <v>2</v>
      </c>
      <c r="K193" s="10">
        <v>133</v>
      </c>
      <c r="L193" s="11">
        <v>98.496240601503757</v>
      </c>
      <c r="M193" s="8">
        <v>449</v>
      </c>
      <c r="N193" s="8">
        <v>4</v>
      </c>
      <c r="O193" s="8">
        <v>453</v>
      </c>
      <c r="P193" s="11">
        <v>99.116997792494473</v>
      </c>
    </row>
    <row r="194" spans="1:26" ht="15" customHeight="1" x14ac:dyDescent="0.3">
      <c r="A194" s="32">
        <f>ROWS($I$2:I194)</f>
        <v>193</v>
      </c>
      <c r="B194" s="8" t="s">
        <v>174</v>
      </c>
      <c r="C194" s="9">
        <v>2010</v>
      </c>
      <c r="D194" s="12" t="s">
        <v>174</v>
      </c>
      <c r="E194" s="10">
        <v>1112</v>
      </c>
      <c r="F194" s="10">
        <v>878</v>
      </c>
      <c r="G194" s="10">
        <v>1990</v>
      </c>
      <c r="H194" s="11">
        <v>55.879396984924625</v>
      </c>
      <c r="I194" s="10">
        <v>111</v>
      </c>
      <c r="J194" s="10">
        <v>2</v>
      </c>
      <c r="K194" s="10">
        <v>113</v>
      </c>
      <c r="L194" s="11">
        <v>98.230088495575231</v>
      </c>
      <c r="M194" s="8">
        <v>430</v>
      </c>
      <c r="N194" s="8">
        <v>4</v>
      </c>
      <c r="O194" s="8">
        <v>434</v>
      </c>
      <c r="P194" s="11">
        <v>99.078341013824883</v>
      </c>
    </row>
    <row r="195" spans="1:26" ht="15" customHeight="1" x14ac:dyDescent="0.3">
      <c r="A195" s="32">
        <f>ROWS($I$2:I195)</f>
        <v>194</v>
      </c>
      <c r="B195" s="8" t="s">
        <v>174</v>
      </c>
      <c r="C195" s="9">
        <v>2011</v>
      </c>
      <c r="D195" s="12" t="s">
        <v>183</v>
      </c>
      <c r="E195" s="10">
        <v>404</v>
      </c>
      <c r="F195" s="10">
        <v>364</v>
      </c>
      <c r="G195" s="10">
        <v>768</v>
      </c>
      <c r="H195" s="11">
        <v>52.604166666666671</v>
      </c>
      <c r="I195" s="10">
        <v>42</v>
      </c>
      <c r="J195" s="10">
        <v>0</v>
      </c>
      <c r="K195" s="10">
        <v>42</v>
      </c>
      <c r="L195" s="11">
        <v>100</v>
      </c>
      <c r="M195" s="8">
        <v>157</v>
      </c>
      <c r="N195" s="8">
        <v>1</v>
      </c>
      <c r="O195" s="8">
        <v>158</v>
      </c>
      <c r="P195" s="11">
        <v>99.367088607594937</v>
      </c>
    </row>
    <row r="196" spans="1:26" ht="15" customHeight="1" x14ac:dyDescent="0.3">
      <c r="A196" s="32">
        <f>ROWS($I$2:I196)</f>
        <v>195</v>
      </c>
      <c r="B196" s="8" t="s">
        <v>174</v>
      </c>
      <c r="C196" s="9">
        <v>2012</v>
      </c>
      <c r="D196" s="12" t="s">
        <v>184</v>
      </c>
      <c r="E196" s="10">
        <v>819</v>
      </c>
      <c r="F196" s="10">
        <v>609</v>
      </c>
      <c r="G196" s="10">
        <v>1428</v>
      </c>
      <c r="H196" s="11">
        <v>57.352941176470594</v>
      </c>
      <c r="I196" s="10">
        <v>72</v>
      </c>
      <c r="J196" s="10">
        <v>0</v>
      </c>
      <c r="K196" s="10">
        <v>72</v>
      </c>
      <c r="L196" s="11">
        <v>100</v>
      </c>
      <c r="M196" s="8">
        <v>266</v>
      </c>
      <c r="N196" s="8">
        <v>2</v>
      </c>
      <c r="O196" s="8">
        <v>268</v>
      </c>
      <c r="P196" s="11">
        <v>99.253731343283576</v>
      </c>
    </row>
    <row r="197" spans="1:26" ht="15" customHeight="1" x14ac:dyDescent="0.3">
      <c r="A197" s="32">
        <f>ROWS($I$2:I197)</f>
        <v>196</v>
      </c>
      <c r="B197" s="8" t="s">
        <v>174</v>
      </c>
      <c r="C197" s="9">
        <v>2013</v>
      </c>
      <c r="D197" s="12" t="s">
        <v>185</v>
      </c>
      <c r="E197" s="10">
        <v>612</v>
      </c>
      <c r="F197" s="10">
        <v>442</v>
      </c>
      <c r="G197" s="10">
        <v>1054</v>
      </c>
      <c r="H197" s="11">
        <v>58.064516129032263</v>
      </c>
      <c r="I197" s="10">
        <v>63</v>
      </c>
      <c r="J197" s="10">
        <v>0</v>
      </c>
      <c r="K197" s="10">
        <v>63</v>
      </c>
      <c r="L197" s="11">
        <v>100</v>
      </c>
      <c r="M197" s="8">
        <v>217</v>
      </c>
      <c r="N197" s="8">
        <v>3</v>
      </c>
      <c r="O197" s="8">
        <v>220</v>
      </c>
      <c r="P197" s="11">
        <v>98.636363636363626</v>
      </c>
    </row>
    <row r="198" spans="1:26" ht="15" customHeight="1" x14ac:dyDescent="0.3">
      <c r="A198" s="32">
        <f>ROWS($I$2:I198)</f>
        <v>197</v>
      </c>
      <c r="B198" s="8" t="s">
        <v>186</v>
      </c>
      <c r="C198" s="9">
        <v>2001</v>
      </c>
      <c r="D198" s="12" t="s">
        <v>187</v>
      </c>
      <c r="E198" s="10">
        <v>4055</v>
      </c>
      <c r="F198" s="10">
        <v>1847</v>
      </c>
      <c r="G198" s="10">
        <v>5902</v>
      </c>
      <c r="H198" s="11">
        <v>68.70552355133853</v>
      </c>
      <c r="I198" s="10">
        <v>347</v>
      </c>
      <c r="J198" s="10">
        <v>5</v>
      </c>
      <c r="K198" s="10">
        <v>352</v>
      </c>
      <c r="L198" s="11">
        <v>98.579545454545453</v>
      </c>
      <c r="M198" s="8">
        <v>1248</v>
      </c>
      <c r="N198" s="8">
        <v>10</v>
      </c>
      <c r="O198" s="8">
        <v>1258</v>
      </c>
      <c r="P198" s="11">
        <v>99.205087440381561</v>
      </c>
    </row>
    <row r="199" spans="1:26" ht="15" customHeight="1" x14ac:dyDescent="0.3">
      <c r="A199" s="32">
        <f>ROWS($I$2:I199)</f>
        <v>198</v>
      </c>
      <c r="B199" s="8" t="s">
        <v>186</v>
      </c>
      <c r="C199" s="9">
        <v>2002</v>
      </c>
      <c r="D199" s="12" t="s">
        <v>188</v>
      </c>
      <c r="E199" s="10">
        <v>1395</v>
      </c>
      <c r="F199" s="10">
        <v>1040</v>
      </c>
      <c r="G199" s="10">
        <v>2435</v>
      </c>
      <c r="H199" s="11">
        <v>57.289527720739216</v>
      </c>
      <c r="I199" s="10">
        <v>132</v>
      </c>
      <c r="J199" s="10">
        <v>4</v>
      </c>
      <c r="K199" s="10">
        <v>136</v>
      </c>
      <c r="L199" s="11">
        <v>97.058823529411754</v>
      </c>
      <c r="M199" s="8">
        <v>520</v>
      </c>
      <c r="N199" s="8">
        <v>6</v>
      </c>
      <c r="O199" s="8">
        <v>526</v>
      </c>
      <c r="P199" s="11">
        <v>98.859315589353614</v>
      </c>
    </row>
    <row r="200" spans="1:26" ht="15" customHeight="1" x14ac:dyDescent="0.3">
      <c r="A200" s="32">
        <f>ROWS($I$2:I200)</f>
        <v>199</v>
      </c>
      <c r="B200" s="8" t="s">
        <v>186</v>
      </c>
      <c r="C200" s="9">
        <v>2003</v>
      </c>
      <c r="D200" s="12" t="s">
        <v>189</v>
      </c>
      <c r="E200" s="10">
        <v>957</v>
      </c>
      <c r="F200" s="10">
        <v>720</v>
      </c>
      <c r="G200" s="10">
        <v>1677</v>
      </c>
      <c r="H200" s="11">
        <v>57.066189624329162</v>
      </c>
      <c r="I200" s="10">
        <v>92</v>
      </c>
      <c r="J200" s="10">
        <v>4</v>
      </c>
      <c r="K200" s="10">
        <v>96</v>
      </c>
      <c r="L200" s="11">
        <v>95.833333333333343</v>
      </c>
      <c r="M200" s="8">
        <v>347</v>
      </c>
      <c r="N200" s="8">
        <v>5</v>
      </c>
      <c r="O200" s="8">
        <v>352</v>
      </c>
      <c r="P200" s="11">
        <v>98.579545454545453</v>
      </c>
    </row>
    <row r="201" spans="1:26" ht="15" customHeight="1" x14ac:dyDescent="0.3">
      <c r="A201" s="32">
        <f>ROWS($I$2:I201)</f>
        <v>200</v>
      </c>
      <c r="B201" s="8" t="s">
        <v>186</v>
      </c>
      <c r="C201" s="9">
        <v>2004</v>
      </c>
      <c r="D201" s="12" t="s">
        <v>175</v>
      </c>
      <c r="E201" s="10">
        <v>2724</v>
      </c>
      <c r="F201" s="10">
        <v>2344</v>
      </c>
      <c r="G201" s="10">
        <v>5068</v>
      </c>
      <c r="H201" s="11">
        <v>53.749013417521702</v>
      </c>
      <c r="I201" s="10">
        <v>309</v>
      </c>
      <c r="J201" s="10">
        <v>7</v>
      </c>
      <c r="K201" s="10">
        <v>316</v>
      </c>
      <c r="L201" s="11">
        <v>97.784810126582272</v>
      </c>
      <c r="M201" s="8">
        <v>1080</v>
      </c>
      <c r="N201" s="8">
        <v>14</v>
      </c>
      <c r="O201" s="8">
        <v>1094</v>
      </c>
      <c r="P201" s="11">
        <v>98.720292504570395</v>
      </c>
    </row>
    <row r="202" spans="1:26" ht="15" customHeight="1" x14ac:dyDescent="0.3">
      <c r="A202" s="32">
        <f>ROWS($I$2:I202)</f>
        <v>201</v>
      </c>
      <c r="B202" s="8" t="s">
        <v>186</v>
      </c>
      <c r="C202" s="9">
        <v>2005</v>
      </c>
      <c r="D202" s="12" t="s">
        <v>186</v>
      </c>
      <c r="E202" s="10">
        <v>1452</v>
      </c>
      <c r="F202" s="10">
        <v>1182</v>
      </c>
      <c r="G202" s="10">
        <v>2634</v>
      </c>
      <c r="H202" s="11">
        <v>55.125284738041003</v>
      </c>
      <c r="I202" s="10">
        <v>165</v>
      </c>
      <c r="J202" s="10">
        <v>4</v>
      </c>
      <c r="K202" s="10">
        <v>169</v>
      </c>
      <c r="L202" s="11">
        <v>97.633136094674555</v>
      </c>
      <c r="M202" s="8">
        <v>585</v>
      </c>
      <c r="N202" s="8">
        <v>5</v>
      </c>
      <c r="O202" s="8">
        <v>590</v>
      </c>
      <c r="P202" s="11">
        <v>99.152542372881356</v>
      </c>
    </row>
    <row r="203" spans="1:26" ht="15" customHeight="1" x14ac:dyDescent="0.3">
      <c r="A203" s="32">
        <f>ROWS($I$2:I203)</f>
        <v>202</v>
      </c>
      <c r="B203" s="8" t="s">
        <v>186</v>
      </c>
      <c r="C203" s="9">
        <v>2006</v>
      </c>
      <c r="D203" s="12" t="s">
        <v>190</v>
      </c>
      <c r="E203" s="10">
        <v>2289</v>
      </c>
      <c r="F203" s="10">
        <v>2206</v>
      </c>
      <c r="G203" s="10">
        <v>4495</v>
      </c>
      <c r="H203" s="11">
        <v>50.923248053392655</v>
      </c>
      <c r="I203" s="10">
        <v>269</v>
      </c>
      <c r="J203" s="10">
        <v>8</v>
      </c>
      <c r="K203" s="10">
        <v>277</v>
      </c>
      <c r="L203" s="11">
        <v>97.111913357400724</v>
      </c>
      <c r="M203" s="8">
        <v>1018</v>
      </c>
      <c r="N203" s="8">
        <v>14</v>
      </c>
      <c r="O203" s="8">
        <v>1032</v>
      </c>
      <c r="P203" s="11">
        <v>98.643410852713174</v>
      </c>
    </row>
    <row r="204" spans="1:26" ht="15" customHeight="1" x14ac:dyDescent="0.3">
      <c r="A204" s="32">
        <f>ROWS($I$2:I204)</f>
        <v>203</v>
      </c>
      <c r="B204" s="8" t="s">
        <v>186</v>
      </c>
      <c r="C204" s="9">
        <v>2007</v>
      </c>
      <c r="D204" s="12" t="s">
        <v>191</v>
      </c>
      <c r="E204" s="10">
        <v>1280</v>
      </c>
      <c r="F204" s="10">
        <v>866</v>
      </c>
      <c r="G204" s="10">
        <v>2146</v>
      </c>
      <c r="H204" s="11">
        <v>59.645852749301021</v>
      </c>
      <c r="I204" s="10">
        <v>109</v>
      </c>
      <c r="J204" s="10">
        <v>3</v>
      </c>
      <c r="K204" s="10">
        <v>112</v>
      </c>
      <c r="L204" s="11">
        <v>97.321428571428555</v>
      </c>
      <c r="M204" s="8">
        <v>455</v>
      </c>
      <c r="N204" s="8">
        <v>5</v>
      </c>
      <c r="O204" s="8">
        <v>460</v>
      </c>
      <c r="P204" s="11">
        <v>98.913043478260875</v>
      </c>
    </row>
    <row r="205" spans="1:26" ht="15" customHeight="1" x14ac:dyDescent="0.3">
      <c r="A205" s="32">
        <f>ROWS($I$2:I205)</f>
        <v>204</v>
      </c>
      <c r="B205" s="8" t="s">
        <v>186</v>
      </c>
      <c r="C205" s="9">
        <v>2008</v>
      </c>
      <c r="D205" s="12" t="s">
        <v>192</v>
      </c>
      <c r="E205" s="10">
        <v>2775</v>
      </c>
      <c r="F205" s="10">
        <v>2078</v>
      </c>
      <c r="G205" s="10">
        <v>4853</v>
      </c>
      <c r="H205" s="11">
        <v>57.181125077271787</v>
      </c>
      <c r="I205" s="10">
        <v>255</v>
      </c>
      <c r="J205" s="10">
        <v>8</v>
      </c>
      <c r="K205" s="10">
        <v>263</v>
      </c>
      <c r="L205" s="11">
        <v>96.958174904942965</v>
      </c>
      <c r="M205" s="8">
        <v>1033</v>
      </c>
      <c r="N205" s="8">
        <v>21</v>
      </c>
      <c r="O205" s="8">
        <v>1054</v>
      </c>
      <c r="P205" s="11">
        <v>98.007590132827332</v>
      </c>
    </row>
    <row r="206" spans="1:26" ht="15" customHeight="1" x14ac:dyDescent="0.3">
      <c r="A206" s="32">
        <f>ROWS($I$2:I206)</f>
        <v>205</v>
      </c>
      <c r="B206" s="8" t="s">
        <v>186</v>
      </c>
      <c r="C206" s="9">
        <v>2009</v>
      </c>
      <c r="D206" s="12" t="s">
        <v>193</v>
      </c>
      <c r="E206" s="10">
        <v>1748</v>
      </c>
      <c r="F206" s="10">
        <v>1697</v>
      </c>
      <c r="G206" s="10">
        <v>3445</v>
      </c>
      <c r="H206" s="11">
        <v>50.740203193033381</v>
      </c>
      <c r="I206" s="10">
        <v>196</v>
      </c>
      <c r="J206" s="10">
        <v>3</v>
      </c>
      <c r="K206" s="10">
        <v>199</v>
      </c>
      <c r="L206" s="11">
        <v>98.492462311557787</v>
      </c>
      <c r="M206" s="8">
        <v>780</v>
      </c>
      <c r="N206" s="8">
        <v>20</v>
      </c>
      <c r="O206" s="8">
        <v>800</v>
      </c>
      <c r="P206" s="11">
        <v>97.5</v>
      </c>
    </row>
    <row r="207" spans="1:26" ht="15" customHeight="1" x14ac:dyDescent="0.3">
      <c r="A207" s="32">
        <f>ROWS($I$2:I207)</f>
        <v>206</v>
      </c>
      <c r="B207" s="8" t="s">
        <v>186</v>
      </c>
      <c r="C207" s="9">
        <v>2010</v>
      </c>
      <c r="D207" s="12" t="s">
        <v>194</v>
      </c>
      <c r="E207" s="10">
        <v>1828</v>
      </c>
      <c r="F207" s="10">
        <v>1262</v>
      </c>
      <c r="G207" s="10">
        <v>3090</v>
      </c>
      <c r="H207" s="11">
        <v>59.158576051779939</v>
      </c>
      <c r="I207" s="10">
        <v>197</v>
      </c>
      <c r="J207" s="10">
        <v>2</v>
      </c>
      <c r="K207" s="10">
        <v>199</v>
      </c>
      <c r="L207" s="11">
        <v>98.994974874371863</v>
      </c>
      <c r="M207" s="8">
        <v>725</v>
      </c>
      <c r="N207" s="8">
        <v>6</v>
      </c>
      <c r="O207" s="8">
        <v>731</v>
      </c>
      <c r="P207" s="11">
        <v>99.179206566347474</v>
      </c>
    </row>
    <row r="208" spans="1:26" ht="15" customHeight="1" x14ac:dyDescent="0.3"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16" ht="14.25" customHeight="1" x14ac:dyDescent="0.3">
      <c r="A209" s="15"/>
      <c r="C209" s="16"/>
      <c r="L209" s="1"/>
      <c r="P209" s="1"/>
    </row>
    <row r="210" spans="1:16" ht="14.25" customHeight="1" x14ac:dyDescent="0.3">
      <c r="A210" s="15"/>
      <c r="C210" s="16"/>
      <c r="G210" s="15"/>
      <c r="H210" s="15"/>
      <c r="I210" s="15"/>
      <c r="J210" s="15"/>
      <c r="K210" s="15"/>
      <c r="L210" s="17"/>
      <c r="M210" s="18"/>
      <c r="N210" s="19"/>
      <c r="P210" s="1"/>
    </row>
    <row r="211" spans="1:16" ht="14.25" customHeight="1" x14ac:dyDescent="0.3">
      <c r="A211" s="15"/>
      <c r="C211" s="16"/>
      <c r="G211" s="15"/>
      <c r="H211" s="15"/>
      <c r="I211" s="15"/>
      <c r="J211" s="15"/>
      <c r="K211" s="15"/>
      <c r="L211" s="17"/>
      <c r="M211" s="18"/>
      <c r="P211" s="1"/>
    </row>
    <row r="212" spans="1:16" ht="14.25" customHeight="1" x14ac:dyDescent="0.3">
      <c r="A212" s="15"/>
      <c r="C212" s="16"/>
      <c r="G212" s="15"/>
      <c r="H212" s="15"/>
      <c r="I212" s="15"/>
      <c r="J212" s="15"/>
      <c r="K212" s="15"/>
      <c r="L212" s="17"/>
      <c r="M212" s="18"/>
      <c r="P212" s="1"/>
    </row>
    <row r="213" spans="1:16" ht="14.25" customHeight="1" x14ac:dyDescent="0.3">
      <c r="A213" s="15"/>
      <c r="C213" s="16"/>
      <c r="G213" s="15"/>
      <c r="H213" s="15"/>
      <c r="I213" s="15"/>
      <c r="J213" s="15"/>
      <c r="K213" s="15"/>
      <c r="L213" s="17"/>
      <c r="M213" s="18"/>
      <c r="P213" s="1"/>
    </row>
    <row r="214" spans="1:16" ht="14.25" customHeight="1" x14ac:dyDescent="0.3">
      <c r="A214" s="15"/>
      <c r="C214" s="16"/>
      <c r="G214" s="15"/>
      <c r="H214" s="15"/>
      <c r="I214" s="15"/>
      <c r="J214" s="15"/>
      <c r="K214" s="15"/>
      <c r="L214" s="17"/>
      <c r="M214" s="18"/>
      <c r="P214" s="1"/>
    </row>
    <row r="215" spans="1:16" ht="14.25" customHeight="1" x14ac:dyDescent="0.3">
      <c r="A215" s="15"/>
      <c r="C215" s="16"/>
      <c r="G215" s="20"/>
      <c r="H215" s="20"/>
      <c r="I215" s="20"/>
      <c r="J215" s="20"/>
      <c r="K215" s="20"/>
      <c r="L215" s="21"/>
      <c r="M215" s="22"/>
      <c r="P215" s="1"/>
    </row>
    <row r="216" spans="1:16" ht="14.25" customHeight="1" x14ac:dyDescent="0.3">
      <c r="A216" s="15"/>
      <c r="C216" s="16"/>
      <c r="G216" s="15"/>
      <c r="H216" s="15"/>
      <c r="I216" s="15"/>
      <c r="J216" s="15"/>
      <c r="K216" s="15"/>
      <c r="L216" s="17"/>
      <c r="M216" s="18"/>
      <c r="P216" s="1"/>
    </row>
    <row r="217" spans="1:16" ht="14.25" customHeight="1" x14ac:dyDescent="0.3">
      <c r="A217" s="15"/>
      <c r="C217" s="16"/>
      <c r="L217" s="1"/>
      <c r="M217" s="19"/>
      <c r="P217" s="1"/>
    </row>
    <row r="218" spans="1:16" ht="14.25" customHeight="1" x14ac:dyDescent="0.3">
      <c r="A218" s="15"/>
      <c r="C218" s="16"/>
      <c r="L218" s="1"/>
      <c r="M218" s="19"/>
      <c r="P218" s="1"/>
    </row>
    <row r="219" spans="1:16" ht="14.25" customHeight="1" x14ac:dyDescent="0.3">
      <c r="A219" s="15"/>
      <c r="C219" s="16"/>
      <c r="L219" s="1"/>
      <c r="P219" s="1"/>
    </row>
    <row r="220" spans="1:16" ht="14.25" customHeight="1" x14ac:dyDescent="0.3">
      <c r="A220" s="15"/>
      <c r="C220" s="16"/>
      <c r="L220" s="1"/>
      <c r="P220" s="1"/>
    </row>
    <row r="221" spans="1:16" ht="14.25" customHeight="1" x14ac:dyDescent="0.3">
      <c r="A221" s="15"/>
      <c r="C221" s="16"/>
      <c r="L221" s="1"/>
      <c r="P221" s="1"/>
    </row>
    <row r="222" spans="1:16" ht="14.25" customHeight="1" x14ac:dyDescent="0.3">
      <c r="A222" s="15"/>
      <c r="C222" s="16"/>
      <c r="L222" s="1"/>
      <c r="P222" s="1"/>
    </row>
    <row r="223" spans="1:16" ht="14.25" customHeight="1" x14ac:dyDescent="0.3">
      <c r="A223" s="15"/>
      <c r="C223" s="16"/>
      <c r="L223" s="1"/>
      <c r="P223" s="1"/>
    </row>
    <row r="224" spans="1:16" ht="14.25" customHeight="1" x14ac:dyDescent="0.3">
      <c r="A224" s="15"/>
      <c r="C224" s="16"/>
      <c r="L224" s="1"/>
      <c r="P224" s="1"/>
    </row>
    <row r="225" spans="1:16" ht="14.25" customHeight="1" x14ac:dyDescent="0.3">
      <c r="A225" s="15"/>
      <c r="C225" s="16"/>
      <c r="L225" s="1"/>
      <c r="P225" s="1"/>
    </row>
    <row r="226" spans="1:16" ht="14.25" customHeight="1" x14ac:dyDescent="0.3">
      <c r="A226" s="15"/>
      <c r="C226" s="16"/>
      <c r="L226" s="1"/>
      <c r="P226" s="1"/>
    </row>
    <row r="227" spans="1:16" ht="14.25" customHeight="1" x14ac:dyDescent="0.3">
      <c r="A227" s="15"/>
      <c r="C227" s="16"/>
      <c r="L227" s="1"/>
      <c r="P227" s="1"/>
    </row>
    <row r="228" spans="1:16" ht="14.25" customHeight="1" x14ac:dyDescent="0.3">
      <c r="A228" s="15"/>
      <c r="C228" s="16"/>
      <c r="L228" s="1"/>
      <c r="P228" s="1"/>
    </row>
    <row r="229" spans="1:16" ht="14.25" customHeight="1" x14ac:dyDescent="0.3">
      <c r="A229" s="15"/>
      <c r="C229" s="16"/>
      <c r="L229" s="1"/>
      <c r="P229" s="1"/>
    </row>
    <row r="230" spans="1:16" ht="14.25" customHeight="1" x14ac:dyDescent="0.3">
      <c r="A230" s="15"/>
      <c r="C230" s="16"/>
      <c r="L230" s="1"/>
      <c r="P230" s="1"/>
    </row>
    <row r="231" spans="1:16" ht="14.25" customHeight="1" x14ac:dyDescent="0.3">
      <c r="A231" s="15"/>
      <c r="C231" s="16"/>
      <c r="L231" s="1"/>
      <c r="P231" s="1"/>
    </row>
    <row r="232" spans="1:16" ht="14.25" customHeight="1" x14ac:dyDescent="0.3">
      <c r="A232" s="15"/>
      <c r="C232" s="16"/>
      <c r="L232" s="1"/>
      <c r="P232" s="1"/>
    </row>
    <row r="233" spans="1:16" ht="14.25" customHeight="1" x14ac:dyDescent="0.3">
      <c r="A233" s="15"/>
      <c r="C233" s="16"/>
      <c r="L233" s="1"/>
      <c r="P233" s="1"/>
    </row>
    <row r="234" spans="1:16" ht="14.25" customHeight="1" x14ac:dyDescent="0.3">
      <c r="A234" s="15"/>
      <c r="C234" s="16"/>
      <c r="L234" s="1"/>
      <c r="P234" s="1"/>
    </row>
    <row r="235" spans="1:16" ht="14.25" customHeight="1" x14ac:dyDescent="0.3">
      <c r="A235" s="15"/>
      <c r="C235" s="16"/>
      <c r="L235" s="1"/>
      <c r="P235" s="1"/>
    </row>
    <row r="236" spans="1:16" ht="14.25" customHeight="1" x14ac:dyDescent="0.3">
      <c r="A236" s="15"/>
      <c r="C236" s="16"/>
      <c r="L236" s="1"/>
      <c r="P236" s="1"/>
    </row>
    <row r="237" spans="1:16" ht="14.25" customHeight="1" x14ac:dyDescent="0.3">
      <c r="A237" s="15"/>
      <c r="C237" s="16"/>
      <c r="L237" s="1"/>
      <c r="P237" s="1"/>
    </row>
    <row r="238" spans="1:16" ht="14.25" customHeight="1" x14ac:dyDescent="0.3">
      <c r="A238" s="15"/>
      <c r="C238" s="16"/>
      <c r="L238" s="1"/>
      <c r="P238" s="1"/>
    </row>
    <row r="239" spans="1:16" ht="14.25" customHeight="1" x14ac:dyDescent="0.3">
      <c r="A239" s="15"/>
      <c r="C239" s="16"/>
      <c r="L239" s="1"/>
      <c r="P239" s="1"/>
    </row>
    <row r="240" spans="1:16" ht="14.25" customHeight="1" x14ac:dyDescent="0.3">
      <c r="A240" s="15"/>
      <c r="C240" s="16"/>
      <c r="L240" s="1"/>
      <c r="P240" s="1"/>
    </row>
    <row r="241" spans="1:16" ht="14.25" customHeight="1" x14ac:dyDescent="0.3">
      <c r="A241" s="15"/>
      <c r="C241" s="16"/>
      <c r="L241" s="1"/>
      <c r="P241" s="1"/>
    </row>
    <row r="242" spans="1:16" ht="14.25" customHeight="1" x14ac:dyDescent="0.3">
      <c r="A242" s="15"/>
      <c r="C242" s="16"/>
      <c r="L242" s="1"/>
      <c r="P242" s="1"/>
    </row>
    <row r="243" spans="1:16" ht="14.25" customHeight="1" x14ac:dyDescent="0.3">
      <c r="A243" s="15"/>
      <c r="C243" s="16"/>
      <c r="L243" s="1"/>
      <c r="P243" s="1"/>
    </row>
    <row r="244" spans="1:16" ht="14.25" customHeight="1" x14ac:dyDescent="0.3">
      <c r="A244" s="15"/>
      <c r="C244" s="16"/>
      <c r="L244" s="1"/>
      <c r="P244" s="1"/>
    </row>
    <row r="245" spans="1:16" ht="14.25" customHeight="1" x14ac:dyDescent="0.3">
      <c r="A245" s="15"/>
      <c r="C245" s="16"/>
      <c r="L245" s="1"/>
      <c r="P245" s="1"/>
    </row>
    <row r="246" spans="1:16" ht="14.25" customHeight="1" x14ac:dyDescent="0.3">
      <c r="A246" s="15"/>
      <c r="C246" s="16"/>
      <c r="L246" s="1"/>
      <c r="P246" s="1"/>
    </row>
    <row r="247" spans="1:16" ht="14.25" customHeight="1" x14ac:dyDescent="0.3">
      <c r="A247" s="15"/>
      <c r="C247" s="16"/>
      <c r="L247" s="1"/>
      <c r="P247" s="1"/>
    </row>
    <row r="248" spans="1:16" ht="14.25" customHeight="1" x14ac:dyDescent="0.3">
      <c r="A248" s="15"/>
      <c r="C248" s="16"/>
      <c r="L248" s="1"/>
      <c r="P248" s="1"/>
    </row>
    <row r="249" spans="1:16" ht="14.25" customHeight="1" x14ac:dyDescent="0.3">
      <c r="A249" s="15"/>
      <c r="C249" s="16"/>
      <c r="L249" s="1"/>
      <c r="P249" s="1"/>
    </row>
    <row r="250" spans="1:16" ht="14.25" customHeight="1" x14ac:dyDescent="0.3">
      <c r="A250" s="15"/>
      <c r="C250" s="16"/>
      <c r="L250" s="1"/>
      <c r="P250" s="1"/>
    </row>
    <row r="251" spans="1:16" ht="14.25" customHeight="1" x14ac:dyDescent="0.3">
      <c r="A251" s="15"/>
      <c r="C251" s="16"/>
      <c r="L251" s="1"/>
      <c r="P251" s="1"/>
    </row>
    <row r="252" spans="1:16" ht="14.25" customHeight="1" x14ac:dyDescent="0.3">
      <c r="A252" s="15"/>
      <c r="C252" s="16"/>
      <c r="L252" s="1"/>
      <c r="P252" s="1"/>
    </row>
    <row r="253" spans="1:16" ht="14.25" customHeight="1" x14ac:dyDescent="0.3">
      <c r="A253" s="15"/>
      <c r="C253" s="16"/>
      <c r="L253" s="1"/>
      <c r="P253" s="1"/>
    </row>
    <row r="254" spans="1:16" ht="14.25" customHeight="1" x14ac:dyDescent="0.3">
      <c r="A254" s="15"/>
      <c r="C254" s="16"/>
      <c r="L254" s="1"/>
      <c r="P254" s="1"/>
    </row>
    <row r="255" spans="1:16" ht="14.25" customHeight="1" x14ac:dyDescent="0.3">
      <c r="A255" s="15"/>
      <c r="C255" s="16"/>
      <c r="L255" s="1"/>
      <c r="P255" s="1"/>
    </row>
    <row r="256" spans="1:16" ht="14.25" customHeight="1" x14ac:dyDescent="0.3">
      <c r="A256" s="15"/>
      <c r="C256" s="16"/>
      <c r="L256" s="1"/>
      <c r="P256" s="1"/>
    </row>
    <row r="257" spans="1:16" ht="14.25" customHeight="1" x14ac:dyDescent="0.3">
      <c r="A257" s="15"/>
      <c r="C257" s="16"/>
      <c r="L257" s="1"/>
      <c r="P257" s="1"/>
    </row>
    <row r="258" spans="1:16" ht="14.25" customHeight="1" x14ac:dyDescent="0.3">
      <c r="A258" s="15"/>
      <c r="C258" s="16"/>
      <c r="L258" s="1"/>
      <c r="P258" s="1"/>
    </row>
    <row r="259" spans="1:16" ht="14.25" customHeight="1" x14ac:dyDescent="0.3">
      <c r="A259" s="15"/>
      <c r="C259" s="16"/>
      <c r="L259" s="1"/>
      <c r="P259" s="1"/>
    </row>
    <row r="260" spans="1:16" ht="14.25" customHeight="1" x14ac:dyDescent="0.3">
      <c r="A260" s="15"/>
      <c r="C260" s="16"/>
      <c r="L260" s="1"/>
      <c r="P260" s="1"/>
    </row>
    <row r="261" spans="1:16" ht="14.25" customHeight="1" x14ac:dyDescent="0.3">
      <c r="A261" s="15"/>
      <c r="C261" s="16"/>
      <c r="L261" s="1"/>
      <c r="P261" s="1"/>
    </row>
    <row r="262" spans="1:16" ht="14.25" customHeight="1" x14ac:dyDescent="0.3">
      <c r="A262" s="15"/>
      <c r="C262" s="16"/>
      <c r="L262" s="1"/>
      <c r="P262" s="1"/>
    </row>
    <row r="263" spans="1:16" ht="14.25" customHeight="1" x14ac:dyDescent="0.3">
      <c r="A263" s="15"/>
      <c r="C263" s="16"/>
      <c r="L263" s="1"/>
      <c r="P263" s="1"/>
    </row>
    <row r="264" spans="1:16" ht="14.25" customHeight="1" x14ac:dyDescent="0.3">
      <c r="A264" s="15"/>
      <c r="C264" s="16"/>
      <c r="L264" s="1"/>
      <c r="P264" s="1"/>
    </row>
    <row r="265" spans="1:16" ht="14.25" customHeight="1" x14ac:dyDescent="0.3">
      <c r="A265" s="15"/>
      <c r="C265" s="16"/>
      <c r="L265" s="1"/>
      <c r="P265" s="1"/>
    </row>
    <row r="266" spans="1:16" ht="14.25" customHeight="1" x14ac:dyDescent="0.3">
      <c r="A266" s="15"/>
      <c r="C266" s="16"/>
      <c r="L266" s="1"/>
      <c r="P266" s="1"/>
    </row>
    <row r="267" spans="1:16" ht="14.25" customHeight="1" x14ac:dyDescent="0.3">
      <c r="A267" s="15"/>
      <c r="C267" s="16"/>
      <c r="L267" s="1"/>
      <c r="P267" s="1"/>
    </row>
    <row r="268" spans="1:16" ht="14.25" customHeight="1" x14ac:dyDescent="0.3">
      <c r="A268" s="15"/>
      <c r="C268" s="16"/>
      <c r="L268" s="1"/>
      <c r="P268" s="1"/>
    </row>
    <row r="269" spans="1:16" ht="14.25" customHeight="1" x14ac:dyDescent="0.3">
      <c r="A269" s="15"/>
      <c r="C269" s="16"/>
      <c r="L269" s="1"/>
      <c r="P269" s="1"/>
    </row>
    <row r="270" spans="1:16" ht="14.25" customHeight="1" x14ac:dyDescent="0.3">
      <c r="A270" s="15"/>
      <c r="C270" s="16"/>
      <c r="L270" s="1"/>
      <c r="P270" s="1"/>
    </row>
    <row r="271" spans="1:16" ht="14.25" customHeight="1" x14ac:dyDescent="0.3">
      <c r="A271" s="15"/>
      <c r="C271" s="16"/>
      <c r="L271" s="1"/>
      <c r="P271" s="1"/>
    </row>
    <row r="272" spans="1:16" ht="14.25" customHeight="1" x14ac:dyDescent="0.3">
      <c r="A272" s="15"/>
      <c r="C272" s="16"/>
      <c r="L272" s="1"/>
      <c r="P272" s="1"/>
    </row>
    <row r="273" spans="1:16" ht="14.25" customHeight="1" x14ac:dyDescent="0.3">
      <c r="A273" s="15"/>
      <c r="C273" s="16"/>
      <c r="L273" s="1"/>
      <c r="P273" s="1"/>
    </row>
    <row r="274" spans="1:16" ht="14.25" customHeight="1" x14ac:dyDescent="0.3">
      <c r="A274" s="15"/>
      <c r="C274" s="16"/>
      <c r="L274" s="1"/>
      <c r="P274" s="1"/>
    </row>
    <row r="275" spans="1:16" ht="14.25" customHeight="1" x14ac:dyDescent="0.3">
      <c r="A275" s="15"/>
      <c r="C275" s="16"/>
      <c r="L275" s="1"/>
      <c r="P275" s="1"/>
    </row>
    <row r="276" spans="1:16" ht="14.25" customHeight="1" x14ac:dyDescent="0.3">
      <c r="A276" s="15"/>
      <c r="C276" s="16"/>
      <c r="L276" s="1"/>
      <c r="P276" s="1"/>
    </row>
    <row r="277" spans="1:16" ht="14.25" customHeight="1" x14ac:dyDescent="0.3">
      <c r="A277" s="15"/>
      <c r="C277" s="16"/>
      <c r="L277" s="1"/>
      <c r="P277" s="1"/>
    </row>
    <row r="278" spans="1:16" ht="14.25" customHeight="1" x14ac:dyDescent="0.3">
      <c r="A278" s="15"/>
      <c r="C278" s="16"/>
      <c r="L278" s="1"/>
      <c r="P278" s="1"/>
    </row>
    <row r="279" spans="1:16" ht="14.25" customHeight="1" x14ac:dyDescent="0.3">
      <c r="A279" s="15"/>
      <c r="C279" s="16"/>
      <c r="L279" s="1"/>
      <c r="P279" s="1"/>
    </row>
    <row r="280" spans="1:16" ht="14.25" customHeight="1" x14ac:dyDescent="0.3">
      <c r="A280" s="15"/>
      <c r="C280" s="16"/>
      <c r="L280" s="1"/>
      <c r="P280" s="1"/>
    </row>
    <row r="281" spans="1:16" ht="14.25" customHeight="1" x14ac:dyDescent="0.3">
      <c r="A281" s="15"/>
      <c r="C281" s="16"/>
      <c r="L281" s="1"/>
      <c r="P281" s="1"/>
    </row>
    <row r="282" spans="1:16" ht="14.25" customHeight="1" x14ac:dyDescent="0.3">
      <c r="A282" s="15"/>
      <c r="C282" s="16"/>
      <c r="L282" s="1"/>
      <c r="P282" s="1"/>
    </row>
    <row r="283" spans="1:16" ht="14.25" customHeight="1" x14ac:dyDescent="0.3">
      <c r="A283" s="15"/>
      <c r="C283" s="16"/>
      <c r="L283" s="1"/>
      <c r="P283" s="1"/>
    </row>
    <row r="284" spans="1:16" ht="14.25" customHeight="1" x14ac:dyDescent="0.3">
      <c r="A284" s="15"/>
      <c r="C284" s="16"/>
      <c r="L284" s="1"/>
      <c r="P284" s="1"/>
    </row>
    <row r="285" spans="1:16" ht="14.25" customHeight="1" x14ac:dyDescent="0.3">
      <c r="A285" s="15"/>
      <c r="C285" s="16"/>
      <c r="L285" s="1"/>
      <c r="P285" s="1"/>
    </row>
    <row r="286" spans="1:16" ht="14.25" customHeight="1" x14ac:dyDescent="0.3">
      <c r="A286" s="15"/>
      <c r="C286" s="16"/>
      <c r="L286" s="1"/>
      <c r="P286" s="1"/>
    </row>
    <row r="287" spans="1:16" ht="14.25" customHeight="1" x14ac:dyDescent="0.3">
      <c r="A287" s="15"/>
      <c r="C287" s="16"/>
      <c r="L287" s="1"/>
      <c r="P287" s="1"/>
    </row>
    <row r="288" spans="1:16" ht="14.25" customHeight="1" x14ac:dyDescent="0.3">
      <c r="A288" s="15"/>
      <c r="C288" s="16"/>
      <c r="L288" s="1"/>
      <c r="P288" s="1"/>
    </row>
    <row r="289" spans="1:16" ht="14.25" customHeight="1" x14ac:dyDescent="0.3">
      <c r="A289" s="15"/>
      <c r="C289" s="16"/>
      <c r="L289" s="1"/>
      <c r="P289" s="1"/>
    </row>
    <row r="290" spans="1:16" ht="14.25" customHeight="1" x14ac:dyDescent="0.3">
      <c r="A290" s="15"/>
      <c r="C290" s="16"/>
      <c r="L290" s="1"/>
      <c r="P290" s="1"/>
    </row>
    <row r="291" spans="1:16" ht="14.25" customHeight="1" x14ac:dyDescent="0.3">
      <c r="A291" s="15"/>
      <c r="C291" s="16"/>
      <c r="L291" s="1"/>
      <c r="P291" s="1"/>
    </row>
    <row r="292" spans="1:16" ht="14.25" customHeight="1" x14ac:dyDescent="0.3">
      <c r="A292" s="15"/>
      <c r="C292" s="16"/>
      <c r="L292" s="1"/>
      <c r="P292" s="1"/>
    </row>
    <row r="293" spans="1:16" ht="14.25" customHeight="1" x14ac:dyDescent="0.3">
      <c r="A293" s="15"/>
      <c r="C293" s="16"/>
      <c r="L293" s="1"/>
      <c r="P293" s="1"/>
    </row>
    <row r="294" spans="1:16" ht="14.25" customHeight="1" x14ac:dyDescent="0.3">
      <c r="A294" s="15"/>
      <c r="C294" s="16"/>
      <c r="L294" s="1"/>
      <c r="P294" s="1"/>
    </row>
    <row r="295" spans="1:16" ht="14.25" customHeight="1" x14ac:dyDescent="0.3">
      <c r="A295" s="15"/>
      <c r="C295" s="16"/>
      <c r="L295" s="1"/>
      <c r="P295" s="1"/>
    </row>
    <row r="296" spans="1:16" ht="14.25" customHeight="1" x14ac:dyDescent="0.3">
      <c r="A296" s="15"/>
      <c r="C296" s="16"/>
      <c r="L296" s="1"/>
      <c r="P296" s="1"/>
    </row>
    <row r="297" spans="1:16" ht="14.25" customHeight="1" x14ac:dyDescent="0.3">
      <c r="A297" s="15"/>
      <c r="C297" s="16"/>
      <c r="L297" s="1"/>
      <c r="P297" s="1"/>
    </row>
    <row r="298" spans="1:16" ht="14.25" customHeight="1" x14ac:dyDescent="0.3">
      <c r="A298" s="15"/>
      <c r="C298" s="16"/>
      <c r="L298" s="1"/>
      <c r="P298" s="1"/>
    </row>
    <row r="299" spans="1:16" ht="14.25" customHeight="1" x14ac:dyDescent="0.3">
      <c r="A299" s="15"/>
      <c r="C299" s="16"/>
      <c r="L299" s="1"/>
      <c r="P299" s="1"/>
    </row>
    <row r="300" spans="1:16" ht="14.25" customHeight="1" x14ac:dyDescent="0.3">
      <c r="A300" s="15"/>
      <c r="C300" s="16"/>
      <c r="L300" s="1"/>
      <c r="P300" s="1"/>
    </row>
    <row r="301" spans="1:16" ht="14.25" customHeight="1" x14ac:dyDescent="0.3">
      <c r="A301" s="15"/>
      <c r="C301" s="16"/>
      <c r="L301" s="1"/>
      <c r="P301" s="1"/>
    </row>
    <row r="302" spans="1:16" ht="14.25" customHeight="1" x14ac:dyDescent="0.3">
      <c r="A302" s="15"/>
      <c r="C302" s="16"/>
      <c r="L302" s="1"/>
      <c r="P302" s="1"/>
    </row>
    <row r="303" spans="1:16" ht="14.25" customHeight="1" x14ac:dyDescent="0.3">
      <c r="A303" s="15"/>
      <c r="C303" s="16"/>
      <c r="L303" s="1"/>
      <c r="P303" s="1"/>
    </row>
    <row r="304" spans="1:16" ht="14.25" customHeight="1" x14ac:dyDescent="0.3">
      <c r="A304" s="15"/>
      <c r="C304" s="16"/>
      <c r="L304" s="1"/>
      <c r="P304" s="1"/>
    </row>
    <row r="305" spans="1:16" ht="14.25" customHeight="1" x14ac:dyDescent="0.3">
      <c r="A305" s="15"/>
      <c r="C305" s="16"/>
      <c r="L305" s="1"/>
      <c r="P305" s="1"/>
    </row>
    <row r="306" spans="1:16" ht="14.25" customHeight="1" x14ac:dyDescent="0.3">
      <c r="A306" s="15"/>
      <c r="C306" s="16"/>
      <c r="L306" s="1"/>
      <c r="P306" s="1"/>
    </row>
    <row r="307" spans="1:16" ht="14.25" customHeight="1" x14ac:dyDescent="0.3">
      <c r="A307" s="15"/>
      <c r="C307" s="16"/>
      <c r="L307" s="1"/>
      <c r="P307" s="1"/>
    </row>
    <row r="308" spans="1:16" ht="14.25" customHeight="1" x14ac:dyDescent="0.3">
      <c r="A308" s="15"/>
      <c r="C308" s="16"/>
      <c r="L308" s="1"/>
      <c r="P308" s="1"/>
    </row>
    <row r="309" spans="1:16" ht="14.25" customHeight="1" x14ac:dyDescent="0.3">
      <c r="A309" s="15"/>
      <c r="C309" s="16"/>
      <c r="L309" s="1"/>
      <c r="P309" s="1"/>
    </row>
    <row r="310" spans="1:16" ht="14.25" customHeight="1" x14ac:dyDescent="0.3">
      <c r="A310" s="15"/>
      <c r="C310" s="16"/>
      <c r="L310" s="1"/>
      <c r="P310" s="1"/>
    </row>
    <row r="311" spans="1:16" ht="14.25" customHeight="1" x14ac:dyDescent="0.3">
      <c r="A311" s="15"/>
      <c r="C311" s="16"/>
      <c r="L311" s="1"/>
      <c r="P311" s="1"/>
    </row>
    <row r="312" spans="1:16" ht="14.25" customHeight="1" x14ac:dyDescent="0.3">
      <c r="A312" s="15"/>
      <c r="C312" s="16"/>
      <c r="L312" s="1"/>
      <c r="P312" s="1"/>
    </row>
    <row r="313" spans="1:16" ht="14.25" customHeight="1" x14ac:dyDescent="0.3">
      <c r="A313" s="15"/>
      <c r="C313" s="16"/>
      <c r="L313" s="1"/>
      <c r="P313" s="1"/>
    </row>
    <row r="314" spans="1:16" ht="14.25" customHeight="1" x14ac:dyDescent="0.3">
      <c r="A314" s="15"/>
      <c r="C314" s="16"/>
      <c r="L314" s="1"/>
      <c r="P314" s="1"/>
    </row>
    <row r="315" spans="1:16" ht="14.25" customHeight="1" x14ac:dyDescent="0.3">
      <c r="A315" s="15"/>
      <c r="C315" s="16"/>
      <c r="L315" s="1"/>
      <c r="P315" s="1"/>
    </row>
    <row r="316" spans="1:16" ht="14.25" customHeight="1" x14ac:dyDescent="0.3">
      <c r="A316" s="15"/>
      <c r="C316" s="16"/>
      <c r="L316" s="1"/>
      <c r="P316" s="1"/>
    </row>
    <row r="317" spans="1:16" ht="14.25" customHeight="1" x14ac:dyDescent="0.3">
      <c r="A317" s="15"/>
      <c r="C317" s="16"/>
      <c r="L317" s="1"/>
      <c r="P317" s="1"/>
    </row>
    <row r="318" spans="1:16" ht="14.25" customHeight="1" x14ac:dyDescent="0.3">
      <c r="A318" s="15"/>
      <c r="C318" s="16"/>
      <c r="L318" s="1"/>
      <c r="P318" s="1"/>
    </row>
    <row r="319" spans="1:16" ht="14.25" customHeight="1" x14ac:dyDescent="0.3">
      <c r="A319" s="15"/>
      <c r="C319" s="16"/>
      <c r="L319" s="1"/>
      <c r="P319" s="1"/>
    </row>
    <row r="320" spans="1:16" ht="14.25" customHeight="1" x14ac:dyDescent="0.3">
      <c r="A320" s="15"/>
      <c r="C320" s="16"/>
      <c r="L320" s="1"/>
      <c r="P320" s="1"/>
    </row>
    <row r="321" spans="1:16" ht="14.25" customHeight="1" x14ac:dyDescent="0.3">
      <c r="A321" s="15"/>
      <c r="C321" s="16"/>
      <c r="L321" s="1"/>
      <c r="P321" s="1"/>
    </row>
    <row r="322" spans="1:16" ht="14.25" customHeight="1" x14ac:dyDescent="0.3">
      <c r="A322" s="15"/>
      <c r="C322" s="16"/>
      <c r="L322" s="1"/>
      <c r="P322" s="1"/>
    </row>
    <row r="323" spans="1:16" ht="14.25" customHeight="1" x14ac:dyDescent="0.3">
      <c r="A323" s="15"/>
      <c r="C323" s="16"/>
      <c r="L323" s="1"/>
      <c r="P323" s="1"/>
    </row>
    <row r="324" spans="1:16" ht="14.25" customHeight="1" x14ac:dyDescent="0.3">
      <c r="A324" s="15"/>
      <c r="C324" s="16"/>
      <c r="L324" s="1"/>
      <c r="P324" s="1"/>
    </row>
    <row r="325" spans="1:16" ht="14.25" customHeight="1" x14ac:dyDescent="0.3">
      <c r="A325" s="15"/>
      <c r="C325" s="16"/>
      <c r="L325" s="1"/>
      <c r="P325" s="1"/>
    </row>
    <row r="326" spans="1:16" ht="14.25" customHeight="1" x14ac:dyDescent="0.3">
      <c r="A326" s="15"/>
      <c r="C326" s="16"/>
      <c r="L326" s="1"/>
      <c r="P326" s="1"/>
    </row>
    <row r="327" spans="1:16" ht="14.25" customHeight="1" x14ac:dyDescent="0.3">
      <c r="A327" s="15"/>
      <c r="C327" s="16"/>
      <c r="L327" s="1"/>
      <c r="P327" s="1"/>
    </row>
    <row r="328" spans="1:16" ht="14.25" customHeight="1" x14ac:dyDescent="0.3">
      <c r="A328" s="15"/>
      <c r="C328" s="16"/>
      <c r="L328" s="1"/>
      <c r="P328" s="1"/>
    </row>
    <row r="329" spans="1:16" ht="14.25" customHeight="1" x14ac:dyDescent="0.3">
      <c r="A329" s="15"/>
      <c r="C329" s="16"/>
      <c r="L329" s="1"/>
      <c r="P329" s="1"/>
    </row>
    <row r="330" spans="1:16" ht="14.25" customHeight="1" x14ac:dyDescent="0.3">
      <c r="A330" s="15"/>
      <c r="C330" s="16"/>
      <c r="L330" s="1"/>
      <c r="P330" s="1"/>
    </row>
    <row r="331" spans="1:16" ht="14.25" customHeight="1" x14ac:dyDescent="0.3">
      <c r="A331" s="15"/>
      <c r="C331" s="16"/>
      <c r="L331" s="1"/>
      <c r="P331" s="1"/>
    </row>
    <row r="332" spans="1:16" ht="14.25" customHeight="1" x14ac:dyDescent="0.3">
      <c r="A332" s="15"/>
      <c r="C332" s="16"/>
      <c r="L332" s="1"/>
      <c r="P332" s="1"/>
    </row>
    <row r="333" spans="1:16" ht="14.25" customHeight="1" x14ac:dyDescent="0.3">
      <c r="A333" s="15"/>
      <c r="C333" s="16"/>
      <c r="L333" s="1"/>
      <c r="P333" s="1"/>
    </row>
    <row r="334" spans="1:16" ht="14.25" customHeight="1" x14ac:dyDescent="0.3">
      <c r="A334" s="15"/>
      <c r="C334" s="16"/>
      <c r="L334" s="1"/>
      <c r="P334" s="1"/>
    </row>
    <row r="335" spans="1:16" ht="14.25" customHeight="1" x14ac:dyDescent="0.3">
      <c r="A335" s="15"/>
      <c r="C335" s="16"/>
      <c r="L335" s="1"/>
      <c r="P335" s="1"/>
    </row>
    <row r="336" spans="1:16" ht="14.25" customHeight="1" x14ac:dyDescent="0.3">
      <c r="A336" s="15"/>
      <c r="C336" s="16"/>
      <c r="L336" s="1"/>
      <c r="P336" s="1"/>
    </row>
    <row r="337" spans="1:16" ht="14.25" customHeight="1" x14ac:dyDescent="0.3">
      <c r="A337" s="15"/>
      <c r="C337" s="16"/>
      <c r="L337" s="1"/>
      <c r="P337" s="1"/>
    </row>
    <row r="338" spans="1:16" ht="14.25" customHeight="1" x14ac:dyDescent="0.3">
      <c r="A338" s="15"/>
      <c r="C338" s="16"/>
      <c r="L338" s="1"/>
      <c r="P338" s="1"/>
    </row>
    <row r="339" spans="1:16" ht="14.25" customHeight="1" x14ac:dyDescent="0.3">
      <c r="A339" s="15"/>
      <c r="C339" s="16"/>
      <c r="L339" s="1"/>
      <c r="P339" s="1"/>
    </row>
    <row r="340" spans="1:16" ht="14.25" customHeight="1" x14ac:dyDescent="0.3">
      <c r="A340" s="15"/>
      <c r="C340" s="16"/>
      <c r="L340" s="1"/>
      <c r="P340" s="1"/>
    </row>
    <row r="341" spans="1:16" ht="14.25" customHeight="1" x14ac:dyDescent="0.3">
      <c r="A341" s="15"/>
      <c r="C341" s="16"/>
      <c r="L341" s="1"/>
      <c r="P341" s="1"/>
    </row>
    <row r="342" spans="1:16" ht="14.25" customHeight="1" x14ac:dyDescent="0.3">
      <c r="A342" s="15"/>
      <c r="C342" s="16"/>
      <c r="L342" s="1"/>
      <c r="P342" s="1"/>
    </row>
    <row r="343" spans="1:16" ht="14.25" customHeight="1" x14ac:dyDescent="0.3">
      <c r="A343" s="15"/>
      <c r="C343" s="16"/>
      <c r="L343" s="1"/>
      <c r="P343" s="1"/>
    </row>
    <row r="344" spans="1:16" ht="14.25" customHeight="1" x14ac:dyDescent="0.3">
      <c r="A344" s="15"/>
      <c r="C344" s="16"/>
      <c r="L344" s="1"/>
      <c r="P344" s="1"/>
    </row>
    <row r="345" spans="1:16" ht="14.25" customHeight="1" x14ac:dyDescent="0.3">
      <c r="A345" s="15"/>
      <c r="C345" s="16"/>
      <c r="L345" s="1"/>
      <c r="P345" s="1"/>
    </row>
    <row r="346" spans="1:16" ht="14.25" customHeight="1" x14ac:dyDescent="0.3">
      <c r="A346" s="15"/>
      <c r="C346" s="16"/>
      <c r="L346" s="1"/>
      <c r="P346" s="1"/>
    </row>
    <row r="347" spans="1:16" ht="14.25" customHeight="1" x14ac:dyDescent="0.3">
      <c r="A347" s="15"/>
      <c r="C347" s="16"/>
      <c r="L347" s="1"/>
      <c r="P347" s="1"/>
    </row>
    <row r="348" spans="1:16" ht="14.25" customHeight="1" x14ac:dyDescent="0.3">
      <c r="A348" s="15"/>
      <c r="C348" s="16"/>
      <c r="L348" s="1"/>
      <c r="P348" s="1"/>
    </row>
    <row r="349" spans="1:16" ht="14.25" customHeight="1" x14ac:dyDescent="0.3">
      <c r="A349" s="15"/>
      <c r="C349" s="16"/>
      <c r="L349" s="1"/>
      <c r="P349" s="1"/>
    </row>
    <row r="350" spans="1:16" ht="14.25" customHeight="1" x14ac:dyDescent="0.3">
      <c r="A350" s="15"/>
      <c r="C350" s="16"/>
      <c r="L350" s="1"/>
      <c r="P350" s="1"/>
    </row>
    <row r="351" spans="1:16" ht="14.25" customHeight="1" x14ac:dyDescent="0.3">
      <c r="A351" s="15"/>
      <c r="C351" s="16"/>
      <c r="L351" s="1"/>
      <c r="P351" s="1"/>
    </row>
    <row r="352" spans="1:16" ht="14.25" customHeight="1" x14ac:dyDescent="0.3">
      <c r="A352" s="15"/>
      <c r="C352" s="16"/>
      <c r="L352" s="1"/>
      <c r="P352" s="1"/>
    </row>
    <row r="353" spans="1:16" ht="14.25" customHeight="1" x14ac:dyDescent="0.3">
      <c r="A353" s="15"/>
      <c r="C353" s="16"/>
      <c r="L353" s="1"/>
      <c r="P353" s="1"/>
    </row>
    <row r="354" spans="1:16" ht="14.25" customHeight="1" x14ac:dyDescent="0.3">
      <c r="A354" s="15"/>
      <c r="C354" s="16"/>
      <c r="L354" s="1"/>
      <c r="P354" s="1"/>
    </row>
    <row r="355" spans="1:16" ht="14.25" customHeight="1" x14ac:dyDescent="0.3">
      <c r="A355" s="15"/>
      <c r="C355" s="16"/>
      <c r="L355" s="1"/>
      <c r="P355" s="1"/>
    </row>
    <row r="356" spans="1:16" ht="14.25" customHeight="1" x14ac:dyDescent="0.3">
      <c r="A356" s="15"/>
      <c r="C356" s="16"/>
      <c r="L356" s="1"/>
      <c r="P356" s="1"/>
    </row>
    <row r="357" spans="1:16" ht="14.25" customHeight="1" x14ac:dyDescent="0.3">
      <c r="A357" s="15"/>
      <c r="C357" s="16"/>
      <c r="L357" s="1"/>
      <c r="P357" s="1"/>
    </row>
    <row r="358" spans="1:16" ht="14.25" customHeight="1" x14ac:dyDescent="0.3">
      <c r="A358" s="15"/>
      <c r="C358" s="16"/>
      <c r="L358" s="1"/>
      <c r="P358" s="1"/>
    </row>
    <row r="359" spans="1:16" ht="14.25" customHeight="1" x14ac:dyDescent="0.3">
      <c r="A359" s="15"/>
      <c r="C359" s="16"/>
      <c r="L359" s="1"/>
      <c r="P359" s="1"/>
    </row>
    <row r="360" spans="1:16" ht="14.25" customHeight="1" x14ac:dyDescent="0.3">
      <c r="A360" s="15"/>
      <c r="C360" s="16"/>
      <c r="L360" s="1"/>
      <c r="P360" s="1"/>
    </row>
    <row r="361" spans="1:16" ht="14.25" customHeight="1" x14ac:dyDescent="0.3">
      <c r="A361" s="15"/>
      <c r="C361" s="16"/>
      <c r="L361" s="1"/>
      <c r="P361" s="1"/>
    </row>
    <row r="362" spans="1:16" ht="14.25" customHeight="1" x14ac:dyDescent="0.3">
      <c r="A362" s="15"/>
      <c r="C362" s="16"/>
      <c r="L362" s="1"/>
      <c r="P362" s="1"/>
    </row>
    <row r="363" spans="1:16" ht="14.25" customHeight="1" x14ac:dyDescent="0.3">
      <c r="A363" s="15"/>
      <c r="C363" s="16"/>
      <c r="L363" s="1"/>
      <c r="P363" s="1"/>
    </row>
    <row r="364" spans="1:16" ht="14.25" customHeight="1" x14ac:dyDescent="0.3">
      <c r="A364" s="15"/>
      <c r="C364" s="16"/>
      <c r="L364" s="1"/>
      <c r="P364" s="1"/>
    </row>
    <row r="365" spans="1:16" ht="14.25" customHeight="1" x14ac:dyDescent="0.3">
      <c r="A365" s="15"/>
      <c r="C365" s="16"/>
      <c r="L365" s="1"/>
      <c r="P365" s="1"/>
    </row>
    <row r="366" spans="1:16" ht="14.25" customHeight="1" x14ac:dyDescent="0.3">
      <c r="A366" s="15"/>
      <c r="C366" s="16"/>
      <c r="L366" s="1"/>
      <c r="P366" s="1"/>
    </row>
    <row r="367" spans="1:16" ht="14.25" customHeight="1" x14ac:dyDescent="0.3">
      <c r="A367" s="15"/>
      <c r="C367" s="16"/>
      <c r="L367" s="1"/>
      <c r="P367" s="1"/>
    </row>
    <row r="368" spans="1:16" ht="14.25" customHeight="1" x14ac:dyDescent="0.3">
      <c r="A368" s="15"/>
      <c r="C368" s="16"/>
      <c r="L368" s="1"/>
      <c r="P368" s="1"/>
    </row>
    <row r="369" spans="1:16" ht="14.25" customHeight="1" x14ac:dyDescent="0.3">
      <c r="A369" s="15"/>
      <c r="C369" s="16"/>
      <c r="L369" s="1"/>
      <c r="P369" s="1"/>
    </row>
    <row r="370" spans="1:16" ht="14.25" customHeight="1" x14ac:dyDescent="0.3">
      <c r="A370" s="15"/>
      <c r="C370" s="16"/>
      <c r="L370" s="1"/>
      <c r="P370" s="1"/>
    </row>
    <row r="371" spans="1:16" ht="14.25" customHeight="1" x14ac:dyDescent="0.3">
      <c r="A371" s="15"/>
      <c r="C371" s="16"/>
      <c r="L371" s="1"/>
      <c r="P371" s="1"/>
    </row>
    <row r="372" spans="1:16" ht="14.25" customHeight="1" x14ac:dyDescent="0.3">
      <c r="A372" s="15"/>
      <c r="C372" s="16"/>
      <c r="L372" s="1"/>
      <c r="P372" s="1"/>
    </row>
    <row r="373" spans="1:16" ht="14.25" customHeight="1" x14ac:dyDescent="0.3">
      <c r="A373" s="15"/>
      <c r="C373" s="16"/>
      <c r="L373" s="1"/>
      <c r="P373" s="1"/>
    </row>
    <row r="374" spans="1:16" ht="14.25" customHeight="1" x14ac:dyDescent="0.3">
      <c r="A374" s="15"/>
      <c r="C374" s="16"/>
      <c r="L374" s="1"/>
      <c r="P374" s="1"/>
    </row>
    <row r="375" spans="1:16" ht="14.25" customHeight="1" x14ac:dyDescent="0.3">
      <c r="A375" s="15"/>
      <c r="C375" s="16"/>
      <c r="L375" s="1"/>
      <c r="P375" s="1"/>
    </row>
    <row r="376" spans="1:16" ht="14.25" customHeight="1" x14ac:dyDescent="0.3">
      <c r="A376" s="15"/>
      <c r="C376" s="16"/>
      <c r="L376" s="1"/>
      <c r="P376" s="1"/>
    </row>
    <row r="377" spans="1:16" ht="14.25" customHeight="1" x14ac:dyDescent="0.3">
      <c r="A377" s="15"/>
      <c r="C377" s="16"/>
      <c r="L377" s="1"/>
      <c r="P377" s="1"/>
    </row>
    <row r="378" spans="1:16" ht="14.25" customHeight="1" x14ac:dyDescent="0.3">
      <c r="A378" s="15"/>
      <c r="C378" s="16"/>
      <c r="L378" s="1"/>
      <c r="P378" s="1"/>
    </row>
    <row r="379" spans="1:16" ht="14.25" customHeight="1" x14ac:dyDescent="0.3">
      <c r="A379" s="15"/>
      <c r="C379" s="16"/>
      <c r="L379" s="1"/>
      <c r="P379" s="1"/>
    </row>
    <row r="380" spans="1:16" ht="14.25" customHeight="1" x14ac:dyDescent="0.3">
      <c r="A380" s="15"/>
      <c r="C380" s="16"/>
      <c r="L380" s="1"/>
      <c r="P380" s="1"/>
    </row>
    <row r="381" spans="1:16" ht="14.25" customHeight="1" x14ac:dyDescent="0.3">
      <c r="A381" s="15"/>
      <c r="C381" s="16"/>
      <c r="L381" s="1"/>
      <c r="P381" s="1"/>
    </row>
    <row r="382" spans="1:16" ht="14.25" customHeight="1" x14ac:dyDescent="0.3">
      <c r="A382" s="15"/>
      <c r="C382" s="16"/>
      <c r="L382" s="1"/>
      <c r="P382" s="1"/>
    </row>
    <row r="383" spans="1:16" ht="14.25" customHeight="1" x14ac:dyDescent="0.3">
      <c r="A383" s="15"/>
      <c r="C383" s="16"/>
      <c r="L383" s="1"/>
      <c r="P383" s="1"/>
    </row>
    <row r="384" spans="1:16" ht="14.25" customHeight="1" x14ac:dyDescent="0.3">
      <c r="A384" s="15"/>
      <c r="C384" s="16"/>
      <c r="L384" s="1"/>
      <c r="P384" s="1"/>
    </row>
    <row r="385" spans="1:16" ht="14.25" customHeight="1" x14ac:dyDescent="0.3">
      <c r="A385" s="15"/>
      <c r="C385" s="16"/>
      <c r="L385" s="1"/>
      <c r="P385" s="1"/>
    </row>
    <row r="386" spans="1:16" ht="14.25" customHeight="1" x14ac:dyDescent="0.3">
      <c r="A386" s="15"/>
      <c r="C386" s="16"/>
      <c r="L386" s="1"/>
      <c r="P386" s="1"/>
    </row>
    <row r="387" spans="1:16" ht="14.25" customHeight="1" x14ac:dyDescent="0.3">
      <c r="A387" s="15"/>
      <c r="C387" s="16"/>
      <c r="L387" s="1"/>
      <c r="P387" s="1"/>
    </row>
    <row r="388" spans="1:16" ht="14.25" customHeight="1" x14ac:dyDescent="0.3">
      <c r="A388" s="15"/>
      <c r="C388" s="16"/>
      <c r="L388" s="1"/>
      <c r="P388" s="1"/>
    </row>
    <row r="389" spans="1:16" ht="14.25" customHeight="1" x14ac:dyDescent="0.3">
      <c r="A389" s="15"/>
      <c r="C389" s="16"/>
      <c r="L389" s="1"/>
      <c r="P389" s="1"/>
    </row>
    <row r="390" spans="1:16" ht="14.25" customHeight="1" x14ac:dyDescent="0.3">
      <c r="A390" s="15"/>
      <c r="C390" s="16"/>
      <c r="L390" s="1"/>
      <c r="P390" s="1"/>
    </row>
    <row r="391" spans="1:16" ht="14.25" customHeight="1" x14ac:dyDescent="0.3">
      <c r="A391" s="15"/>
      <c r="C391" s="16"/>
      <c r="L391" s="1"/>
      <c r="P391" s="1"/>
    </row>
    <row r="392" spans="1:16" ht="14.25" customHeight="1" x14ac:dyDescent="0.3">
      <c r="A392" s="15"/>
      <c r="C392" s="16"/>
      <c r="L392" s="1"/>
      <c r="P392" s="1"/>
    </row>
    <row r="393" spans="1:16" ht="14.25" customHeight="1" x14ac:dyDescent="0.3">
      <c r="A393" s="15"/>
      <c r="C393" s="16"/>
      <c r="L393" s="1"/>
      <c r="P393" s="1"/>
    </row>
    <row r="394" spans="1:16" ht="14.25" customHeight="1" x14ac:dyDescent="0.3">
      <c r="A394" s="15"/>
      <c r="C394" s="16"/>
      <c r="L394" s="1"/>
      <c r="P394" s="1"/>
    </row>
    <row r="395" spans="1:16" ht="14.25" customHeight="1" x14ac:dyDescent="0.3">
      <c r="A395" s="15"/>
      <c r="C395" s="16"/>
      <c r="L395" s="1"/>
      <c r="P395" s="1"/>
    </row>
    <row r="396" spans="1:16" ht="14.25" customHeight="1" x14ac:dyDescent="0.3">
      <c r="A396" s="15"/>
      <c r="C396" s="16"/>
      <c r="L396" s="1"/>
      <c r="P396" s="1"/>
    </row>
    <row r="397" spans="1:16" ht="14.25" customHeight="1" x14ac:dyDescent="0.3">
      <c r="A397" s="15"/>
      <c r="C397" s="16"/>
      <c r="L397" s="1"/>
      <c r="P397" s="1"/>
    </row>
    <row r="398" spans="1:16" ht="14.25" customHeight="1" x14ac:dyDescent="0.3">
      <c r="A398" s="15"/>
      <c r="C398" s="16"/>
      <c r="L398" s="1"/>
      <c r="P398" s="1"/>
    </row>
    <row r="399" spans="1:16" ht="14.25" customHeight="1" x14ac:dyDescent="0.3">
      <c r="A399" s="15"/>
      <c r="C399" s="16"/>
      <c r="L399" s="1"/>
      <c r="P399" s="1"/>
    </row>
    <row r="400" spans="1:16" ht="14.25" customHeight="1" x14ac:dyDescent="0.3">
      <c r="A400" s="15"/>
      <c r="C400" s="16"/>
      <c r="L400" s="1"/>
      <c r="P400" s="1"/>
    </row>
    <row r="401" spans="1:16" ht="14.25" customHeight="1" x14ac:dyDescent="0.3">
      <c r="A401" s="15"/>
      <c r="C401" s="16"/>
      <c r="L401" s="1"/>
      <c r="P401" s="1"/>
    </row>
    <row r="402" spans="1:16" ht="14.25" customHeight="1" x14ac:dyDescent="0.3">
      <c r="A402" s="15"/>
      <c r="C402" s="16"/>
      <c r="L402" s="1"/>
      <c r="P402" s="1"/>
    </row>
    <row r="403" spans="1:16" ht="14.25" customHeight="1" x14ac:dyDescent="0.3">
      <c r="A403" s="15"/>
      <c r="C403" s="16"/>
      <c r="L403" s="1"/>
      <c r="P403" s="1"/>
    </row>
    <row r="404" spans="1:16" ht="14.25" customHeight="1" x14ac:dyDescent="0.3">
      <c r="A404" s="15"/>
      <c r="C404" s="16"/>
      <c r="L404" s="1"/>
      <c r="P404" s="1"/>
    </row>
    <row r="405" spans="1:16" ht="14.25" customHeight="1" x14ac:dyDescent="0.3">
      <c r="A405" s="15"/>
      <c r="C405" s="16"/>
      <c r="L405" s="1"/>
      <c r="P405" s="1"/>
    </row>
    <row r="406" spans="1:16" ht="14.25" customHeight="1" x14ac:dyDescent="0.3">
      <c r="A406" s="15"/>
      <c r="C406" s="16"/>
      <c r="L406" s="1"/>
      <c r="P406" s="1"/>
    </row>
    <row r="407" spans="1:16" ht="14.25" customHeight="1" x14ac:dyDescent="0.3">
      <c r="A407" s="15"/>
      <c r="C407" s="16"/>
      <c r="L407" s="1"/>
      <c r="P407" s="1"/>
    </row>
    <row r="408" spans="1:16" ht="14.25" customHeight="1" x14ac:dyDescent="0.3">
      <c r="A408" s="15"/>
      <c r="C408" s="16"/>
      <c r="L408" s="1"/>
      <c r="P408" s="1"/>
    </row>
    <row r="409" spans="1:16" ht="14.25" customHeight="1" x14ac:dyDescent="0.3">
      <c r="A409" s="15"/>
      <c r="C409" s="16"/>
      <c r="L409" s="1"/>
      <c r="P409" s="1"/>
    </row>
    <row r="410" spans="1:16" ht="14.25" customHeight="1" x14ac:dyDescent="0.3">
      <c r="A410" s="15"/>
      <c r="C410" s="16"/>
      <c r="L410" s="1"/>
      <c r="P410" s="1"/>
    </row>
    <row r="411" spans="1:16" ht="14.25" customHeight="1" x14ac:dyDescent="0.3">
      <c r="A411" s="15"/>
      <c r="C411" s="16"/>
      <c r="L411" s="1"/>
      <c r="P411" s="1"/>
    </row>
    <row r="412" spans="1:16" ht="14.25" customHeight="1" x14ac:dyDescent="0.3">
      <c r="A412" s="15"/>
      <c r="C412" s="16"/>
      <c r="L412" s="1"/>
      <c r="P412" s="1"/>
    </row>
    <row r="413" spans="1:16" ht="14.25" customHeight="1" x14ac:dyDescent="0.3">
      <c r="A413" s="15"/>
      <c r="C413" s="16"/>
      <c r="L413" s="1"/>
      <c r="P413" s="1"/>
    </row>
    <row r="414" spans="1:16" ht="14.25" customHeight="1" x14ac:dyDescent="0.3">
      <c r="A414" s="15"/>
      <c r="C414" s="16"/>
      <c r="L414" s="1"/>
      <c r="P414" s="1"/>
    </row>
    <row r="415" spans="1:16" ht="14.25" customHeight="1" x14ac:dyDescent="0.3">
      <c r="A415" s="15"/>
      <c r="C415" s="16"/>
      <c r="L415" s="1"/>
      <c r="P415" s="1"/>
    </row>
    <row r="416" spans="1:16" ht="14.25" customHeight="1" x14ac:dyDescent="0.3">
      <c r="A416" s="15"/>
      <c r="C416" s="16"/>
      <c r="L416" s="1"/>
      <c r="P416" s="1"/>
    </row>
    <row r="417" spans="1:16" ht="14.25" customHeight="1" x14ac:dyDescent="0.3">
      <c r="A417" s="15"/>
      <c r="C417" s="16"/>
      <c r="L417" s="1"/>
      <c r="P417" s="1"/>
    </row>
    <row r="418" spans="1:16" ht="14.25" customHeight="1" x14ac:dyDescent="0.3">
      <c r="A418" s="15"/>
      <c r="C418" s="16"/>
      <c r="L418" s="1"/>
      <c r="P418" s="1"/>
    </row>
    <row r="419" spans="1:16" ht="14.25" customHeight="1" x14ac:dyDescent="0.3">
      <c r="A419" s="15"/>
      <c r="C419" s="16"/>
      <c r="L419" s="1"/>
      <c r="P419" s="1"/>
    </row>
    <row r="420" spans="1:16" ht="14.25" customHeight="1" x14ac:dyDescent="0.3">
      <c r="A420" s="15"/>
      <c r="C420" s="16"/>
      <c r="L420" s="1"/>
      <c r="P420" s="1"/>
    </row>
    <row r="421" spans="1:16" ht="14.25" customHeight="1" x14ac:dyDescent="0.3">
      <c r="A421" s="15"/>
      <c r="C421" s="16"/>
      <c r="L421" s="1"/>
      <c r="P421" s="1"/>
    </row>
    <row r="422" spans="1:16" ht="14.25" customHeight="1" x14ac:dyDescent="0.3">
      <c r="A422" s="15"/>
      <c r="C422" s="16"/>
      <c r="L422" s="1"/>
      <c r="P422" s="1"/>
    </row>
    <row r="423" spans="1:16" ht="14.25" customHeight="1" x14ac:dyDescent="0.3">
      <c r="A423" s="15"/>
      <c r="C423" s="16"/>
      <c r="L423" s="1"/>
      <c r="P423" s="1"/>
    </row>
    <row r="424" spans="1:16" ht="14.25" customHeight="1" x14ac:dyDescent="0.3">
      <c r="A424" s="15"/>
      <c r="C424" s="16"/>
      <c r="L424" s="1"/>
      <c r="P424" s="1"/>
    </row>
    <row r="425" spans="1:16" ht="14.25" customHeight="1" x14ac:dyDescent="0.3">
      <c r="A425" s="15"/>
      <c r="C425" s="16"/>
      <c r="L425" s="1"/>
      <c r="P425" s="1"/>
    </row>
    <row r="426" spans="1:16" ht="14.25" customHeight="1" x14ac:dyDescent="0.3">
      <c r="A426" s="15"/>
      <c r="C426" s="16"/>
      <c r="L426" s="1"/>
      <c r="P426" s="1"/>
    </row>
    <row r="427" spans="1:16" ht="14.25" customHeight="1" x14ac:dyDescent="0.3">
      <c r="A427" s="15"/>
      <c r="C427" s="16"/>
      <c r="L427" s="1"/>
      <c r="P427" s="1"/>
    </row>
    <row r="428" spans="1:16" ht="14.25" customHeight="1" x14ac:dyDescent="0.3">
      <c r="A428" s="15"/>
      <c r="C428" s="16"/>
      <c r="L428" s="1"/>
      <c r="P428" s="1"/>
    </row>
    <row r="429" spans="1:16" ht="14.25" customHeight="1" x14ac:dyDescent="0.3">
      <c r="A429" s="15"/>
      <c r="C429" s="16"/>
      <c r="L429" s="1"/>
      <c r="P429" s="1"/>
    </row>
    <row r="430" spans="1:16" ht="14.25" customHeight="1" x14ac:dyDescent="0.3">
      <c r="A430" s="15"/>
      <c r="C430" s="16"/>
      <c r="L430" s="1"/>
      <c r="P430" s="1"/>
    </row>
    <row r="431" spans="1:16" ht="14.25" customHeight="1" x14ac:dyDescent="0.3">
      <c r="A431" s="15"/>
      <c r="C431" s="16"/>
      <c r="L431" s="1"/>
      <c r="P431" s="1"/>
    </row>
    <row r="432" spans="1:16" ht="14.25" customHeight="1" x14ac:dyDescent="0.3">
      <c r="A432" s="15"/>
      <c r="C432" s="16"/>
      <c r="L432" s="1"/>
      <c r="P432" s="1"/>
    </row>
    <row r="433" spans="1:16" ht="14.25" customHeight="1" x14ac:dyDescent="0.3">
      <c r="A433" s="15"/>
      <c r="C433" s="16"/>
      <c r="L433" s="1"/>
      <c r="P433" s="1"/>
    </row>
    <row r="434" spans="1:16" ht="14.25" customHeight="1" x14ac:dyDescent="0.3">
      <c r="A434" s="15"/>
      <c r="C434" s="16"/>
      <c r="L434" s="1"/>
      <c r="P434" s="1"/>
    </row>
    <row r="435" spans="1:16" ht="14.25" customHeight="1" x14ac:dyDescent="0.3">
      <c r="A435" s="15"/>
      <c r="C435" s="16"/>
      <c r="L435" s="1"/>
      <c r="P435" s="1"/>
    </row>
    <row r="436" spans="1:16" ht="14.25" customHeight="1" x14ac:dyDescent="0.3">
      <c r="A436" s="15"/>
      <c r="C436" s="16"/>
      <c r="L436" s="1"/>
      <c r="P436" s="1"/>
    </row>
    <row r="437" spans="1:16" ht="14.25" customHeight="1" x14ac:dyDescent="0.3">
      <c r="A437" s="15"/>
      <c r="C437" s="16"/>
      <c r="L437" s="1"/>
      <c r="P437" s="1"/>
    </row>
    <row r="438" spans="1:16" ht="14.25" customHeight="1" x14ac:dyDescent="0.3">
      <c r="A438" s="15"/>
      <c r="C438" s="16"/>
      <c r="L438" s="1"/>
      <c r="P438" s="1"/>
    </row>
    <row r="439" spans="1:16" ht="14.25" customHeight="1" x14ac:dyDescent="0.3">
      <c r="A439" s="15"/>
      <c r="C439" s="16"/>
      <c r="L439" s="1"/>
      <c r="P439" s="1"/>
    </row>
    <row r="440" spans="1:16" ht="14.25" customHeight="1" x14ac:dyDescent="0.3">
      <c r="A440" s="15"/>
      <c r="C440" s="16"/>
      <c r="L440" s="1"/>
      <c r="P440" s="1"/>
    </row>
    <row r="441" spans="1:16" ht="14.25" customHeight="1" x14ac:dyDescent="0.3">
      <c r="A441" s="15"/>
      <c r="C441" s="16"/>
      <c r="L441" s="1"/>
      <c r="P441" s="1"/>
    </row>
    <row r="442" spans="1:16" ht="14.25" customHeight="1" x14ac:dyDescent="0.3">
      <c r="A442" s="15"/>
      <c r="C442" s="16"/>
      <c r="L442" s="1"/>
      <c r="P442" s="1"/>
    </row>
    <row r="443" spans="1:16" ht="14.25" customHeight="1" x14ac:dyDescent="0.3">
      <c r="A443" s="15"/>
      <c r="C443" s="16"/>
      <c r="L443" s="1"/>
      <c r="P443" s="1"/>
    </row>
    <row r="444" spans="1:16" ht="14.25" customHeight="1" x14ac:dyDescent="0.3">
      <c r="A444" s="15"/>
      <c r="C444" s="16"/>
      <c r="L444" s="1"/>
      <c r="P444" s="1"/>
    </row>
    <row r="445" spans="1:16" ht="14.25" customHeight="1" x14ac:dyDescent="0.3">
      <c r="A445" s="15"/>
      <c r="C445" s="16"/>
      <c r="L445" s="1"/>
      <c r="P445" s="1"/>
    </row>
    <row r="446" spans="1:16" ht="14.25" customHeight="1" x14ac:dyDescent="0.3">
      <c r="A446" s="15"/>
      <c r="C446" s="16"/>
      <c r="L446" s="1"/>
      <c r="P446" s="1"/>
    </row>
    <row r="447" spans="1:16" ht="14.25" customHeight="1" x14ac:dyDescent="0.3">
      <c r="A447" s="15"/>
      <c r="C447" s="16"/>
      <c r="L447" s="1"/>
      <c r="P447" s="1"/>
    </row>
    <row r="448" spans="1:16" ht="14.25" customHeight="1" x14ac:dyDescent="0.3">
      <c r="A448" s="15"/>
      <c r="C448" s="16"/>
      <c r="L448" s="1"/>
      <c r="P448" s="1"/>
    </row>
    <row r="449" spans="1:16" ht="14.25" customHeight="1" x14ac:dyDescent="0.3">
      <c r="A449" s="15"/>
      <c r="C449" s="16"/>
      <c r="L449" s="1"/>
      <c r="P449" s="1"/>
    </row>
    <row r="450" spans="1:16" ht="14.25" customHeight="1" x14ac:dyDescent="0.3">
      <c r="A450" s="15"/>
      <c r="C450" s="16"/>
      <c r="L450" s="1"/>
      <c r="P450" s="1"/>
    </row>
    <row r="451" spans="1:16" ht="14.25" customHeight="1" x14ac:dyDescent="0.3">
      <c r="A451" s="15"/>
      <c r="C451" s="16"/>
      <c r="L451" s="1"/>
      <c r="P451" s="1"/>
    </row>
    <row r="452" spans="1:16" ht="14.25" customHeight="1" x14ac:dyDescent="0.3">
      <c r="A452" s="15"/>
      <c r="C452" s="16"/>
      <c r="L452" s="1"/>
      <c r="P452" s="1"/>
    </row>
    <row r="453" spans="1:16" ht="14.25" customHeight="1" x14ac:dyDescent="0.3">
      <c r="A453" s="15"/>
      <c r="C453" s="16"/>
      <c r="L453" s="1"/>
      <c r="P453" s="1"/>
    </row>
    <row r="454" spans="1:16" ht="14.25" customHeight="1" x14ac:dyDescent="0.3">
      <c r="A454" s="15"/>
      <c r="C454" s="16"/>
      <c r="L454" s="1"/>
      <c r="P454" s="1"/>
    </row>
    <row r="455" spans="1:16" ht="14.25" customHeight="1" x14ac:dyDescent="0.3">
      <c r="A455" s="15"/>
      <c r="C455" s="16"/>
      <c r="L455" s="1"/>
      <c r="P455" s="1"/>
    </row>
    <row r="456" spans="1:16" ht="14.25" customHeight="1" x14ac:dyDescent="0.3">
      <c r="A456" s="15"/>
      <c r="C456" s="16"/>
      <c r="L456" s="1"/>
      <c r="P456" s="1"/>
    </row>
    <row r="457" spans="1:16" ht="14.25" customHeight="1" x14ac:dyDescent="0.3">
      <c r="A457" s="15"/>
      <c r="C457" s="16"/>
      <c r="L457" s="1"/>
      <c r="P457" s="1"/>
    </row>
    <row r="458" spans="1:16" ht="14.25" customHeight="1" x14ac:dyDescent="0.3">
      <c r="A458" s="15"/>
      <c r="C458" s="16"/>
      <c r="L458" s="1"/>
      <c r="P458" s="1"/>
    </row>
    <row r="459" spans="1:16" ht="14.25" customHeight="1" x14ac:dyDescent="0.3">
      <c r="A459" s="15"/>
      <c r="C459" s="16"/>
      <c r="L459" s="1"/>
      <c r="P459" s="1"/>
    </row>
    <row r="460" spans="1:16" ht="14.25" customHeight="1" x14ac:dyDescent="0.3">
      <c r="A460" s="15"/>
      <c r="C460" s="16"/>
      <c r="L460" s="1"/>
      <c r="P460" s="1"/>
    </row>
    <row r="461" spans="1:16" ht="14.25" customHeight="1" x14ac:dyDescent="0.3">
      <c r="A461" s="15"/>
      <c r="C461" s="16"/>
      <c r="L461" s="1"/>
      <c r="P461" s="1"/>
    </row>
    <row r="462" spans="1:16" ht="14.25" customHeight="1" x14ac:dyDescent="0.3">
      <c r="A462" s="15"/>
      <c r="C462" s="16"/>
      <c r="L462" s="1"/>
      <c r="P462" s="1"/>
    </row>
    <row r="463" spans="1:16" ht="14.25" customHeight="1" x14ac:dyDescent="0.3">
      <c r="A463" s="15"/>
      <c r="C463" s="16"/>
      <c r="L463" s="1"/>
      <c r="P463" s="1"/>
    </row>
    <row r="464" spans="1:16" ht="14.25" customHeight="1" x14ac:dyDescent="0.3">
      <c r="A464" s="15"/>
      <c r="C464" s="16"/>
      <c r="L464" s="1"/>
      <c r="P464" s="1"/>
    </row>
    <row r="465" spans="1:16" ht="14.25" customHeight="1" x14ac:dyDescent="0.3">
      <c r="A465" s="15"/>
      <c r="C465" s="16"/>
      <c r="L465" s="1"/>
      <c r="P465" s="1"/>
    </row>
    <row r="466" spans="1:16" ht="14.25" customHeight="1" x14ac:dyDescent="0.3">
      <c r="A466" s="15"/>
      <c r="C466" s="16"/>
      <c r="L466" s="1"/>
      <c r="P466" s="1"/>
    </row>
    <row r="467" spans="1:16" ht="14.25" customHeight="1" x14ac:dyDescent="0.3">
      <c r="A467" s="15"/>
      <c r="C467" s="16"/>
      <c r="L467" s="1"/>
      <c r="P467" s="1"/>
    </row>
    <row r="468" spans="1:16" ht="14.25" customHeight="1" x14ac:dyDescent="0.3">
      <c r="A468" s="15"/>
      <c r="C468" s="16"/>
      <c r="L468" s="1"/>
      <c r="P468" s="1"/>
    </row>
    <row r="469" spans="1:16" ht="14.25" customHeight="1" x14ac:dyDescent="0.3">
      <c r="A469" s="15"/>
      <c r="C469" s="16"/>
      <c r="L469" s="1"/>
      <c r="P469" s="1"/>
    </row>
    <row r="470" spans="1:16" ht="14.25" customHeight="1" x14ac:dyDescent="0.3">
      <c r="A470" s="15"/>
      <c r="C470" s="16"/>
      <c r="L470" s="1"/>
      <c r="P470" s="1"/>
    </row>
    <row r="471" spans="1:16" ht="14.25" customHeight="1" x14ac:dyDescent="0.3">
      <c r="A471" s="15"/>
      <c r="C471" s="16"/>
      <c r="L471" s="1"/>
      <c r="P471" s="1"/>
    </row>
    <row r="472" spans="1:16" ht="14.25" customHeight="1" x14ac:dyDescent="0.3">
      <c r="A472" s="15"/>
      <c r="C472" s="16"/>
      <c r="L472" s="1"/>
      <c r="P472" s="1"/>
    </row>
    <row r="473" spans="1:16" ht="14.25" customHeight="1" x14ac:dyDescent="0.3">
      <c r="A473" s="15"/>
      <c r="C473" s="16"/>
      <c r="L473" s="1"/>
      <c r="P473" s="1"/>
    </row>
    <row r="474" spans="1:16" ht="14.25" customHeight="1" x14ac:dyDescent="0.3">
      <c r="A474" s="15"/>
      <c r="C474" s="16"/>
      <c r="L474" s="1"/>
      <c r="P474" s="1"/>
    </row>
    <row r="475" spans="1:16" ht="14.25" customHeight="1" x14ac:dyDescent="0.3">
      <c r="A475" s="15"/>
      <c r="C475" s="16"/>
      <c r="L475" s="1"/>
      <c r="P475" s="1"/>
    </row>
    <row r="476" spans="1:16" ht="14.25" customHeight="1" x14ac:dyDescent="0.3">
      <c r="A476" s="15"/>
      <c r="C476" s="16"/>
      <c r="L476" s="1"/>
      <c r="P476" s="1"/>
    </row>
    <row r="477" spans="1:16" ht="14.25" customHeight="1" x14ac:dyDescent="0.3">
      <c r="A477" s="15"/>
      <c r="C477" s="16"/>
      <c r="L477" s="1"/>
      <c r="P477" s="1"/>
    </row>
    <row r="478" spans="1:16" ht="14.25" customHeight="1" x14ac:dyDescent="0.3">
      <c r="A478" s="15"/>
      <c r="C478" s="16"/>
      <c r="L478" s="1"/>
      <c r="P478" s="1"/>
    </row>
    <row r="479" spans="1:16" ht="14.25" customHeight="1" x14ac:dyDescent="0.3">
      <c r="A479" s="15"/>
      <c r="C479" s="16"/>
      <c r="L479" s="1"/>
      <c r="P479" s="1"/>
    </row>
    <row r="480" spans="1:16" ht="14.25" customHeight="1" x14ac:dyDescent="0.3">
      <c r="A480" s="15"/>
      <c r="C480" s="16"/>
      <c r="L480" s="1"/>
      <c r="P480" s="1"/>
    </row>
    <row r="481" spans="1:16" ht="14.25" customHeight="1" x14ac:dyDescent="0.3">
      <c r="A481" s="15"/>
      <c r="C481" s="16"/>
      <c r="L481" s="1"/>
      <c r="P481" s="1"/>
    </row>
    <row r="482" spans="1:16" ht="14.25" customHeight="1" x14ac:dyDescent="0.3">
      <c r="A482" s="15"/>
      <c r="C482" s="16"/>
      <c r="L482" s="1"/>
      <c r="P482" s="1"/>
    </row>
    <row r="483" spans="1:16" ht="14.25" customHeight="1" x14ac:dyDescent="0.3">
      <c r="A483" s="15"/>
      <c r="C483" s="16"/>
      <c r="L483" s="1"/>
      <c r="P483" s="1"/>
    </row>
    <row r="484" spans="1:16" ht="14.25" customHeight="1" x14ac:dyDescent="0.3">
      <c r="A484" s="15"/>
      <c r="C484" s="16"/>
      <c r="L484" s="1"/>
      <c r="P484" s="1"/>
    </row>
    <row r="485" spans="1:16" ht="14.25" customHeight="1" x14ac:dyDescent="0.3">
      <c r="A485" s="15"/>
      <c r="C485" s="16"/>
      <c r="L485" s="1"/>
      <c r="P485" s="1"/>
    </row>
    <row r="486" spans="1:16" ht="14.25" customHeight="1" x14ac:dyDescent="0.3">
      <c r="A486" s="15"/>
      <c r="C486" s="16"/>
      <c r="L486" s="1"/>
      <c r="P486" s="1"/>
    </row>
    <row r="487" spans="1:16" ht="14.25" customHeight="1" x14ac:dyDescent="0.3">
      <c r="A487" s="15"/>
      <c r="C487" s="16"/>
      <c r="L487" s="1"/>
      <c r="P487" s="1"/>
    </row>
    <row r="488" spans="1:16" ht="14.25" customHeight="1" x14ac:dyDescent="0.3">
      <c r="A488" s="15"/>
      <c r="C488" s="16"/>
      <c r="L488" s="1"/>
      <c r="P488" s="1"/>
    </row>
    <row r="489" spans="1:16" ht="14.25" customHeight="1" x14ac:dyDescent="0.3">
      <c r="A489" s="15"/>
      <c r="C489" s="16"/>
      <c r="L489" s="1"/>
      <c r="P489" s="1"/>
    </row>
    <row r="490" spans="1:16" ht="14.25" customHeight="1" x14ac:dyDescent="0.3">
      <c r="A490" s="15"/>
      <c r="C490" s="16"/>
      <c r="L490" s="1"/>
      <c r="P490" s="1"/>
    </row>
    <row r="491" spans="1:16" ht="14.25" customHeight="1" x14ac:dyDescent="0.3">
      <c r="A491" s="15"/>
      <c r="C491" s="16"/>
      <c r="L491" s="1"/>
      <c r="P491" s="1"/>
    </row>
    <row r="492" spans="1:16" ht="14.25" customHeight="1" x14ac:dyDescent="0.3">
      <c r="A492" s="15"/>
      <c r="C492" s="16"/>
      <c r="L492" s="1"/>
      <c r="P492" s="1"/>
    </row>
    <row r="493" spans="1:16" ht="14.25" customHeight="1" x14ac:dyDescent="0.3">
      <c r="A493" s="15"/>
      <c r="C493" s="16"/>
      <c r="L493" s="1"/>
      <c r="P493" s="1"/>
    </row>
    <row r="494" spans="1:16" ht="14.25" customHeight="1" x14ac:dyDescent="0.3">
      <c r="A494" s="15"/>
      <c r="C494" s="16"/>
      <c r="L494" s="1"/>
      <c r="P494" s="1"/>
    </row>
    <row r="495" spans="1:16" ht="14.25" customHeight="1" x14ac:dyDescent="0.3">
      <c r="A495" s="15"/>
      <c r="C495" s="16"/>
      <c r="L495" s="1"/>
      <c r="P495" s="1"/>
    </row>
    <row r="496" spans="1:16" ht="14.25" customHeight="1" x14ac:dyDescent="0.3">
      <c r="A496" s="15"/>
      <c r="C496" s="16"/>
      <c r="L496" s="1"/>
      <c r="P496" s="1"/>
    </row>
    <row r="497" spans="1:16" ht="14.25" customHeight="1" x14ac:dyDescent="0.3">
      <c r="A497" s="15"/>
      <c r="C497" s="16"/>
      <c r="L497" s="1"/>
      <c r="P497" s="1"/>
    </row>
    <row r="498" spans="1:16" ht="14.25" customHeight="1" x14ac:dyDescent="0.3">
      <c r="A498" s="15"/>
      <c r="C498" s="16"/>
      <c r="L498" s="1"/>
      <c r="P498" s="1"/>
    </row>
    <row r="499" spans="1:16" ht="14.25" customHeight="1" x14ac:dyDescent="0.3">
      <c r="A499" s="15"/>
      <c r="C499" s="16"/>
      <c r="L499" s="1"/>
      <c r="P499" s="1"/>
    </row>
    <row r="500" spans="1:16" ht="14.25" customHeight="1" x14ac:dyDescent="0.3">
      <c r="A500" s="15"/>
      <c r="C500" s="16"/>
      <c r="L500" s="1"/>
      <c r="P500" s="1"/>
    </row>
    <row r="501" spans="1:16" ht="14.25" customHeight="1" x14ac:dyDescent="0.3">
      <c r="A501" s="15"/>
      <c r="C501" s="16"/>
      <c r="L501" s="1"/>
      <c r="P501" s="1"/>
    </row>
    <row r="502" spans="1:16" ht="14.25" customHeight="1" x14ac:dyDescent="0.3">
      <c r="A502" s="15"/>
      <c r="C502" s="16"/>
      <c r="L502" s="1"/>
      <c r="P502" s="1"/>
    </row>
    <row r="503" spans="1:16" ht="14.25" customHeight="1" x14ac:dyDescent="0.3">
      <c r="A503" s="15"/>
      <c r="C503" s="16"/>
      <c r="L503" s="1"/>
      <c r="P503" s="1"/>
    </row>
    <row r="504" spans="1:16" ht="14.25" customHeight="1" x14ac:dyDescent="0.3">
      <c r="A504" s="15"/>
      <c r="C504" s="16"/>
      <c r="L504" s="1"/>
      <c r="P504" s="1"/>
    </row>
    <row r="505" spans="1:16" ht="14.25" customHeight="1" x14ac:dyDescent="0.3">
      <c r="A505" s="15"/>
      <c r="C505" s="16"/>
      <c r="L505" s="1"/>
      <c r="P505" s="1"/>
    </row>
    <row r="506" spans="1:16" ht="14.25" customHeight="1" x14ac:dyDescent="0.3">
      <c r="A506" s="15"/>
      <c r="C506" s="16"/>
      <c r="L506" s="1"/>
      <c r="P506" s="1"/>
    </row>
    <row r="507" spans="1:16" ht="14.25" customHeight="1" x14ac:dyDescent="0.3">
      <c r="A507" s="15"/>
      <c r="C507" s="16"/>
      <c r="L507" s="1"/>
      <c r="P507" s="1"/>
    </row>
    <row r="508" spans="1:16" ht="14.25" customHeight="1" x14ac:dyDescent="0.3">
      <c r="A508" s="15"/>
      <c r="C508" s="16"/>
      <c r="L508" s="1"/>
      <c r="P508" s="1"/>
    </row>
    <row r="509" spans="1:16" ht="14.25" customHeight="1" x14ac:dyDescent="0.3">
      <c r="A509" s="15"/>
      <c r="C509" s="16"/>
      <c r="L509" s="1"/>
      <c r="P509" s="1"/>
    </row>
    <row r="510" spans="1:16" ht="14.25" customHeight="1" x14ac:dyDescent="0.3">
      <c r="A510" s="15"/>
      <c r="C510" s="16"/>
      <c r="L510" s="1"/>
      <c r="P510" s="1"/>
    </row>
    <row r="511" spans="1:16" ht="14.25" customHeight="1" x14ac:dyDescent="0.3">
      <c r="A511" s="15"/>
      <c r="C511" s="16"/>
      <c r="L511" s="1"/>
      <c r="P511" s="1"/>
    </row>
    <row r="512" spans="1:16" ht="14.25" customHeight="1" x14ac:dyDescent="0.3">
      <c r="A512" s="15"/>
      <c r="C512" s="16"/>
      <c r="L512" s="1"/>
      <c r="P512" s="1"/>
    </row>
    <row r="513" spans="1:16" ht="14.25" customHeight="1" x14ac:dyDescent="0.3">
      <c r="A513" s="15"/>
      <c r="C513" s="16"/>
      <c r="L513" s="1"/>
      <c r="P513" s="1"/>
    </row>
    <row r="514" spans="1:16" ht="14.25" customHeight="1" x14ac:dyDescent="0.3">
      <c r="A514" s="15"/>
      <c r="C514" s="16"/>
      <c r="L514" s="1"/>
      <c r="P514" s="1"/>
    </row>
    <row r="515" spans="1:16" ht="14.25" customHeight="1" x14ac:dyDescent="0.3">
      <c r="A515" s="15"/>
      <c r="C515" s="16"/>
      <c r="L515" s="1"/>
      <c r="P515" s="1"/>
    </row>
    <row r="516" spans="1:16" ht="14.25" customHeight="1" x14ac:dyDescent="0.3">
      <c r="A516" s="15"/>
      <c r="C516" s="16"/>
      <c r="L516" s="1"/>
      <c r="P516" s="1"/>
    </row>
    <row r="517" spans="1:16" ht="14.25" customHeight="1" x14ac:dyDescent="0.3">
      <c r="A517" s="15"/>
      <c r="C517" s="16"/>
      <c r="L517" s="1"/>
      <c r="P517" s="1"/>
    </row>
    <row r="518" spans="1:16" ht="14.25" customHeight="1" x14ac:dyDescent="0.3">
      <c r="A518" s="15"/>
      <c r="C518" s="16"/>
      <c r="L518" s="1"/>
      <c r="P518" s="1"/>
    </row>
    <row r="519" spans="1:16" ht="14.25" customHeight="1" x14ac:dyDescent="0.3">
      <c r="A519" s="15"/>
      <c r="C519" s="16"/>
      <c r="L519" s="1"/>
      <c r="P519" s="1"/>
    </row>
    <row r="520" spans="1:16" ht="14.25" customHeight="1" x14ac:dyDescent="0.3">
      <c r="A520" s="15"/>
      <c r="C520" s="16"/>
      <c r="L520" s="1"/>
      <c r="P520" s="1"/>
    </row>
    <row r="521" spans="1:16" ht="14.25" customHeight="1" x14ac:dyDescent="0.3">
      <c r="A521" s="15"/>
      <c r="C521" s="16"/>
      <c r="L521" s="1"/>
      <c r="P521" s="1"/>
    </row>
    <row r="522" spans="1:16" ht="14.25" customHeight="1" x14ac:dyDescent="0.3">
      <c r="A522" s="15"/>
      <c r="C522" s="16"/>
      <c r="L522" s="1"/>
      <c r="P522" s="1"/>
    </row>
    <row r="523" spans="1:16" ht="14.25" customHeight="1" x14ac:dyDescent="0.3">
      <c r="A523" s="15"/>
      <c r="C523" s="16"/>
      <c r="L523" s="1"/>
      <c r="P523" s="1"/>
    </row>
    <row r="524" spans="1:16" ht="14.25" customHeight="1" x14ac:dyDescent="0.3">
      <c r="A524" s="15"/>
      <c r="C524" s="16"/>
      <c r="L524" s="1"/>
      <c r="P524" s="1"/>
    </row>
    <row r="525" spans="1:16" ht="14.25" customHeight="1" x14ac:dyDescent="0.3">
      <c r="A525" s="15"/>
      <c r="C525" s="16"/>
      <c r="L525" s="1"/>
      <c r="P525" s="1"/>
    </row>
    <row r="526" spans="1:16" ht="14.25" customHeight="1" x14ac:dyDescent="0.3">
      <c r="A526" s="15"/>
      <c r="C526" s="16"/>
      <c r="L526" s="1"/>
      <c r="P526" s="1"/>
    </row>
    <row r="527" spans="1:16" ht="14.25" customHeight="1" x14ac:dyDescent="0.3">
      <c r="A527" s="15"/>
      <c r="C527" s="16"/>
      <c r="L527" s="1"/>
      <c r="P527" s="1"/>
    </row>
    <row r="528" spans="1:16" ht="14.25" customHeight="1" x14ac:dyDescent="0.3">
      <c r="A528" s="15"/>
      <c r="C528" s="16"/>
      <c r="L528" s="1"/>
      <c r="P528" s="1"/>
    </row>
    <row r="529" spans="1:16" ht="14.25" customHeight="1" x14ac:dyDescent="0.3">
      <c r="A529" s="15"/>
      <c r="C529" s="16"/>
      <c r="L529" s="1"/>
      <c r="P529" s="1"/>
    </row>
    <row r="530" spans="1:16" ht="14.25" customHeight="1" x14ac:dyDescent="0.3">
      <c r="A530" s="15"/>
      <c r="C530" s="16"/>
      <c r="L530" s="1"/>
      <c r="P530" s="1"/>
    </row>
    <row r="531" spans="1:16" ht="14.25" customHeight="1" x14ac:dyDescent="0.3">
      <c r="A531" s="15"/>
      <c r="C531" s="16"/>
      <c r="L531" s="1"/>
      <c r="P531" s="1"/>
    </row>
    <row r="532" spans="1:16" ht="14.25" customHeight="1" x14ac:dyDescent="0.3">
      <c r="A532" s="15"/>
      <c r="C532" s="16"/>
      <c r="L532" s="1"/>
      <c r="P532" s="1"/>
    </row>
    <row r="533" spans="1:16" ht="14.25" customHeight="1" x14ac:dyDescent="0.3">
      <c r="A533" s="15"/>
      <c r="C533" s="16"/>
      <c r="L533" s="1"/>
      <c r="P533" s="1"/>
    </row>
    <row r="534" spans="1:16" ht="14.25" customHeight="1" x14ac:dyDescent="0.3">
      <c r="A534" s="15"/>
      <c r="C534" s="16"/>
      <c r="L534" s="1"/>
      <c r="P534" s="1"/>
    </row>
    <row r="535" spans="1:16" ht="14.25" customHeight="1" x14ac:dyDescent="0.3">
      <c r="A535" s="15"/>
      <c r="C535" s="16"/>
      <c r="L535" s="1"/>
      <c r="P535" s="1"/>
    </row>
    <row r="536" spans="1:16" ht="14.25" customHeight="1" x14ac:dyDescent="0.3">
      <c r="A536" s="15"/>
      <c r="C536" s="16"/>
      <c r="L536" s="1"/>
      <c r="P536" s="1"/>
    </row>
    <row r="537" spans="1:16" ht="14.25" customHeight="1" x14ac:dyDescent="0.3">
      <c r="A537" s="15"/>
      <c r="C537" s="16"/>
      <c r="L537" s="1"/>
      <c r="P537" s="1"/>
    </row>
    <row r="538" spans="1:16" ht="14.25" customHeight="1" x14ac:dyDescent="0.3">
      <c r="A538" s="15"/>
      <c r="C538" s="16"/>
      <c r="L538" s="1"/>
      <c r="P538" s="1"/>
    </row>
    <row r="539" spans="1:16" ht="14.25" customHeight="1" x14ac:dyDescent="0.3">
      <c r="A539" s="15"/>
      <c r="C539" s="16"/>
      <c r="L539" s="1"/>
      <c r="P539" s="1"/>
    </row>
    <row r="540" spans="1:16" ht="14.25" customHeight="1" x14ac:dyDescent="0.3">
      <c r="A540" s="15"/>
      <c r="C540" s="16"/>
      <c r="L540" s="1"/>
      <c r="P540" s="1"/>
    </row>
    <row r="541" spans="1:16" ht="14.25" customHeight="1" x14ac:dyDescent="0.3">
      <c r="A541" s="15"/>
      <c r="C541" s="16"/>
      <c r="L541" s="1"/>
      <c r="P541" s="1"/>
    </row>
    <row r="542" spans="1:16" ht="14.25" customHeight="1" x14ac:dyDescent="0.3">
      <c r="A542" s="15"/>
      <c r="C542" s="16"/>
      <c r="L542" s="1"/>
      <c r="P542" s="1"/>
    </row>
    <row r="543" spans="1:16" ht="14.25" customHeight="1" x14ac:dyDescent="0.3">
      <c r="A543" s="15"/>
      <c r="C543" s="16"/>
      <c r="L543" s="1"/>
      <c r="P543" s="1"/>
    </row>
    <row r="544" spans="1:16" ht="14.25" customHeight="1" x14ac:dyDescent="0.3">
      <c r="A544" s="15"/>
      <c r="C544" s="16"/>
      <c r="L544" s="1"/>
      <c r="P544" s="1"/>
    </row>
    <row r="545" spans="1:16" ht="14.25" customHeight="1" x14ac:dyDescent="0.3">
      <c r="A545" s="15"/>
      <c r="C545" s="16"/>
      <c r="L545" s="1"/>
      <c r="P545" s="1"/>
    </row>
    <row r="546" spans="1:16" ht="14.25" customHeight="1" x14ac:dyDescent="0.3">
      <c r="A546" s="15"/>
      <c r="C546" s="16"/>
      <c r="L546" s="1"/>
      <c r="P546" s="1"/>
    </row>
    <row r="547" spans="1:16" ht="14.25" customHeight="1" x14ac:dyDescent="0.3">
      <c r="A547" s="15"/>
      <c r="C547" s="16"/>
      <c r="L547" s="1"/>
      <c r="P547" s="1"/>
    </row>
    <row r="548" spans="1:16" ht="14.25" customHeight="1" x14ac:dyDescent="0.3">
      <c r="A548" s="15"/>
      <c r="C548" s="16"/>
      <c r="L548" s="1"/>
      <c r="P548" s="1"/>
    </row>
    <row r="549" spans="1:16" ht="14.25" customHeight="1" x14ac:dyDescent="0.3">
      <c r="A549" s="15"/>
      <c r="C549" s="16"/>
      <c r="L549" s="1"/>
      <c r="P549" s="1"/>
    </row>
    <row r="550" spans="1:16" ht="14.25" customHeight="1" x14ac:dyDescent="0.3">
      <c r="A550" s="15"/>
      <c r="C550" s="16"/>
      <c r="L550" s="1"/>
      <c r="P550" s="1"/>
    </row>
    <row r="551" spans="1:16" ht="14.25" customHeight="1" x14ac:dyDescent="0.3">
      <c r="A551" s="15"/>
      <c r="C551" s="16"/>
      <c r="L551" s="1"/>
      <c r="P551" s="1"/>
    </row>
    <row r="552" spans="1:16" ht="14.25" customHeight="1" x14ac:dyDescent="0.3">
      <c r="A552" s="15"/>
      <c r="C552" s="16"/>
      <c r="L552" s="1"/>
      <c r="P552" s="1"/>
    </row>
    <row r="553" spans="1:16" ht="14.25" customHeight="1" x14ac:dyDescent="0.3">
      <c r="A553" s="15"/>
      <c r="C553" s="16"/>
      <c r="L553" s="1"/>
      <c r="P553" s="1"/>
    </row>
    <row r="554" spans="1:16" ht="14.25" customHeight="1" x14ac:dyDescent="0.3">
      <c r="A554" s="15"/>
      <c r="C554" s="16"/>
      <c r="L554" s="1"/>
      <c r="P554" s="1"/>
    </row>
    <row r="555" spans="1:16" ht="14.25" customHeight="1" x14ac:dyDescent="0.3">
      <c r="A555" s="15"/>
      <c r="C555" s="16"/>
      <c r="L555" s="1"/>
      <c r="P555" s="1"/>
    </row>
    <row r="556" spans="1:16" ht="14.25" customHeight="1" x14ac:dyDescent="0.3">
      <c r="A556" s="15"/>
      <c r="C556" s="16"/>
      <c r="L556" s="1"/>
      <c r="P556" s="1"/>
    </row>
    <row r="557" spans="1:16" ht="14.25" customHeight="1" x14ac:dyDescent="0.3">
      <c r="A557" s="15"/>
      <c r="C557" s="16"/>
      <c r="L557" s="1"/>
      <c r="P557" s="1"/>
    </row>
    <row r="558" spans="1:16" ht="14.25" customHeight="1" x14ac:dyDescent="0.3">
      <c r="A558" s="15"/>
      <c r="C558" s="16"/>
      <c r="L558" s="1"/>
      <c r="P558" s="1"/>
    </row>
    <row r="559" spans="1:16" ht="14.25" customHeight="1" x14ac:dyDescent="0.3">
      <c r="A559" s="15"/>
      <c r="C559" s="16"/>
      <c r="L559" s="1"/>
      <c r="P559" s="1"/>
    </row>
    <row r="560" spans="1:16" ht="14.25" customHeight="1" x14ac:dyDescent="0.3">
      <c r="A560" s="15"/>
      <c r="C560" s="16"/>
      <c r="L560" s="1"/>
      <c r="P560" s="1"/>
    </row>
    <row r="561" spans="1:16" ht="14.25" customHeight="1" x14ac:dyDescent="0.3">
      <c r="A561" s="15"/>
      <c r="C561" s="16"/>
      <c r="L561" s="1"/>
      <c r="P561" s="1"/>
    </row>
    <row r="562" spans="1:16" ht="14.25" customHeight="1" x14ac:dyDescent="0.3">
      <c r="A562" s="15"/>
      <c r="C562" s="16"/>
      <c r="L562" s="1"/>
      <c r="P562" s="1"/>
    </row>
    <row r="563" spans="1:16" ht="14.25" customHeight="1" x14ac:dyDescent="0.3">
      <c r="A563" s="15"/>
      <c r="C563" s="16"/>
      <c r="L563" s="1"/>
      <c r="P563" s="1"/>
    </row>
    <row r="564" spans="1:16" ht="14.25" customHeight="1" x14ac:dyDescent="0.3">
      <c r="A564" s="15"/>
      <c r="C564" s="16"/>
      <c r="L564" s="1"/>
      <c r="P564" s="1"/>
    </row>
    <row r="565" spans="1:16" ht="14.25" customHeight="1" x14ac:dyDescent="0.3">
      <c r="A565" s="15"/>
      <c r="C565" s="16"/>
      <c r="L565" s="1"/>
      <c r="P565" s="1"/>
    </row>
    <row r="566" spans="1:16" ht="14.25" customHeight="1" x14ac:dyDescent="0.3">
      <c r="A566" s="15"/>
      <c r="C566" s="16"/>
      <c r="L566" s="1"/>
      <c r="P566" s="1"/>
    </row>
    <row r="567" spans="1:16" ht="14.25" customHeight="1" x14ac:dyDescent="0.3">
      <c r="A567" s="15"/>
      <c r="C567" s="16"/>
      <c r="L567" s="1"/>
      <c r="P567" s="1"/>
    </row>
    <row r="568" spans="1:16" ht="14.25" customHeight="1" x14ac:dyDescent="0.3">
      <c r="A568" s="15"/>
      <c r="C568" s="16"/>
      <c r="L568" s="1"/>
      <c r="P568" s="1"/>
    </row>
    <row r="569" spans="1:16" ht="14.25" customHeight="1" x14ac:dyDescent="0.3">
      <c r="A569" s="15"/>
      <c r="C569" s="16"/>
      <c r="L569" s="1"/>
      <c r="P569" s="1"/>
    </row>
    <row r="570" spans="1:16" ht="14.25" customHeight="1" x14ac:dyDescent="0.3">
      <c r="A570" s="15"/>
      <c r="C570" s="16"/>
      <c r="L570" s="1"/>
      <c r="P570" s="1"/>
    </row>
    <row r="571" spans="1:16" ht="14.25" customHeight="1" x14ac:dyDescent="0.3">
      <c r="A571" s="15"/>
      <c r="C571" s="16"/>
      <c r="L571" s="1"/>
      <c r="P571" s="1"/>
    </row>
    <row r="572" spans="1:16" ht="14.25" customHeight="1" x14ac:dyDescent="0.3">
      <c r="A572" s="15"/>
      <c r="C572" s="16"/>
      <c r="L572" s="1"/>
      <c r="P572" s="1"/>
    </row>
    <row r="573" spans="1:16" ht="14.25" customHeight="1" x14ac:dyDescent="0.3">
      <c r="A573" s="15"/>
      <c r="C573" s="16"/>
      <c r="L573" s="1"/>
      <c r="P573" s="1"/>
    </row>
    <row r="574" spans="1:16" ht="14.25" customHeight="1" x14ac:dyDescent="0.3">
      <c r="A574" s="15"/>
      <c r="C574" s="16"/>
      <c r="L574" s="1"/>
      <c r="P574" s="1"/>
    </row>
    <row r="575" spans="1:16" ht="14.25" customHeight="1" x14ac:dyDescent="0.3">
      <c r="A575" s="15"/>
      <c r="C575" s="16"/>
      <c r="L575" s="1"/>
      <c r="P575" s="1"/>
    </row>
    <row r="576" spans="1:16" ht="14.25" customHeight="1" x14ac:dyDescent="0.3">
      <c r="A576" s="15"/>
      <c r="C576" s="16"/>
      <c r="L576" s="1"/>
      <c r="P576" s="1"/>
    </row>
    <row r="577" spans="1:16" ht="14.25" customHeight="1" x14ac:dyDescent="0.3">
      <c r="A577" s="15"/>
      <c r="C577" s="16"/>
      <c r="L577" s="1"/>
      <c r="P577" s="1"/>
    </row>
    <row r="578" spans="1:16" ht="14.25" customHeight="1" x14ac:dyDescent="0.3">
      <c r="A578" s="15"/>
      <c r="C578" s="16"/>
      <c r="L578" s="1"/>
      <c r="P578" s="1"/>
    </row>
    <row r="579" spans="1:16" ht="14.25" customHeight="1" x14ac:dyDescent="0.3">
      <c r="A579" s="15"/>
      <c r="C579" s="16"/>
      <c r="L579" s="1"/>
      <c r="P579" s="1"/>
    </row>
    <row r="580" spans="1:16" ht="14.25" customHeight="1" x14ac:dyDescent="0.3">
      <c r="A580" s="15"/>
      <c r="C580" s="16"/>
      <c r="L580" s="1"/>
      <c r="P580" s="1"/>
    </row>
    <row r="581" spans="1:16" ht="14.25" customHeight="1" x14ac:dyDescent="0.3">
      <c r="A581" s="15"/>
      <c r="C581" s="16"/>
      <c r="L581" s="1"/>
      <c r="P581" s="1"/>
    </row>
    <row r="582" spans="1:16" ht="14.25" customHeight="1" x14ac:dyDescent="0.3">
      <c r="A582" s="15"/>
      <c r="C582" s="16"/>
      <c r="L582" s="1"/>
      <c r="P582" s="1"/>
    </row>
    <row r="583" spans="1:16" ht="14.25" customHeight="1" x14ac:dyDescent="0.3">
      <c r="A583" s="15"/>
      <c r="C583" s="16"/>
      <c r="L583" s="1"/>
      <c r="P583" s="1"/>
    </row>
    <row r="584" spans="1:16" ht="14.25" customHeight="1" x14ac:dyDescent="0.3">
      <c r="A584" s="15"/>
      <c r="C584" s="16"/>
      <c r="L584" s="1"/>
      <c r="P584" s="1"/>
    </row>
    <row r="585" spans="1:16" ht="14.25" customHeight="1" x14ac:dyDescent="0.3">
      <c r="A585" s="15"/>
      <c r="C585" s="16"/>
      <c r="L585" s="1"/>
      <c r="P585" s="1"/>
    </row>
    <row r="586" spans="1:16" ht="14.25" customHeight="1" x14ac:dyDescent="0.3">
      <c r="A586" s="15"/>
      <c r="C586" s="16"/>
      <c r="L586" s="1"/>
      <c r="P586" s="1"/>
    </row>
    <row r="587" spans="1:16" ht="14.25" customHeight="1" x14ac:dyDescent="0.3">
      <c r="A587" s="15"/>
      <c r="C587" s="16"/>
      <c r="L587" s="1"/>
      <c r="P587" s="1"/>
    </row>
    <row r="588" spans="1:16" ht="14.25" customHeight="1" x14ac:dyDescent="0.3">
      <c r="A588" s="15"/>
      <c r="C588" s="16"/>
      <c r="L588" s="1"/>
      <c r="P588" s="1"/>
    </row>
    <row r="589" spans="1:16" ht="14.25" customHeight="1" x14ac:dyDescent="0.3">
      <c r="A589" s="15"/>
      <c r="C589" s="16"/>
      <c r="L589" s="1"/>
      <c r="P589" s="1"/>
    </row>
    <row r="590" spans="1:16" ht="14.25" customHeight="1" x14ac:dyDescent="0.3">
      <c r="A590" s="15"/>
      <c r="C590" s="16"/>
      <c r="L590" s="1"/>
      <c r="P590" s="1"/>
    </row>
    <row r="591" spans="1:16" ht="14.25" customHeight="1" x14ac:dyDescent="0.3">
      <c r="A591" s="15"/>
      <c r="C591" s="16"/>
      <c r="L591" s="1"/>
      <c r="P591" s="1"/>
    </row>
    <row r="592" spans="1:16" ht="14.25" customHeight="1" x14ac:dyDescent="0.3">
      <c r="A592" s="15"/>
      <c r="C592" s="16"/>
      <c r="L592" s="1"/>
      <c r="P592" s="1"/>
    </row>
    <row r="593" spans="1:16" ht="14.25" customHeight="1" x14ac:dyDescent="0.3">
      <c r="A593" s="15"/>
      <c r="C593" s="16"/>
      <c r="L593" s="1"/>
      <c r="P593" s="1"/>
    </row>
    <row r="594" spans="1:16" ht="14.25" customHeight="1" x14ac:dyDescent="0.3">
      <c r="A594" s="15"/>
      <c r="C594" s="16"/>
      <c r="L594" s="1"/>
      <c r="P594" s="1"/>
    </row>
    <row r="595" spans="1:16" ht="14.25" customHeight="1" x14ac:dyDescent="0.3">
      <c r="A595" s="15"/>
      <c r="C595" s="16"/>
      <c r="L595" s="1"/>
      <c r="P595" s="1"/>
    </row>
    <row r="596" spans="1:16" ht="14.25" customHeight="1" x14ac:dyDescent="0.3">
      <c r="A596" s="15"/>
      <c r="C596" s="16"/>
      <c r="L596" s="1"/>
      <c r="P596" s="1"/>
    </row>
    <row r="597" spans="1:16" ht="14.25" customHeight="1" x14ac:dyDescent="0.3">
      <c r="A597" s="15"/>
      <c r="C597" s="16"/>
      <c r="L597" s="1"/>
      <c r="P597" s="1"/>
    </row>
    <row r="598" spans="1:16" ht="14.25" customHeight="1" x14ac:dyDescent="0.3">
      <c r="A598" s="15"/>
      <c r="C598" s="16"/>
      <c r="L598" s="1"/>
      <c r="P598" s="1"/>
    </row>
    <row r="599" spans="1:16" ht="14.25" customHeight="1" x14ac:dyDescent="0.3">
      <c r="A599" s="15"/>
      <c r="C599" s="16"/>
      <c r="L599" s="1"/>
      <c r="P599" s="1"/>
    </row>
    <row r="600" spans="1:16" ht="14.25" customHeight="1" x14ac:dyDescent="0.3">
      <c r="A600" s="15"/>
      <c r="C600" s="16"/>
      <c r="L600" s="1"/>
      <c r="P600" s="1"/>
    </row>
    <row r="601" spans="1:16" ht="14.25" customHeight="1" x14ac:dyDescent="0.3">
      <c r="A601" s="15"/>
      <c r="C601" s="16"/>
      <c r="L601" s="1"/>
      <c r="P601" s="1"/>
    </row>
    <row r="602" spans="1:16" ht="14.25" customHeight="1" x14ac:dyDescent="0.3">
      <c r="A602" s="15"/>
      <c r="C602" s="16"/>
      <c r="L602" s="1"/>
      <c r="P602" s="1"/>
    </row>
    <row r="603" spans="1:16" ht="14.25" customHeight="1" x14ac:dyDescent="0.3">
      <c r="A603" s="15"/>
      <c r="C603" s="16"/>
      <c r="L603" s="1"/>
      <c r="P603" s="1"/>
    </row>
    <row r="604" spans="1:16" ht="14.25" customHeight="1" x14ac:dyDescent="0.3">
      <c r="A604" s="15"/>
      <c r="C604" s="16"/>
      <c r="L604" s="1"/>
      <c r="P604" s="1"/>
    </row>
    <row r="605" spans="1:16" ht="14.25" customHeight="1" x14ac:dyDescent="0.3">
      <c r="A605" s="15"/>
      <c r="C605" s="16"/>
      <c r="L605" s="1"/>
      <c r="P605" s="1"/>
    </row>
    <row r="606" spans="1:16" ht="14.25" customHeight="1" x14ac:dyDescent="0.3">
      <c r="A606" s="15"/>
      <c r="C606" s="16"/>
      <c r="L606" s="1"/>
      <c r="P606" s="1"/>
    </row>
    <row r="607" spans="1:16" ht="14.25" customHeight="1" x14ac:dyDescent="0.3">
      <c r="A607" s="15"/>
      <c r="C607" s="16"/>
      <c r="L607" s="1"/>
      <c r="P607" s="1"/>
    </row>
    <row r="608" spans="1:16" ht="14.25" customHeight="1" x14ac:dyDescent="0.3">
      <c r="A608" s="15"/>
      <c r="C608" s="16"/>
      <c r="L608" s="1"/>
      <c r="P608" s="1"/>
    </row>
    <row r="609" spans="1:16" ht="14.25" customHeight="1" x14ac:dyDescent="0.3">
      <c r="A609" s="15"/>
      <c r="C609" s="16"/>
      <c r="L609" s="1"/>
      <c r="P609" s="1"/>
    </row>
    <row r="610" spans="1:16" ht="14.25" customHeight="1" x14ac:dyDescent="0.3">
      <c r="A610" s="15"/>
      <c r="C610" s="16"/>
      <c r="L610" s="1"/>
      <c r="P610" s="1"/>
    </row>
    <row r="611" spans="1:16" ht="14.25" customHeight="1" x14ac:dyDescent="0.3">
      <c r="A611" s="15"/>
      <c r="C611" s="16"/>
      <c r="L611" s="1"/>
      <c r="P611" s="1"/>
    </row>
    <row r="612" spans="1:16" ht="14.25" customHeight="1" x14ac:dyDescent="0.3">
      <c r="A612" s="15"/>
      <c r="C612" s="16"/>
      <c r="L612" s="1"/>
      <c r="P612" s="1"/>
    </row>
    <row r="613" spans="1:16" ht="14.25" customHeight="1" x14ac:dyDescent="0.3">
      <c r="A613" s="15"/>
      <c r="C613" s="16"/>
      <c r="L613" s="1"/>
      <c r="P613" s="1"/>
    </row>
    <row r="614" spans="1:16" ht="14.25" customHeight="1" x14ac:dyDescent="0.3">
      <c r="A614" s="15"/>
      <c r="C614" s="16"/>
      <c r="L614" s="1"/>
      <c r="P614" s="1"/>
    </row>
    <row r="615" spans="1:16" ht="14.25" customHeight="1" x14ac:dyDescent="0.3">
      <c r="A615" s="15"/>
      <c r="C615" s="16"/>
      <c r="L615" s="1"/>
      <c r="P615" s="1"/>
    </row>
    <row r="616" spans="1:16" ht="14.25" customHeight="1" x14ac:dyDescent="0.3">
      <c r="A616" s="15"/>
      <c r="C616" s="16"/>
      <c r="L616" s="1"/>
      <c r="P616" s="1"/>
    </row>
    <row r="617" spans="1:16" ht="14.25" customHeight="1" x14ac:dyDescent="0.3">
      <c r="A617" s="15"/>
      <c r="C617" s="16"/>
      <c r="L617" s="1"/>
      <c r="P617" s="1"/>
    </row>
    <row r="618" spans="1:16" ht="14.25" customHeight="1" x14ac:dyDescent="0.3">
      <c r="A618" s="15"/>
      <c r="C618" s="16"/>
      <c r="L618" s="1"/>
      <c r="P618" s="1"/>
    </row>
    <row r="619" spans="1:16" ht="14.25" customHeight="1" x14ac:dyDescent="0.3">
      <c r="A619" s="15"/>
      <c r="C619" s="16"/>
      <c r="L619" s="1"/>
      <c r="P619" s="1"/>
    </row>
    <row r="620" spans="1:16" ht="14.25" customHeight="1" x14ac:dyDescent="0.3">
      <c r="A620" s="15"/>
      <c r="C620" s="16"/>
      <c r="L620" s="1"/>
      <c r="P620" s="1"/>
    </row>
    <row r="621" spans="1:16" ht="14.25" customHeight="1" x14ac:dyDescent="0.3">
      <c r="A621" s="15"/>
      <c r="C621" s="16"/>
      <c r="L621" s="1"/>
      <c r="P621" s="1"/>
    </row>
    <row r="622" spans="1:16" ht="14.25" customHeight="1" x14ac:dyDescent="0.3">
      <c r="A622" s="15"/>
      <c r="C622" s="16"/>
      <c r="L622" s="1"/>
      <c r="P622" s="1"/>
    </row>
    <row r="623" spans="1:16" ht="14.25" customHeight="1" x14ac:dyDescent="0.3">
      <c r="A623" s="15"/>
      <c r="C623" s="16"/>
      <c r="L623" s="1"/>
      <c r="P623" s="1"/>
    </row>
    <row r="624" spans="1:16" ht="14.25" customHeight="1" x14ac:dyDescent="0.3">
      <c r="A624" s="15"/>
      <c r="C624" s="16"/>
      <c r="L624" s="1"/>
      <c r="P624" s="1"/>
    </row>
    <row r="625" spans="1:16" ht="14.25" customHeight="1" x14ac:dyDescent="0.3">
      <c r="A625" s="15"/>
      <c r="C625" s="16"/>
      <c r="L625" s="1"/>
      <c r="P625" s="1"/>
    </row>
    <row r="626" spans="1:16" ht="14.25" customHeight="1" x14ac:dyDescent="0.3">
      <c r="A626" s="15"/>
      <c r="C626" s="16"/>
      <c r="L626" s="1"/>
      <c r="P626" s="1"/>
    </row>
    <row r="627" spans="1:16" ht="14.25" customHeight="1" x14ac:dyDescent="0.3">
      <c r="A627" s="15"/>
      <c r="C627" s="16"/>
      <c r="L627" s="1"/>
      <c r="P627" s="1"/>
    </row>
    <row r="628" spans="1:16" ht="14.25" customHeight="1" x14ac:dyDescent="0.3">
      <c r="A628" s="15"/>
      <c r="C628" s="16"/>
      <c r="L628" s="1"/>
      <c r="P628" s="1"/>
    </row>
    <row r="629" spans="1:16" ht="14.25" customHeight="1" x14ac:dyDescent="0.3">
      <c r="A629" s="15"/>
      <c r="C629" s="16"/>
      <c r="L629" s="1"/>
      <c r="P629" s="1"/>
    </row>
    <row r="630" spans="1:16" ht="14.25" customHeight="1" x14ac:dyDescent="0.3">
      <c r="A630" s="15"/>
      <c r="C630" s="16"/>
      <c r="L630" s="1"/>
      <c r="P630" s="1"/>
    </row>
    <row r="631" spans="1:16" ht="14.25" customHeight="1" x14ac:dyDescent="0.3">
      <c r="A631" s="15"/>
      <c r="C631" s="16"/>
      <c r="L631" s="1"/>
      <c r="P631" s="1"/>
    </row>
    <row r="632" spans="1:16" ht="14.25" customHeight="1" x14ac:dyDescent="0.3">
      <c r="A632" s="15"/>
      <c r="C632" s="16"/>
      <c r="L632" s="1"/>
      <c r="P632" s="1"/>
    </row>
    <row r="633" spans="1:16" ht="14.25" customHeight="1" x14ac:dyDescent="0.3">
      <c r="A633" s="15"/>
      <c r="C633" s="16"/>
      <c r="L633" s="1"/>
      <c r="P633" s="1"/>
    </row>
    <row r="634" spans="1:16" ht="14.25" customHeight="1" x14ac:dyDescent="0.3">
      <c r="A634" s="15"/>
      <c r="C634" s="16"/>
      <c r="L634" s="1"/>
      <c r="P634" s="1"/>
    </row>
    <row r="635" spans="1:16" ht="14.25" customHeight="1" x14ac:dyDescent="0.3">
      <c r="A635" s="15"/>
      <c r="C635" s="16"/>
      <c r="L635" s="1"/>
      <c r="P635" s="1"/>
    </row>
    <row r="636" spans="1:16" ht="14.25" customHeight="1" x14ac:dyDescent="0.3">
      <c r="A636" s="15"/>
      <c r="C636" s="16"/>
      <c r="L636" s="1"/>
      <c r="P636" s="1"/>
    </row>
    <row r="637" spans="1:16" ht="14.25" customHeight="1" x14ac:dyDescent="0.3">
      <c r="A637" s="15"/>
      <c r="C637" s="16"/>
      <c r="L637" s="1"/>
      <c r="P637" s="1"/>
    </row>
    <row r="638" spans="1:16" ht="14.25" customHeight="1" x14ac:dyDescent="0.3">
      <c r="A638" s="15"/>
      <c r="C638" s="16"/>
      <c r="L638" s="1"/>
      <c r="P638" s="1"/>
    </row>
    <row r="639" spans="1:16" ht="14.25" customHeight="1" x14ac:dyDescent="0.3">
      <c r="A639" s="15"/>
      <c r="C639" s="16"/>
      <c r="L639" s="1"/>
      <c r="P639" s="1"/>
    </row>
    <row r="640" spans="1:16" ht="14.25" customHeight="1" x14ac:dyDescent="0.3">
      <c r="A640" s="15"/>
      <c r="C640" s="16"/>
      <c r="L640" s="1"/>
      <c r="P640" s="1"/>
    </row>
    <row r="641" spans="1:16" ht="14.25" customHeight="1" x14ac:dyDescent="0.3">
      <c r="A641" s="15"/>
      <c r="C641" s="16"/>
      <c r="L641" s="1"/>
      <c r="P641" s="1"/>
    </row>
    <row r="642" spans="1:16" ht="14.25" customHeight="1" x14ac:dyDescent="0.3">
      <c r="A642" s="15"/>
      <c r="C642" s="16"/>
      <c r="L642" s="1"/>
      <c r="P642" s="1"/>
    </row>
    <row r="643" spans="1:16" ht="14.25" customHeight="1" x14ac:dyDescent="0.3">
      <c r="A643" s="15"/>
      <c r="C643" s="16"/>
      <c r="L643" s="1"/>
      <c r="P643" s="1"/>
    </row>
    <row r="644" spans="1:16" ht="14.25" customHeight="1" x14ac:dyDescent="0.3">
      <c r="A644" s="15"/>
      <c r="C644" s="16"/>
      <c r="L644" s="1"/>
      <c r="P644" s="1"/>
    </row>
    <row r="645" spans="1:16" ht="14.25" customHeight="1" x14ac:dyDescent="0.3">
      <c r="A645" s="15"/>
      <c r="C645" s="16"/>
      <c r="L645" s="1"/>
      <c r="P645" s="1"/>
    </row>
    <row r="646" spans="1:16" ht="14.25" customHeight="1" x14ac:dyDescent="0.3">
      <c r="A646" s="15"/>
      <c r="C646" s="16"/>
      <c r="L646" s="1"/>
      <c r="P646" s="1"/>
    </row>
    <row r="647" spans="1:16" ht="14.25" customHeight="1" x14ac:dyDescent="0.3">
      <c r="A647" s="15"/>
      <c r="C647" s="16"/>
      <c r="L647" s="1"/>
      <c r="P647" s="1"/>
    </row>
    <row r="648" spans="1:16" ht="14.25" customHeight="1" x14ac:dyDescent="0.3">
      <c r="A648" s="15"/>
      <c r="C648" s="16"/>
      <c r="L648" s="1"/>
      <c r="P648" s="1"/>
    </row>
    <row r="649" spans="1:16" ht="14.25" customHeight="1" x14ac:dyDescent="0.3">
      <c r="A649" s="15"/>
      <c r="C649" s="16"/>
      <c r="L649" s="1"/>
      <c r="P649" s="1"/>
    </row>
    <row r="650" spans="1:16" ht="14.25" customHeight="1" x14ac:dyDescent="0.3">
      <c r="A650" s="15"/>
      <c r="C650" s="16"/>
      <c r="L650" s="1"/>
      <c r="P650" s="1"/>
    </row>
    <row r="651" spans="1:16" ht="14.25" customHeight="1" x14ac:dyDescent="0.3">
      <c r="A651" s="15"/>
      <c r="C651" s="16"/>
      <c r="L651" s="1"/>
      <c r="P651" s="1"/>
    </row>
    <row r="652" spans="1:16" ht="14.25" customHeight="1" x14ac:dyDescent="0.3">
      <c r="A652" s="15"/>
      <c r="C652" s="16"/>
      <c r="L652" s="1"/>
      <c r="P652" s="1"/>
    </row>
    <row r="653" spans="1:16" ht="14.25" customHeight="1" x14ac:dyDescent="0.3">
      <c r="A653" s="15"/>
      <c r="C653" s="16"/>
      <c r="L653" s="1"/>
      <c r="P653" s="1"/>
    </row>
    <row r="654" spans="1:16" ht="14.25" customHeight="1" x14ac:dyDescent="0.3">
      <c r="A654" s="15"/>
      <c r="C654" s="16"/>
      <c r="L654" s="1"/>
      <c r="P654" s="1"/>
    </row>
    <row r="655" spans="1:16" ht="14.25" customHeight="1" x14ac:dyDescent="0.3">
      <c r="A655" s="15"/>
      <c r="C655" s="16"/>
      <c r="L655" s="1"/>
      <c r="P655" s="1"/>
    </row>
    <row r="656" spans="1:16" ht="14.25" customHeight="1" x14ac:dyDescent="0.3">
      <c r="A656" s="15"/>
      <c r="C656" s="16"/>
      <c r="L656" s="1"/>
      <c r="P656" s="1"/>
    </row>
    <row r="657" spans="1:16" ht="14.25" customHeight="1" x14ac:dyDescent="0.3">
      <c r="A657" s="15"/>
      <c r="C657" s="16"/>
      <c r="L657" s="1"/>
      <c r="P657" s="1"/>
    </row>
    <row r="658" spans="1:16" ht="14.25" customHeight="1" x14ac:dyDescent="0.3">
      <c r="A658" s="15"/>
      <c r="C658" s="16"/>
      <c r="L658" s="1"/>
      <c r="P658" s="1"/>
    </row>
    <row r="659" spans="1:16" ht="14.25" customHeight="1" x14ac:dyDescent="0.3">
      <c r="A659" s="15"/>
      <c r="C659" s="16"/>
      <c r="L659" s="1"/>
      <c r="P659" s="1"/>
    </row>
    <row r="660" spans="1:16" ht="14.25" customHeight="1" x14ac:dyDescent="0.3">
      <c r="A660" s="15"/>
      <c r="C660" s="16"/>
      <c r="L660" s="1"/>
      <c r="P660" s="1"/>
    </row>
    <row r="661" spans="1:16" ht="14.25" customHeight="1" x14ac:dyDescent="0.3">
      <c r="A661" s="15"/>
      <c r="C661" s="16"/>
      <c r="L661" s="1"/>
      <c r="P661" s="1"/>
    </row>
    <row r="662" spans="1:16" ht="14.25" customHeight="1" x14ac:dyDescent="0.3">
      <c r="A662" s="15"/>
      <c r="C662" s="16"/>
      <c r="L662" s="1"/>
      <c r="P662" s="1"/>
    </row>
    <row r="663" spans="1:16" ht="14.25" customHeight="1" x14ac:dyDescent="0.3">
      <c r="A663" s="15"/>
      <c r="C663" s="16"/>
      <c r="L663" s="1"/>
      <c r="P663" s="1"/>
    </row>
    <row r="664" spans="1:16" ht="14.25" customHeight="1" x14ac:dyDescent="0.3">
      <c r="A664" s="15"/>
      <c r="C664" s="16"/>
      <c r="L664" s="1"/>
      <c r="P664" s="1"/>
    </row>
    <row r="665" spans="1:16" ht="14.25" customHeight="1" x14ac:dyDescent="0.3">
      <c r="A665" s="15"/>
      <c r="C665" s="16"/>
      <c r="L665" s="1"/>
      <c r="P665" s="1"/>
    </row>
    <row r="666" spans="1:16" ht="14.25" customHeight="1" x14ac:dyDescent="0.3">
      <c r="A666" s="15"/>
      <c r="C666" s="16"/>
      <c r="L666" s="1"/>
      <c r="P666" s="1"/>
    </row>
    <row r="667" spans="1:16" ht="14.25" customHeight="1" x14ac:dyDescent="0.3">
      <c r="A667" s="15"/>
      <c r="C667" s="16"/>
      <c r="L667" s="1"/>
      <c r="P667" s="1"/>
    </row>
    <row r="668" spans="1:16" ht="14.25" customHeight="1" x14ac:dyDescent="0.3">
      <c r="A668" s="15"/>
      <c r="C668" s="16"/>
      <c r="L668" s="1"/>
      <c r="P668" s="1"/>
    </row>
    <row r="669" spans="1:16" ht="14.25" customHeight="1" x14ac:dyDescent="0.3">
      <c r="A669" s="15"/>
      <c r="C669" s="16"/>
      <c r="L669" s="1"/>
      <c r="P669" s="1"/>
    </row>
    <row r="670" spans="1:16" ht="14.25" customHeight="1" x14ac:dyDescent="0.3">
      <c r="A670" s="15"/>
      <c r="C670" s="16"/>
      <c r="L670" s="1"/>
      <c r="P670" s="1"/>
    </row>
    <row r="671" spans="1:16" ht="14.25" customHeight="1" x14ac:dyDescent="0.3">
      <c r="A671" s="15"/>
      <c r="C671" s="16"/>
      <c r="L671" s="1"/>
      <c r="P671" s="1"/>
    </row>
    <row r="672" spans="1:16" ht="14.25" customHeight="1" x14ac:dyDescent="0.3">
      <c r="A672" s="15"/>
      <c r="C672" s="16"/>
      <c r="L672" s="1"/>
      <c r="P672" s="1"/>
    </row>
    <row r="673" spans="1:16" ht="14.25" customHeight="1" x14ac:dyDescent="0.3">
      <c r="A673" s="15"/>
      <c r="C673" s="16"/>
      <c r="L673" s="1"/>
      <c r="P673" s="1"/>
    </row>
    <row r="674" spans="1:16" ht="14.25" customHeight="1" x14ac:dyDescent="0.3">
      <c r="A674" s="15"/>
      <c r="C674" s="16"/>
      <c r="L674" s="1"/>
      <c r="P674" s="1"/>
    </row>
    <row r="675" spans="1:16" ht="14.25" customHeight="1" x14ac:dyDescent="0.3">
      <c r="A675" s="15"/>
      <c r="C675" s="16"/>
      <c r="L675" s="1"/>
      <c r="P675" s="1"/>
    </row>
    <row r="676" spans="1:16" ht="14.25" customHeight="1" x14ac:dyDescent="0.3">
      <c r="A676" s="15"/>
      <c r="C676" s="16"/>
      <c r="L676" s="1"/>
      <c r="P676" s="1"/>
    </row>
    <row r="677" spans="1:16" ht="14.25" customHeight="1" x14ac:dyDescent="0.3">
      <c r="A677" s="15"/>
      <c r="C677" s="16"/>
      <c r="L677" s="1"/>
      <c r="P677" s="1"/>
    </row>
    <row r="678" spans="1:16" ht="14.25" customHeight="1" x14ac:dyDescent="0.3">
      <c r="A678" s="15"/>
      <c r="C678" s="16"/>
      <c r="L678" s="1"/>
      <c r="P678" s="1"/>
    </row>
    <row r="679" spans="1:16" ht="14.25" customHeight="1" x14ac:dyDescent="0.3">
      <c r="A679" s="15"/>
      <c r="C679" s="16"/>
      <c r="L679" s="1"/>
      <c r="P679" s="1"/>
    </row>
    <row r="680" spans="1:16" ht="14.25" customHeight="1" x14ac:dyDescent="0.3">
      <c r="A680" s="15"/>
      <c r="C680" s="16"/>
      <c r="L680" s="1"/>
      <c r="P680" s="1"/>
    </row>
    <row r="681" spans="1:16" ht="14.25" customHeight="1" x14ac:dyDescent="0.3">
      <c r="A681" s="15"/>
      <c r="C681" s="16"/>
      <c r="L681" s="1"/>
      <c r="P681" s="1"/>
    </row>
    <row r="682" spans="1:16" ht="14.25" customHeight="1" x14ac:dyDescent="0.3">
      <c r="A682" s="15"/>
      <c r="C682" s="16"/>
      <c r="L682" s="1"/>
      <c r="P682" s="1"/>
    </row>
    <row r="683" spans="1:16" ht="14.25" customHeight="1" x14ac:dyDescent="0.3">
      <c r="A683" s="15"/>
      <c r="C683" s="16"/>
      <c r="L683" s="1"/>
      <c r="P683" s="1"/>
    </row>
    <row r="684" spans="1:16" ht="14.25" customHeight="1" x14ac:dyDescent="0.3">
      <c r="A684" s="15"/>
      <c r="C684" s="16"/>
      <c r="L684" s="1"/>
      <c r="P684" s="1"/>
    </row>
    <row r="685" spans="1:16" ht="14.25" customHeight="1" x14ac:dyDescent="0.3">
      <c r="A685" s="15"/>
      <c r="C685" s="16"/>
      <c r="L685" s="1"/>
      <c r="P685" s="1"/>
    </row>
    <row r="686" spans="1:16" ht="14.25" customHeight="1" x14ac:dyDescent="0.3">
      <c r="A686" s="15"/>
      <c r="C686" s="16"/>
      <c r="L686" s="1"/>
      <c r="P686" s="1"/>
    </row>
    <row r="687" spans="1:16" ht="14.25" customHeight="1" x14ac:dyDescent="0.3">
      <c r="A687" s="15"/>
      <c r="C687" s="16"/>
      <c r="L687" s="1"/>
      <c r="P687" s="1"/>
    </row>
    <row r="688" spans="1:16" ht="14.25" customHeight="1" x14ac:dyDescent="0.3">
      <c r="A688" s="15"/>
      <c r="C688" s="16"/>
      <c r="L688" s="1"/>
      <c r="P688" s="1"/>
    </row>
    <row r="689" spans="1:16" ht="14.25" customHeight="1" x14ac:dyDescent="0.3">
      <c r="A689" s="15"/>
      <c r="C689" s="16"/>
      <c r="L689" s="1"/>
      <c r="P689" s="1"/>
    </row>
    <row r="690" spans="1:16" ht="14.25" customHeight="1" x14ac:dyDescent="0.3">
      <c r="A690" s="15"/>
      <c r="C690" s="16"/>
      <c r="L690" s="1"/>
      <c r="P690" s="1"/>
    </row>
    <row r="691" spans="1:16" ht="14.25" customHeight="1" x14ac:dyDescent="0.3">
      <c r="A691" s="15"/>
      <c r="C691" s="16"/>
      <c r="L691" s="1"/>
      <c r="P691" s="1"/>
    </row>
    <row r="692" spans="1:16" ht="14.25" customHeight="1" x14ac:dyDescent="0.3">
      <c r="A692" s="15"/>
      <c r="C692" s="16"/>
      <c r="L692" s="1"/>
      <c r="P692" s="1"/>
    </row>
    <row r="693" spans="1:16" ht="14.25" customHeight="1" x14ac:dyDescent="0.3">
      <c r="A693" s="15"/>
      <c r="C693" s="16"/>
      <c r="L693" s="1"/>
      <c r="P693" s="1"/>
    </row>
    <row r="694" spans="1:16" ht="14.25" customHeight="1" x14ac:dyDescent="0.3">
      <c r="A694" s="15"/>
      <c r="C694" s="16"/>
      <c r="L694" s="1"/>
      <c r="P694" s="1"/>
    </row>
    <row r="695" spans="1:16" ht="14.25" customHeight="1" x14ac:dyDescent="0.3">
      <c r="A695" s="15"/>
      <c r="C695" s="16"/>
      <c r="L695" s="1"/>
      <c r="P695" s="1"/>
    </row>
    <row r="696" spans="1:16" ht="14.25" customHeight="1" x14ac:dyDescent="0.3">
      <c r="A696" s="15"/>
      <c r="C696" s="16"/>
      <c r="L696" s="1"/>
      <c r="P696" s="1"/>
    </row>
    <row r="697" spans="1:16" ht="14.25" customHeight="1" x14ac:dyDescent="0.3">
      <c r="A697" s="15"/>
      <c r="C697" s="16"/>
      <c r="L697" s="1"/>
      <c r="P697" s="1"/>
    </row>
    <row r="698" spans="1:16" ht="14.25" customHeight="1" x14ac:dyDescent="0.3">
      <c r="A698" s="15"/>
      <c r="C698" s="16"/>
      <c r="L698" s="1"/>
      <c r="P698" s="1"/>
    </row>
    <row r="699" spans="1:16" ht="14.25" customHeight="1" x14ac:dyDescent="0.3">
      <c r="A699" s="15"/>
      <c r="C699" s="16"/>
      <c r="L699" s="1"/>
      <c r="P699" s="1"/>
    </row>
    <row r="700" spans="1:16" ht="14.25" customHeight="1" x14ac:dyDescent="0.3">
      <c r="A700" s="15"/>
      <c r="C700" s="16"/>
      <c r="L700" s="1"/>
      <c r="P700" s="1"/>
    </row>
    <row r="701" spans="1:16" ht="14.25" customHeight="1" x14ac:dyDescent="0.3">
      <c r="A701" s="15"/>
      <c r="C701" s="16"/>
      <c r="L701" s="1"/>
      <c r="P701" s="1"/>
    </row>
    <row r="702" spans="1:16" ht="14.25" customHeight="1" x14ac:dyDescent="0.3">
      <c r="A702" s="15"/>
      <c r="C702" s="16"/>
      <c r="L702" s="1"/>
      <c r="P702" s="1"/>
    </row>
    <row r="703" spans="1:16" ht="14.25" customHeight="1" x14ac:dyDescent="0.3">
      <c r="A703" s="15"/>
      <c r="C703" s="16"/>
      <c r="L703" s="1"/>
      <c r="P703" s="1"/>
    </row>
    <row r="704" spans="1:16" ht="14.25" customHeight="1" x14ac:dyDescent="0.3">
      <c r="A704" s="15"/>
      <c r="C704" s="16"/>
      <c r="L704" s="1"/>
      <c r="P704" s="1"/>
    </row>
    <row r="705" spans="1:16" ht="14.25" customHeight="1" x14ac:dyDescent="0.3">
      <c r="A705" s="15"/>
      <c r="C705" s="16"/>
      <c r="L705" s="1"/>
      <c r="P705" s="1"/>
    </row>
    <row r="706" spans="1:16" ht="14.25" customHeight="1" x14ac:dyDescent="0.3">
      <c r="A706" s="15"/>
      <c r="C706" s="16"/>
      <c r="L706" s="1"/>
      <c r="P706" s="1"/>
    </row>
    <row r="707" spans="1:16" ht="14.25" customHeight="1" x14ac:dyDescent="0.3">
      <c r="A707" s="15"/>
      <c r="C707" s="16"/>
      <c r="L707" s="1"/>
      <c r="P707" s="1"/>
    </row>
    <row r="708" spans="1:16" ht="14.25" customHeight="1" x14ac:dyDescent="0.3">
      <c r="A708" s="15"/>
      <c r="C708" s="16"/>
      <c r="L708" s="1"/>
      <c r="P708" s="1"/>
    </row>
    <row r="709" spans="1:16" ht="14.25" customHeight="1" x14ac:dyDescent="0.3">
      <c r="A709" s="15"/>
      <c r="C709" s="16"/>
      <c r="L709" s="1"/>
      <c r="P709" s="1"/>
    </row>
    <row r="710" spans="1:16" ht="14.25" customHeight="1" x14ac:dyDescent="0.3">
      <c r="A710" s="15"/>
      <c r="C710" s="16"/>
      <c r="L710" s="1"/>
      <c r="P710" s="1"/>
    </row>
    <row r="711" spans="1:16" ht="14.25" customHeight="1" x14ac:dyDescent="0.3">
      <c r="A711" s="15"/>
      <c r="C711" s="16"/>
      <c r="L711" s="1"/>
      <c r="P711" s="1"/>
    </row>
    <row r="712" spans="1:16" ht="14.25" customHeight="1" x14ac:dyDescent="0.3">
      <c r="A712" s="15"/>
      <c r="C712" s="16"/>
      <c r="L712" s="1"/>
      <c r="P712" s="1"/>
    </row>
    <row r="713" spans="1:16" ht="14.25" customHeight="1" x14ac:dyDescent="0.3">
      <c r="A713" s="15"/>
      <c r="C713" s="16"/>
      <c r="L713" s="1"/>
      <c r="P713" s="1"/>
    </row>
    <row r="714" spans="1:16" ht="14.25" customHeight="1" x14ac:dyDescent="0.3">
      <c r="A714" s="15"/>
      <c r="C714" s="16"/>
      <c r="L714" s="1"/>
      <c r="P714" s="1"/>
    </row>
    <row r="715" spans="1:16" ht="14.25" customHeight="1" x14ac:dyDescent="0.3">
      <c r="A715" s="15"/>
      <c r="C715" s="16"/>
      <c r="L715" s="1"/>
      <c r="P715" s="1"/>
    </row>
    <row r="716" spans="1:16" ht="14.25" customHeight="1" x14ac:dyDescent="0.3">
      <c r="A716" s="15"/>
      <c r="C716" s="16"/>
      <c r="L716" s="1"/>
      <c r="P716" s="1"/>
    </row>
    <row r="717" spans="1:16" ht="14.25" customHeight="1" x14ac:dyDescent="0.3">
      <c r="A717" s="15"/>
      <c r="C717" s="16"/>
      <c r="L717" s="1"/>
      <c r="P717" s="1"/>
    </row>
    <row r="718" spans="1:16" ht="14.25" customHeight="1" x14ac:dyDescent="0.3">
      <c r="A718" s="15"/>
      <c r="C718" s="16"/>
      <c r="L718" s="1"/>
      <c r="P718" s="1"/>
    </row>
    <row r="719" spans="1:16" ht="14.25" customHeight="1" x14ac:dyDescent="0.3">
      <c r="A719" s="15"/>
      <c r="C719" s="16"/>
      <c r="L719" s="1"/>
      <c r="P719" s="1"/>
    </row>
    <row r="720" spans="1:16" ht="14.25" customHeight="1" x14ac:dyDescent="0.3">
      <c r="A720" s="15"/>
      <c r="C720" s="16"/>
      <c r="L720" s="1"/>
      <c r="P720" s="1"/>
    </row>
    <row r="721" spans="1:16" ht="14.25" customHeight="1" x14ac:dyDescent="0.3">
      <c r="A721" s="15"/>
      <c r="C721" s="16"/>
      <c r="L721" s="1"/>
      <c r="P721" s="1"/>
    </row>
    <row r="722" spans="1:16" ht="14.25" customHeight="1" x14ac:dyDescent="0.3">
      <c r="A722" s="15"/>
      <c r="C722" s="16"/>
      <c r="L722" s="1"/>
      <c r="P722" s="1"/>
    </row>
    <row r="723" spans="1:16" ht="14.25" customHeight="1" x14ac:dyDescent="0.3">
      <c r="A723" s="15"/>
      <c r="C723" s="16"/>
      <c r="L723" s="1"/>
      <c r="P723" s="1"/>
    </row>
    <row r="724" spans="1:16" ht="14.25" customHeight="1" x14ac:dyDescent="0.3">
      <c r="A724" s="15"/>
      <c r="C724" s="16"/>
      <c r="L724" s="1"/>
      <c r="P724" s="1"/>
    </row>
    <row r="725" spans="1:16" ht="14.25" customHeight="1" x14ac:dyDescent="0.3">
      <c r="A725" s="15"/>
      <c r="C725" s="16"/>
      <c r="L725" s="1"/>
      <c r="P725" s="1"/>
    </row>
    <row r="726" spans="1:16" ht="14.25" customHeight="1" x14ac:dyDescent="0.3">
      <c r="A726" s="15"/>
      <c r="C726" s="16"/>
      <c r="L726" s="1"/>
      <c r="P726" s="1"/>
    </row>
    <row r="727" spans="1:16" ht="14.25" customHeight="1" x14ac:dyDescent="0.3">
      <c r="A727" s="15"/>
      <c r="C727" s="16"/>
      <c r="L727" s="1"/>
      <c r="P727" s="1"/>
    </row>
    <row r="728" spans="1:16" ht="14.25" customHeight="1" x14ac:dyDescent="0.3">
      <c r="A728" s="15"/>
      <c r="C728" s="16"/>
      <c r="L728" s="1"/>
      <c r="P728" s="1"/>
    </row>
    <row r="729" spans="1:16" ht="14.25" customHeight="1" x14ac:dyDescent="0.3">
      <c r="A729" s="15"/>
      <c r="C729" s="16"/>
      <c r="L729" s="1"/>
      <c r="P729" s="1"/>
    </row>
    <row r="730" spans="1:16" ht="14.25" customHeight="1" x14ac:dyDescent="0.3">
      <c r="A730" s="15"/>
      <c r="C730" s="16"/>
      <c r="L730" s="1"/>
      <c r="P730" s="1"/>
    </row>
    <row r="731" spans="1:16" ht="14.25" customHeight="1" x14ac:dyDescent="0.3">
      <c r="A731" s="15"/>
      <c r="C731" s="16"/>
      <c r="L731" s="1"/>
      <c r="P731" s="1"/>
    </row>
    <row r="732" spans="1:16" ht="14.25" customHeight="1" x14ac:dyDescent="0.3">
      <c r="A732" s="15"/>
      <c r="C732" s="16"/>
      <c r="L732" s="1"/>
      <c r="P732" s="1"/>
    </row>
    <row r="733" spans="1:16" ht="14.25" customHeight="1" x14ac:dyDescent="0.3">
      <c r="A733" s="15"/>
      <c r="C733" s="16"/>
      <c r="L733" s="1"/>
      <c r="P733" s="1"/>
    </row>
    <row r="734" spans="1:16" ht="14.25" customHeight="1" x14ac:dyDescent="0.3">
      <c r="A734" s="15"/>
      <c r="C734" s="16"/>
      <c r="L734" s="1"/>
      <c r="P734" s="1"/>
    </row>
    <row r="735" spans="1:16" ht="14.25" customHeight="1" x14ac:dyDescent="0.3">
      <c r="A735" s="15"/>
      <c r="C735" s="16"/>
      <c r="L735" s="1"/>
      <c r="P735" s="1"/>
    </row>
    <row r="736" spans="1:16" ht="14.25" customHeight="1" x14ac:dyDescent="0.3">
      <c r="A736" s="15"/>
      <c r="C736" s="16"/>
      <c r="L736" s="1"/>
      <c r="P736" s="1"/>
    </row>
    <row r="737" spans="1:16" ht="14.25" customHeight="1" x14ac:dyDescent="0.3">
      <c r="A737" s="15"/>
      <c r="C737" s="16"/>
      <c r="L737" s="1"/>
      <c r="P737" s="1"/>
    </row>
    <row r="738" spans="1:16" ht="14.25" customHeight="1" x14ac:dyDescent="0.3">
      <c r="A738" s="15"/>
      <c r="C738" s="16"/>
      <c r="L738" s="1"/>
      <c r="P738" s="1"/>
    </row>
    <row r="739" spans="1:16" ht="14.25" customHeight="1" x14ac:dyDescent="0.3">
      <c r="A739" s="15"/>
      <c r="C739" s="16"/>
      <c r="L739" s="1"/>
      <c r="P739" s="1"/>
    </row>
    <row r="740" spans="1:16" ht="14.25" customHeight="1" x14ac:dyDescent="0.3">
      <c r="A740" s="15"/>
      <c r="C740" s="16"/>
      <c r="L740" s="1"/>
      <c r="P740" s="1"/>
    </row>
    <row r="741" spans="1:16" ht="14.25" customHeight="1" x14ac:dyDescent="0.3">
      <c r="A741" s="15"/>
      <c r="C741" s="16"/>
      <c r="L741" s="1"/>
      <c r="P741" s="1"/>
    </row>
    <row r="742" spans="1:16" ht="14.25" customHeight="1" x14ac:dyDescent="0.3">
      <c r="A742" s="15"/>
      <c r="C742" s="16"/>
      <c r="L742" s="1"/>
      <c r="P742" s="1"/>
    </row>
    <row r="743" spans="1:16" ht="14.25" customHeight="1" x14ac:dyDescent="0.3">
      <c r="A743" s="15"/>
      <c r="C743" s="16"/>
      <c r="L743" s="1"/>
      <c r="P743" s="1"/>
    </row>
    <row r="744" spans="1:16" ht="14.25" customHeight="1" x14ac:dyDescent="0.3">
      <c r="A744" s="15"/>
      <c r="C744" s="16"/>
      <c r="L744" s="1"/>
      <c r="P744" s="1"/>
    </row>
    <row r="745" spans="1:16" ht="14.25" customHeight="1" x14ac:dyDescent="0.3">
      <c r="A745" s="15"/>
      <c r="C745" s="16"/>
      <c r="L745" s="1"/>
      <c r="P745" s="1"/>
    </row>
    <row r="746" spans="1:16" ht="14.25" customHeight="1" x14ac:dyDescent="0.3">
      <c r="A746" s="15"/>
      <c r="C746" s="16"/>
      <c r="L746" s="1"/>
      <c r="P746" s="1"/>
    </row>
    <row r="747" spans="1:16" ht="14.25" customHeight="1" x14ac:dyDescent="0.3">
      <c r="A747" s="15"/>
      <c r="C747" s="16"/>
      <c r="L747" s="1"/>
      <c r="P747" s="1"/>
    </row>
    <row r="748" spans="1:16" ht="14.25" customHeight="1" x14ac:dyDescent="0.3">
      <c r="A748" s="15"/>
      <c r="C748" s="16"/>
      <c r="L748" s="1"/>
      <c r="P748" s="1"/>
    </row>
    <row r="749" spans="1:16" ht="14.25" customHeight="1" x14ac:dyDescent="0.3">
      <c r="A749" s="15"/>
      <c r="C749" s="16"/>
      <c r="L749" s="1"/>
      <c r="P749" s="1"/>
    </row>
    <row r="750" spans="1:16" ht="14.25" customHeight="1" x14ac:dyDescent="0.3">
      <c r="A750" s="15"/>
      <c r="C750" s="16"/>
      <c r="L750" s="1"/>
      <c r="P750" s="1"/>
    </row>
    <row r="751" spans="1:16" ht="14.25" customHeight="1" x14ac:dyDescent="0.3">
      <c r="A751" s="15"/>
      <c r="C751" s="16"/>
      <c r="L751" s="1"/>
      <c r="P751" s="1"/>
    </row>
    <row r="752" spans="1:16" ht="14.25" customHeight="1" x14ac:dyDescent="0.3">
      <c r="A752" s="15"/>
      <c r="C752" s="16"/>
      <c r="L752" s="1"/>
      <c r="P752" s="1"/>
    </row>
    <row r="753" spans="1:16" ht="14.25" customHeight="1" x14ac:dyDescent="0.3">
      <c r="A753" s="15"/>
      <c r="C753" s="16"/>
      <c r="L753" s="1"/>
      <c r="P753" s="1"/>
    </row>
    <row r="754" spans="1:16" ht="14.25" customHeight="1" x14ac:dyDescent="0.3">
      <c r="A754" s="15"/>
      <c r="C754" s="16"/>
      <c r="L754" s="1"/>
      <c r="P754" s="1"/>
    </row>
    <row r="755" spans="1:16" ht="14.25" customHeight="1" x14ac:dyDescent="0.3">
      <c r="A755" s="15"/>
      <c r="C755" s="16"/>
      <c r="L755" s="1"/>
      <c r="P755" s="1"/>
    </row>
    <row r="756" spans="1:16" ht="14.25" customHeight="1" x14ac:dyDescent="0.3">
      <c r="A756" s="15"/>
      <c r="C756" s="16"/>
      <c r="L756" s="1"/>
      <c r="P756" s="1"/>
    </row>
    <row r="757" spans="1:16" ht="14.25" customHeight="1" x14ac:dyDescent="0.3">
      <c r="A757" s="15"/>
      <c r="C757" s="16"/>
      <c r="L757" s="1"/>
      <c r="P757" s="1"/>
    </row>
    <row r="758" spans="1:16" ht="14.25" customHeight="1" x14ac:dyDescent="0.3">
      <c r="A758" s="15"/>
      <c r="C758" s="16"/>
      <c r="L758" s="1"/>
      <c r="P758" s="1"/>
    </row>
    <row r="759" spans="1:16" ht="14.25" customHeight="1" x14ac:dyDescent="0.3">
      <c r="A759" s="15"/>
      <c r="C759" s="16"/>
      <c r="L759" s="1"/>
      <c r="P759" s="1"/>
    </row>
    <row r="760" spans="1:16" ht="14.25" customHeight="1" x14ac:dyDescent="0.3">
      <c r="A760" s="15"/>
      <c r="C760" s="16"/>
      <c r="L760" s="1"/>
      <c r="P760" s="1"/>
    </row>
    <row r="761" spans="1:16" ht="14.25" customHeight="1" x14ac:dyDescent="0.3">
      <c r="A761" s="15"/>
      <c r="C761" s="16"/>
      <c r="L761" s="1"/>
      <c r="P761" s="1"/>
    </row>
    <row r="762" spans="1:16" ht="14.25" customHeight="1" x14ac:dyDescent="0.3">
      <c r="A762" s="15"/>
      <c r="C762" s="16"/>
      <c r="L762" s="1"/>
      <c r="P762" s="1"/>
    </row>
    <row r="763" spans="1:16" ht="14.25" customHeight="1" x14ac:dyDescent="0.3">
      <c r="A763" s="15"/>
      <c r="C763" s="16"/>
      <c r="L763" s="1"/>
      <c r="P763" s="1"/>
    </row>
    <row r="764" spans="1:16" ht="14.25" customHeight="1" x14ac:dyDescent="0.3">
      <c r="A764" s="15"/>
      <c r="C764" s="16"/>
      <c r="L764" s="1"/>
      <c r="P764" s="1"/>
    </row>
    <row r="765" spans="1:16" ht="14.25" customHeight="1" x14ac:dyDescent="0.3">
      <c r="A765" s="15"/>
      <c r="C765" s="16"/>
      <c r="L765" s="1"/>
      <c r="P765" s="1"/>
    </row>
    <row r="766" spans="1:16" ht="14.25" customHeight="1" x14ac:dyDescent="0.3">
      <c r="A766" s="15"/>
      <c r="C766" s="16"/>
      <c r="L766" s="1"/>
      <c r="P766" s="1"/>
    </row>
    <row r="767" spans="1:16" ht="14.25" customHeight="1" x14ac:dyDescent="0.3">
      <c r="A767" s="15"/>
      <c r="C767" s="16"/>
      <c r="L767" s="1"/>
      <c r="P767" s="1"/>
    </row>
    <row r="768" spans="1:16" ht="14.25" customHeight="1" x14ac:dyDescent="0.3">
      <c r="A768" s="15"/>
      <c r="C768" s="16"/>
      <c r="L768" s="1"/>
      <c r="P768" s="1"/>
    </row>
    <row r="769" spans="1:16" ht="14.25" customHeight="1" x14ac:dyDescent="0.3">
      <c r="A769" s="15"/>
      <c r="C769" s="16"/>
      <c r="L769" s="1"/>
      <c r="P769" s="1"/>
    </row>
    <row r="770" spans="1:16" ht="14.25" customHeight="1" x14ac:dyDescent="0.3">
      <c r="A770" s="15"/>
      <c r="C770" s="16"/>
      <c r="L770" s="1"/>
      <c r="P770" s="1"/>
    </row>
    <row r="771" spans="1:16" ht="14.25" customHeight="1" x14ac:dyDescent="0.3">
      <c r="A771" s="15"/>
      <c r="C771" s="16"/>
      <c r="L771" s="1"/>
      <c r="P771" s="1"/>
    </row>
    <row r="772" spans="1:16" ht="14.25" customHeight="1" x14ac:dyDescent="0.3">
      <c r="A772" s="15"/>
      <c r="C772" s="16"/>
      <c r="L772" s="1"/>
      <c r="P772" s="1"/>
    </row>
    <row r="773" spans="1:16" ht="14.25" customHeight="1" x14ac:dyDescent="0.3">
      <c r="A773" s="15"/>
      <c r="C773" s="16"/>
      <c r="L773" s="1"/>
      <c r="P773" s="1"/>
    </row>
    <row r="774" spans="1:16" ht="14.25" customHeight="1" x14ac:dyDescent="0.3">
      <c r="A774" s="15"/>
      <c r="C774" s="16"/>
      <c r="L774" s="1"/>
      <c r="P774" s="1"/>
    </row>
    <row r="775" spans="1:16" ht="14.25" customHeight="1" x14ac:dyDescent="0.3">
      <c r="A775" s="15"/>
      <c r="C775" s="16"/>
      <c r="L775" s="1"/>
      <c r="P775" s="1"/>
    </row>
    <row r="776" spans="1:16" ht="14.25" customHeight="1" x14ac:dyDescent="0.3">
      <c r="A776" s="15"/>
      <c r="C776" s="16"/>
      <c r="L776" s="1"/>
      <c r="P776" s="1"/>
    </row>
    <row r="777" spans="1:16" ht="14.25" customHeight="1" x14ac:dyDescent="0.3">
      <c r="A777" s="15"/>
      <c r="C777" s="16"/>
      <c r="L777" s="1"/>
      <c r="P777" s="1"/>
    </row>
    <row r="778" spans="1:16" ht="14.25" customHeight="1" x14ac:dyDescent="0.3">
      <c r="A778" s="15"/>
      <c r="C778" s="16"/>
      <c r="L778" s="1"/>
      <c r="P778" s="1"/>
    </row>
    <row r="779" spans="1:16" ht="14.25" customHeight="1" x14ac:dyDescent="0.3">
      <c r="A779" s="15"/>
      <c r="C779" s="16"/>
      <c r="L779" s="1"/>
      <c r="P779" s="1"/>
    </row>
    <row r="780" spans="1:16" ht="14.25" customHeight="1" x14ac:dyDescent="0.3">
      <c r="A780" s="15"/>
      <c r="C780" s="16"/>
      <c r="L780" s="1"/>
      <c r="P780" s="1"/>
    </row>
    <row r="781" spans="1:16" ht="14.25" customHeight="1" x14ac:dyDescent="0.3">
      <c r="A781" s="15"/>
      <c r="C781" s="16"/>
      <c r="L781" s="1"/>
      <c r="P781" s="1"/>
    </row>
    <row r="782" spans="1:16" ht="14.25" customHeight="1" x14ac:dyDescent="0.3">
      <c r="A782" s="15"/>
      <c r="C782" s="16"/>
      <c r="L782" s="1"/>
      <c r="P782" s="1"/>
    </row>
    <row r="783" spans="1:16" ht="14.25" customHeight="1" x14ac:dyDescent="0.3">
      <c r="A783" s="15"/>
      <c r="C783" s="16"/>
      <c r="L783" s="1"/>
      <c r="P783" s="1"/>
    </row>
    <row r="784" spans="1:16" ht="14.25" customHeight="1" x14ac:dyDescent="0.3">
      <c r="A784" s="15"/>
      <c r="C784" s="16"/>
      <c r="L784" s="1"/>
      <c r="P784" s="1"/>
    </row>
    <row r="785" spans="1:16" ht="14.25" customHeight="1" x14ac:dyDescent="0.3">
      <c r="A785" s="15"/>
      <c r="C785" s="16"/>
      <c r="L785" s="1"/>
      <c r="P785" s="1"/>
    </row>
    <row r="786" spans="1:16" ht="14.25" customHeight="1" x14ac:dyDescent="0.3">
      <c r="A786" s="15"/>
      <c r="C786" s="16"/>
      <c r="L786" s="1"/>
      <c r="P786" s="1"/>
    </row>
    <row r="787" spans="1:16" ht="14.25" customHeight="1" x14ac:dyDescent="0.3">
      <c r="A787" s="15"/>
      <c r="C787" s="16"/>
      <c r="L787" s="1"/>
      <c r="P787" s="1"/>
    </row>
    <row r="788" spans="1:16" ht="14.25" customHeight="1" x14ac:dyDescent="0.3">
      <c r="A788" s="15"/>
      <c r="C788" s="16"/>
      <c r="L788" s="1"/>
      <c r="P788" s="1"/>
    </row>
    <row r="789" spans="1:16" ht="14.25" customHeight="1" x14ac:dyDescent="0.3">
      <c r="A789" s="15"/>
      <c r="C789" s="16"/>
      <c r="L789" s="1"/>
      <c r="P789" s="1"/>
    </row>
    <row r="790" spans="1:16" ht="14.25" customHeight="1" x14ac:dyDescent="0.3">
      <c r="A790" s="15"/>
      <c r="C790" s="16"/>
      <c r="L790" s="1"/>
      <c r="P790" s="1"/>
    </row>
    <row r="791" spans="1:16" ht="14.25" customHeight="1" x14ac:dyDescent="0.3">
      <c r="A791" s="15"/>
      <c r="C791" s="16"/>
      <c r="L791" s="1"/>
      <c r="P791" s="1"/>
    </row>
    <row r="792" spans="1:16" ht="14.25" customHeight="1" x14ac:dyDescent="0.3">
      <c r="A792" s="15"/>
      <c r="C792" s="16"/>
      <c r="L792" s="1"/>
      <c r="P792" s="1"/>
    </row>
    <row r="793" spans="1:16" ht="14.25" customHeight="1" x14ac:dyDescent="0.3">
      <c r="A793" s="15"/>
      <c r="C793" s="16"/>
      <c r="L793" s="1"/>
      <c r="P793" s="1"/>
    </row>
    <row r="794" spans="1:16" ht="14.25" customHeight="1" x14ac:dyDescent="0.3">
      <c r="A794" s="15"/>
      <c r="C794" s="16"/>
      <c r="L794" s="1"/>
      <c r="P794" s="1"/>
    </row>
    <row r="795" spans="1:16" ht="14.25" customHeight="1" x14ac:dyDescent="0.3">
      <c r="A795" s="15"/>
      <c r="C795" s="16"/>
      <c r="L795" s="1"/>
      <c r="P795" s="1"/>
    </row>
    <row r="796" spans="1:16" ht="14.25" customHeight="1" x14ac:dyDescent="0.3">
      <c r="A796" s="15"/>
      <c r="C796" s="16"/>
      <c r="L796" s="1"/>
      <c r="P796" s="1"/>
    </row>
    <row r="797" spans="1:16" ht="14.25" customHeight="1" x14ac:dyDescent="0.3">
      <c r="A797" s="15"/>
      <c r="C797" s="16"/>
      <c r="L797" s="1"/>
      <c r="P797" s="1"/>
    </row>
    <row r="798" spans="1:16" ht="14.25" customHeight="1" x14ac:dyDescent="0.3">
      <c r="A798" s="15"/>
      <c r="C798" s="16"/>
      <c r="L798" s="1"/>
      <c r="P798" s="1"/>
    </row>
    <row r="799" spans="1:16" ht="14.25" customHeight="1" x14ac:dyDescent="0.3">
      <c r="A799" s="15"/>
      <c r="C799" s="16"/>
      <c r="L799" s="1"/>
      <c r="P799" s="1"/>
    </row>
    <row r="800" spans="1:16" ht="14.25" customHeight="1" x14ac:dyDescent="0.3">
      <c r="A800" s="15"/>
      <c r="C800" s="16"/>
      <c r="L800" s="1"/>
      <c r="P800" s="1"/>
    </row>
    <row r="801" spans="1:16" ht="14.25" customHeight="1" x14ac:dyDescent="0.3">
      <c r="A801" s="15"/>
      <c r="C801" s="16"/>
      <c r="L801" s="1"/>
      <c r="P801" s="1"/>
    </row>
    <row r="802" spans="1:16" ht="14.25" customHeight="1" x14ac:dyDescent="0.3">
      <c r="A802" s="15"/>
      <c r="C802" s="16"/>
      <c r="L802" s="1"/>
      <c r="P802" s="1"/>
    </row>
    <row r="803" spans="1:16" ht="14.25" customHeight="1" x14ac:dyDescent="0.3">
      <c r="A803" s="15"/>
      <c r="C803" s="16"/>
      <c r="L803" s="1"/>
      <c r="P803" s="1"/>
    </row>
    <row r="804" spans="1:16" ht="14.25" customHeight="1" x14ac:dyDescent="0.3">
      <c r="A804" s="15"/>
      <c r="C804" s="16"/>
      <c r="L804" s="1"/>
      <c r="P804" s="1"/>
    </row>
    <row r="805" spans="1:16" ht="14.25" customHeight="1" x14ac:dyDescent="0.3">
      <c r="A805" s="15"/>
      <c r="C805" s="16"/>
      <c r="L805" s="1"/>
      <c r="P805" s="1"/>
    </row>
    <row r="806" spans="1:16" ht="14.25" customHeight="1" x14ac:dyDescent="0.3">
      <c r="A806" s="15"/>
      <c r="C806" s="16"/>
      <c r="L806" s="1"/>
      <c r="P806" s="1"/>
    </row>
    <row r="807" spans="1:16" ht="14.25" customHeight="1" x14ac:dyDescent="0.3">
      <c r="A807" s="15"/>
      <c r="C807" s="16"/>
      <c r="L807" s="1"/>
      <c r="P807" s="1"/>
    </row>
    <row r="808" spans="1:16" ht="14.25" customHeight="1" x14ac:dyDescent="0.3">
      <c r="A808" s="15"/>
      <c r="C808" s="16"/>
      <c r="L808" s="1"/>
      <c r="P808" s="1"/>
    </row>
    <row r="809" spans="1:16" ht="14.25" customHeight="1" x14ac:dyDescent="0.3">
      <c r="A809" s="15"/>
      <c r="C809" s="16"/>
      <c r="L809" s="1"/>
      <c r="P809" s="1"/>
    </row>
    <row r="810" spans="1:16" ht="14.25" customHeight="1" x14ac:dyDescent="0.3">
      <c r="A810" s="15"/>
      <c r="C810" s="16"/>
      <c r="L810" s="1"/>
      <c r="P810" s="1"/>
    </row>
    <row r="811" spans="1:16" ht="14.25" customHeight="1" x14ac:dyDescent="0.3">
      <c r="A811" s="15"/>
      <c r="C811" s="16"/>
      <c r="L811" s="1"/>
      <c r="P811" s="1"/>
    </row>
    <row r="812" spans="1:16" ht="14.25" customHeight="1" x14ac:dyDescent="0.3">
      <c r="A812" s="15"/>
      <c r="C812" s="16"/>
      <c r="L812" s="1"/>
      <c r="P812" s="1"/>
    </row>
    <row r="813" spans="1:16" ht="14.25" customHeight="1" x14ac:dyDescent="0.3">
      <c r="A813" s="15"/>
      <c r="C813" s="16"/>
      <c r="L813" s="1"/>
      <c r="P813" s="1"/>
    </row>
    <row r="814" spans="1:16" ht="14.25" customHeight="1" x14ac:dyDescent="0.3">
      <c r="A814" s="15"/>
      <c r="C814" s="16"/>
      <c r="L814" s="1"/>
      <c r="P814" s="1"/>
    </row>
    <row r="815" spans="1:16" ht="14.25" customHeight="1" x14ac:dyDescent="0.3">
      <c r="A815" s="15"/>
      <c r="C815" s="16"/>
      <c r="L815" s="1"/>
      <c r="P815" s="1"/>
    </row>
    <row r="816" spans="1:16" ht="14.25" customHeight="1" x14ac:dyDescent="0.3">
      <c r="A816" s="15"/>
      <c r="C816" s="16"/>
      <c r="L816" s="1"/>
      <c r="P816" s="1"/>
    </row>
    <row r="817" spans="1:16" ht="14.25" customHeight="1" x14ac:dyDescent="0.3">
      <c r="A817" s="15"/>
      <c r="C817" s="16"/>
      <c r="L817" s="1"/>
      <c r="P817" s="1"/>
    </row>
    <row r="818" spans="1:16" ht="14.25" customHeight="1" x14ac:dyDescent="0.3">
      <c r="A818" s="15"/>
      <c r="C818" s="16"/>
      <c r="L818" s="1"/>
      <c r="P818" s="1"/>
    </row>
    <row r="819" spans="1:16" ht="14.25" customHeight="1" x14ac:dyDescent="0.3">
      <c r="A819" s="15"/>
      <c r="C819" s="16"/>
      <c r="L819" s="1"/>
      <c r="P819" s="1"/>
    </row>
    <row r="820" spans="1:16" ht="14.25" customHeight="1" x14ac:dyDescent="0.3">
      <c r="A820" s="15"/>
      <c r="C820" s="16"/>
      <c r="L820" s="1"/>
      <c r="P820" s="1"/>
    </row>
    <row r="821" spans="1:16" ht="14.25" customHeight="1" x14ac:dyDescent="0.3">
      <c r="A821" s="15"/>
      <c r="C821" s="16"/>
      <c r="L821" s="1"/>
      <c r="P821" s="1"/>
    </row>
    <row r="822" spans="1:16" ht="14.25" customHeight="1" x14ac:dyDescent="0.3">
      <c r="A822" s="15"/>
      <c r="C822" s="16"/>
      <c r="L822" s="1"/>
      <c r="P822" s="1"/>
    </row>
    <row r="823" spans="1:16" ht="14.25" customHeight="1" x14ac:dyDescent="0.3">
      <c r="A823" s="15"/>
      <c r="C823" s="16"/>
      <c r="L823" s="1"/>
      <c r="P823" s="1"/>
    </row>
    <row r="824" spans="1:16" ht="14.25" customHeight="1" x14ac:dyDescent="0.3">
      <c r="A824" s="15"/>
      <c r="C824" s="16"/>
      <c r="L824" s="1"/>
      <c r="P824" s="1"/>
    </row>
    <row r="825" spans="1:16" ht="14.25" customHeight="1" x14ac:dyDescent="0.3">
      <c r="A825" s="15"/>
      <c r="C825" s="16"/>
      <c r="L825" s="1"/>
      <c r="P825" s="1"/>
    </row>
    <row r="826" spans="1:16" ht="14.25" customHeight="1" x14ac:dyDescent="0.3">
      <c r="A826" s="15"/>
      <c r="C826" s="16"/>
      <c r="L826" s="1"/>
      <c r="P826" s="1"/>
    </row>
    <row r="827" spans="1:16" ht="14.25" customHeight="1" x14ac:dyDescent="0.3">
      <c r="A827" s="15"/>
      <c r="C827" s="16"/>
      <c r="L827" s="1"/>
      <c r="P827" s="1"/>
    </row>
    <row r="828" spans="1:16" ht="14.25" customHeight="1" x14ac:dyDescent="0.3">
      <c r="A828" s="15"/>
      <c r="C828" s="16"/>
      <c r="L828" s="1"/>
      <c r="P828" s="1"/>
    </row>
    <row r="829" spans="1:16" ht="14.25" customHeight="1" x14ac:dyDescent="0.3">
      <c r="A829" s="15"/>
      <c r="C829" s="16"/>
      <c r="L829" s="1"/>
      <c r="P829" s="1"/>
    </row>
    <row r="830" spans="1:16" ht="14.25" customHeight="1" x14ac:dyDescent="0.3">
      <c r="A830" s="15"/>
      <c r="C830" s="16"/>
      <c r="L830" s="1"/>
      <c r="P830" s="1"/>
    </row>
    <row r="831" spans="1:16" ht="14.25" customHeight="1" x14ac:dyDescent="0.3">
      <c r="A831" s="15"/>
      <c r="C831" s="16"/>
      <c r="L831" s="1"/>
      <c r="P831" s="1"/>
    </row>
    <row r="832" spans="1:16" ht="14.25" customHeight="1" x14ac:dyDescent="0.3">
      <c r="A832" s="15"/>
      <c r="C832" s="16"/>
      <c r="L832" s="1"/>
      <c r="P832" s="1"/>
    </row>
    <row r="833" spans="1:16" ht="14.25" customHeight="1" x14ac:dyDescent="0.3">
      <c r="A833" s="15"/>
      <c r="C833" s="16"/>
      <c r="L833" s="1"/>
      <c r="P833" s="1"/>
    </row>
    <row r="834" spans="1:16" ht="14.25" customHeight="1" x14ac:dyDescent="0.3">
      <c r="A834" s="15"/>
      <c r="C834" s="16"/>
      <c r="L834" s="1"/>
      <c r="P834" s="1"/>
    </row>
    <row r="835" spans="1:16" ht="14.25" customHeight="1" x14ac:dyDescent="0.3">
      <c r="A835" s="15"/>
      <c r="C835" s="16"/>
      <c r="L835" s="1"/>
      <c r="P835" s="1"/>
    </row>
    <row r="836" spans="1:16" ht="14.25" customHeight="1" x14ac:dyDescent="0.3">
      <c r="A836" s="15"/>
      <c r="C836" s="16"/>
      <c r="L836" s="1"/>
      <c r="P836" s="1"/>
    </row>
    <row r="837" spans="1:16" ht="14.25" customHeight="1" x14ac:dyDescent="0.3">
      <c r="A837" s="15"/>
      <c r="C837" s="16"/>
      <c r="L837" s="1"/>
      <c r="P837" s="1"/>
    </row>
    <row r="838" spans="1:16" ht="14.25" customHeight="1" x14ac:dyDescent="0.3">
      <c r="A838" s="15"/>
      <c r="C838" s="16"/>
      <c r="L838" s="1"/>
      <c r="P838" s="1"/>
    </row>
    <row r="839" spans="1:16" ht="14.25" customHeight="1" x14ac:dyDescent="0.3">
      <c r="A839" s="15"/>
      <c r="C839" s="16"/>
      <c r="L839" s="1"/>
      <c r="P839" s="1"/>
    </row>
    <row r="840" spans="1:16" ht="14.25" customHeight="1" x14ac:dyDescent="0.3">
      <c r="A840" s="15"/>
      <c r="C840" s="16"/>
      <c r="L840" s="1"/>
      <c r="P840" s="1"/>
    </row>
    <row r="841" spans="1:16" ht="14.25" customHeight="1" x14ac:dyDescent="0.3">
      <c r="A841" s="15"/>
      <c r="C841" s="16"/>
      <c r="L841" s="1"/>
      <c r="P841" s="1"/>
    </row>
    <row r="842" spans="1:16" ht="14.25" customHeight="1" x14ac:dyDescent="0.3">
      <c r="A842" s="15"/>
      <c r="C842" s="16"/>
      <c r="L842" s="1"/>
      <c r="P842" s="1"/>
    </row>
    <row r="843" spans="1:16" ht="14.25" customHeight="1" x14ac:dyDescent="0.3">
      <c r="A843" s="15"/>
      <c r="C843" s="16"/>
      <c r="L843" s="1"/>
      <c r="P843" s="1"/>
    </row>
    <row r="844" spans="1:16" ht="14.25" customHeight="1" x14ac:dyDescent="0.3">
      <c r="A844" s="15"/>
      <c r="C844" s="16"/>
      <c r="L844" s="1"/>
      <c r="P844" s="1"/>
    </row>
    <row r="845" spans="1:16" ht="14.25" customHeight="1" x14ac:dyDescent="0.3">
      <c r="A845" s="15"/>
      <c r="C845" s="16"/>
      <c r="L845" s="1"/>
      <c r="P845" s="1"/>
    </row>
    <row r="846" spans="1:16" ht="14.25" customHeight="1" x14ac:dyDescent="0.3">
      <c r="A846" s="15"/>
      <c r="C846" s="16"/>
      <c r="L846" s="1"/>
      <c r="P846" s="1"/>
    </row>
    <row r="847" spans="1:16" ht="14.25" customHeight="1" x14ac:dyDescent="0.3">
      <c r="A847" s="15"/>
      <c r="C847" s="16"/>
      <c r="L847" s="1"/>
      <c r="P847" s="1"/>
    </row>
    <row r="848" spans="1:16" ht="14.25" customHeight="1" x14ac:dyDescent="0.3">
      <c r="A848" s="15"/>
      <c r="C848" s="16"/>
      <c r="L848" s="1"/>
      <c r="P848" s="1"/>
    </row>
    <row r="849" spans="1:16" ht="14.25" customHeight="1" x14ac:dyDescent="0.3">
      <c r="A849" s="15"/>
      <c r="C849" s="16"/>
      <c r="L849" s="1"/>
      <c r="P849" s="1"/>
    </row>
    <row r="850" spans="1:16" ht="14.25" customHeight="1" x14ac:dyDescent="0.3">
      <c r="A850" s="15"/>
      <c r="C850" s="16"/>
      <c r="L850" s="1"/>
      <c r="P850" s="1"/>
    </row>
    <row r="851" spans="1:16" ht="14.25" customHeight="1" x14ac:dyDescent="0.3">
      <c r="A851" s="15"/>
      <c r="C851" s="16"/>
      <c r="L851" s="1"/>
      <c r="P851" s="1"/>
    </row>
    <row r="852" spans="1:16" ht="14.25" customHeight="1" x14ac:dyDescent="0.3">
      <c r="A852" s="15"/>
      <c r="C852" s="16"/>
      <c r="L852" s="1"/>
      <c r="P852" s="1"/>
    </row>
    <row r="853" spans="1:16" ht="14.25" customHeight="1" x14ac:dyDescent="0.3">
      <c r="A853" s="15"/>
      <c r="C853" s="16"/>
      <c r="L853" s="1"/>
      <c r="P853" s="1"/>
    </row>
    <row r="854" spans="1:16" ht="14.25" customHeight="1" x14ac:dyDescent="0.3">
      <c r="A854" s="15"/>
      <c r="C854" s="16"/>
      <c r="L854" s="1"/>
      <c r="P854" s="1"/>
    </row>
    <row r="855" spans="1:16" ht="14.25" customHeight="1" x14ac:dyDescent="0.3">
      <c r="A855" s="15"/>
      <c r="C855" s="16"/>
      <c r="L855" s="1"/>
      <c r="P855" s="1"/>
    </row>
    <row r="856" spans="1:16" ht="14.25" customHeight="1" x14ac:dyDescent="0.3">
      <c r="A856" s="15"/>
      <c r="C856" s="16"/>
      <c r="L856" s="1"/>
      <c r="P856" s="1"/>
    </row>
    <row r="857" spans="1:16" ht="14.25" customHeight="1" x14ac:dyDescent="0.3">
      <c r="A857" s="15"/>
      <c r="C857" s="16"/>
      <c r="L857" s="1"/>
      <c r="P857" s="1"/>
    </row>
    <row r="858" spans="1:16" ht="14.25" customHeight="1" x14ac:dyDescent="0.3">
      <c r="A858" s="15"/>
      <c r="C858" s="16"/>
      <c r="L858" s="1"/>
      <c r="P858" s="1"/>
    </row>
    <row r="859" spans="1:16" ht="14.25" customHeight="1" x14ac:dyDescent="0.3">
      <c r="A859" s="15"/>
      <c r="C859" s="16"/>
      <c r="L859" s="1"/>
      <c r="P859" s="1"/>
    </row>
    <row r="860" spans="1:16" ht="14.25" customHeight="1" x14ac:dyDescent="0.3">
      <c r="A860" s="15"/>
      <c r="C860" s="16"/>
      <c r="L860" s="1"/>
      <c r="P860" s="1"/>
    </row>
    <row r="861" spans="1:16" ht="14.25" customHeight="1" x14ac:dyDescent="0.3">
      <c r="A861" s="15"/>
      <c r="C861" s="16"/>
      <c r="L861" s="1"/>
      <c r="P861" s="1"/>
    </row>
    <row r="862" spans="1:16" ht="14.25" customHeight="1" x14ac:dyDescent="0.3">
      <c r="A862" s="15"/>
      <c r="C862" s="16"/>
      <c r="L862" s="1"/>
      <c r="P862" s="1"/>
    </row>
    <row r="863" spans="1:16" ht="14.25" customHeight="1" x14ac:dyDescent="0.3">
      <c r="A863" s="15"/>
      <c r="C863" s="16"/>
      <c r="L863" s="1"/>
      <c r="P863" s="1"/>
    </row>
    <row r="864" spans="1:16" ht="14.25" customHeight="1" x14ac:dyDescent="0.3">
      <c r="A864" s="15"/>
      <c r="C864" s="16"/>
      <c r="L864" s="1"/>
      <c r="P864" s="1"/>
    </row>
    <row r="865" spans="1:16" ht="14.25" customHeight="1" x14ac:dyDescent="0.3">
      <c r="A865" s="15"/>
      <c r="C865" s="16"/>
      <c r="L865" s="1"/>
      <c r="P865" s="1"/>
    </row>
    <row r="866" spans="1:16" ht="14.25" customHeight="1" x14ac:dyDescent="0.3">
      <c r="A866" s="15"/>
      <c r="C866" s="16"/>
      <c r="L866" s="1"/>
      <c r="P866" s="1"/>
    </row>
    <row r="867" spans="1:16" ht="14.25" customHeight="1" x14ac:dyDescent="0.3">
      <c r="A867" s="15"/>
      <c r="C867" s="16"/>
      <c r="L867" s="1"/>
      <c r="P867" s="1"/>
    </row>
    <row r="868" spans="1:16" ht="14.25" customHeight="1" x14ac:dyDescent="0.3">
      <c r="A868" s="15"/>
      <c r="C868" s="16"/>
      <c r="L868" s="1"/>
      <c r="P868" s="1"/>
    </row>
    <row r="869" spans="1:16" ht="14.25" customHeight="1" x14ac:dyDescent="0.3">
      <c r="A869" s="15"/>
      <c r="C869" s="16"/>
      <c r="L869" s="1"/>
      <c r="P869" s="1"/>
    </row>
    <row r="870" spans="1:16" ht="14.25" customHeight="1" x14ac:dyDescent="0.3">
      <c r="A870" s="15"/>
      <c r="C870" s="16"/>
      <c r="L870" s="1"/>
      <c r="P870" s="1"/>
    </row>
    <row r="871" spans="1:16" ht="14.25" customHeight="1" x14ac:dyDescent="0.3">
      <c r="A871" s="15"/>
      <c r="C871" s="16"/>
      <c r="L871" s="1"/>
      <c r="P871" s="1"/>
    </row>
    <row r="872" spans="1:16" ht="14.25" customHeight="1" x14ac:dyDescent="0.3">
      <c r="A872" s="15"/>
      <c r="C872" s="16"/>
      <c r="L872" s="1"/>
      <c r="P872" s="1"/>
    </row>
    <row r="873" spans="1:16" ht="14.25" customHeight="1" x14ac:dyDescent="0.3">
      <c r="A873" s="15"/>
      <c r="C873" s="16"/>
      <c r="L873" s="1"/>
      <c r="P873" s="1"/>
    </row>
    <row r="874" spans="1:16" ht="14.25" customHeight="1" x14ac:dyDescent="0.3">
      <c r="A874" s="15"/>
      <c r="C874" s="16"/>
      <c r="L874" s="1"/>
      <c r="P874" s="1"/>
    </row>
    <row r="875" spans="1:16" ht="14.25" customHeight="1" x14ac:dyDescent="0.3">
      <c r="A875" s="15"/>
      <c r="C875" s="16"/>
      <c r="L875" s="1"/>
      <c r="P875" s="1"/>
    </row>
    <row r="876" spans="1:16" ht="14.25" customHeight="1" x14ac:dyDescent="0.3">
      <c r="A876" s="15"/>
      <c r="C876" s="16"/>
      <c r="L876" s="1"/>
      <c r="P876" s="1"/>
    </row>
    <row r="877" spans="1:16" ht="14.25" customHeight="1" x14ac:dyDescent="0.3">
      <c r="A877" s="15"/>
      <c r="C877" s="16"/>
      <c r="L877" s="1"/>
      <c r="P877" s="1"/>
    </row>
    <row r="878" spans="1:16" ht="14.25" customHeight="1" x14ac:dyDescent="0.3">
      <c r="A878" s="15"/>
      <c r="C878" s="16"/>
      <c r="L878" s="1"/>
      <c r="P878" s="1"/>
    </row>
    <row r="879" spans="1:16" ht="14.25" customHeight="1" x14ac:dyDescent="0.3">
      <c r="A879" s="15"/>
      <c r="C879" s="16"/>
      <c r="L879" s="1"/>
      <c r="P879" s="1"/>
    </row>
    <row r="880" spans="1:16" ht="14.25" customHeight="1" x14ac:dyDescent="0.3">
      <c r="A880" s="15"/>
      <c r="C880" s="16"/>
      <c r="L880" s="1"/>
      <c r="P880" s="1"/>
    </row>
    <row r="881" spans="1:16" ht="14.25" customHeight="1" x14ac:dyDescent="0.3">
      <c r="A881" s="15"/>
      <c r="C881" s="16"/>
      <c r="L881" s="1"/>
      <c r="P881" s="1"/>
    </row>
    <row r="882" spans="1:16" ht="14.25" customHeight="1" x14ac:dyDescent="0.3">
      <c r="A882" s="15"/>
      <c r="C882" s="16"/>
      <c r="L882" s="1"/>
      <c r="P882" s="1"/>
    </row>
    <row r="883" spans="1:16" ht="14.25" customHeight="1" x14ac:dyDescent="0.3">
      <c r="A883" s="15"/>
      <c r="C883" s="16"/>
      <c r="L883" s="1"/>
      <c r="P883" s="1"/>
    </row>
    <row r="884" spans="1:16" ht="14.25" customHeight="1" x14ac:dyDescent="0.3">
      <c r="A884" s="15"/>
      <c r="C884" s="16"/>
      <c r="L884" s="1"/>
      <c r="P884" s="1"/>
    </row>
    <row r="885" spans="1:16" ht="14.25" customHeight="1" x14ac:dyDescent="0.3">
      <c r="A885" s="15"/>
      <c r="C885" s="16"/>
      <c r="L885" s="1"/>
      <c r="P885" s="1"/>
    </row>
    <row r="886" spans="1:16" ht="14.25" customHeight="1" x14ac:dyDescent="0.3">
      <c r="A886" s="15"/>
      <c r="C886" s="16"/>
      <c r="L886" s="1"/>
      <c r="P886" s="1"/>
    </row>
    <row r="887" spans="1:16" ht="14.25" customHeight="1" x14ac:dyDescent="0.3">
      <c r="A887" s="15"/>
      <c r="C887" s="16"/>
      <c r="L887" s="1"/>
      <c r="P887" s="1"/>
    </row>
    <row r="888" spans="1:16" ht="14.25" customHeight="1" x14ac:dyDescent="0.3">
      <c r="A888" s="15"/>
      <c r="C888" s="16"/>
      <c r="L888" s="1"/>
      <c r="P888" s="1"/>
    </row>
    <row r="889" spans="1:16" ht="14.25" customHeight="1" x14ac:dyDescent="0.3">
      <c r="A889" s="15"/>
      <c r="C889" s="16"/>
      <c r="L889" s="1"/>
      <c r="P889" s="1"/>
    </row>
    <row r="890" spans="1:16" ht="14.25" customHeight="1" x14ac:dyDescent="0.3">
      <c r="A890" s="15"/>
      <c r="C890" s="16"/>
      <c r="L890" s="1"/>
      <c r="P890" s="1"/>
    </row>
    <row r="891" spans="1:16" ht="14.25" customHeight="1" x14ac:dyDescent="0.3">
      <c r="A891" s="15"/>
      <c r="C891" s="16"/>
      <c r="L891" s="1"/>
      <c r="P891" s="1"/>
    </row>
    <row r="892" spans="1:16" ht="14.25" customHeight="1" x14ac:dyDescent="0.3">
      <c r="A892" s="15"/>
      <c r="C892" s="16"/>
      <c r="L892" s="1"/>
      <c r="P892" s="1"/>
    </row>
    <row r="893" spans="1:16" ht="14.25" customHeight="1" x14ac:dyDescent="0.3">
      <c r="A893" s="15"/>
      <c r="C893" s="16"/>
      <c r="L893" s="1"/>
      <c r="P893" s="1"/>
    </row>
    <row r="894" spans="1:16" ht="14.25" customHeight="1" x14ac:dyDescent="0.3">
      <c r="A894" s="15"/>
      <c r="C894" s="16"/>
      <c r="L894" s="1"/>
      <c r="P894" s="1"/>
    </row>
    <row r="895" spans="1:16" ht="14.25" customHeight="1" x14ac:dyDescent="0.3">
      <c r="A895" s="15"/>
      <c r="C895" s="16"/>
      <c r="L895" s="1"/>
      <c r="P895" s="1"/>
    </row>
    <row r="896" spans="1:16" ht="14.25" customHeight="1" x14ac:dyDescent="0.3">
      <c r="A896" s="15"/>
      <c r="C896" s="16"/>
      <c r="L896" s="1"/>
      <c r="P896" s="1"/>
    </row>
    <row r="897" spans="1:16" ht="14.25" customHeight="1" x14ac:dyDescent="0.3">
      <c r="A897" s="15"/>
      <c r="C897" s="16"/>
      <c r="L897" s="1"/>
      <c r="P897" s="1"/>
    </row>
    <row r="898" spans="1:16" ht="14.25" customHeight="1" x14ac:dyDescent="0.3">
      <c r="A898" s="15"/>
      <c r="C898" s="16"/>
      <c r="L898" s="1"/>
      <c r="P898" s="1"/>
    </row>
    <row r="899" spans="1:16" ht="14.25" customHeight="1" x14ac:dyDescent="0.3">
      <c r="A899" s="15"/>
      <c r="C899" s="16"/>
      <c r="L899" s="1"/>
      <c r="P899" s="1"/>
    </row>
    <row r="900" spans="1:16" ht="14.25" customHeight="1" x14ac:dyDescent="0.3">
      <c r="A900" s="15"/>
      <c r="C900" s="16"/>
      <c r="L900" s="1"/>
      <c r="P900" s="1"/>
    </row>
    <row r="901" spans="1:16" ht="14.25" customHeight="1" x14ac:dyDescent="0.3">
      <c r="A901" s="15"/>
      <c r="C901" s="16"/>
      <c r="L901" s="1"/>
      <c r="P901" s="1"/>
    </row>
    <row r="902" spans="1:16" ht="14.25" customHeight="1" x14ac:dyDescent="0.3">
      <c r="A902" s="15"/>
      <c r="C902" s="16"/>
      <c r="L902" s="1"/>
      <c r="P902" s="1"/>
    </row>
    <row r="903" spans="1:16" ht="14.25" customHeight="1" x14ac:dyDescent="0.3">
      <c r="A903" s="15"/>
      <c r="C903" s="16"/>
      <c r="L903" s="1"/>
      <c r="P903" s="1"/>
    </row>
    <row r="904" spans="1:16" ht="14.25" customHeight="1" x14ac:dyDescent="0.3">
      <c r="A904" s="15"/>
      <c r="C904" s="16"/>
      <c r="L904" s="1"/>
      <c r="P904" s="1"/>
    </row>
    <row r="905" spans="1:16" ht="14.25" customHeight="1" x14ac:dyDescent="0.3">
      <c r="A905" s="15"/>
      <c r="C905" s="16"/>
      <c r="L905" s="1"/>
      <c r="P905" s="1"/>
    </row>
    <row r="906" spans="1:16" ht="14.25" customHeight="1" x14ac:dyDescent="0.3">
      <c r="A906" s="15"/>
      <c r="C906" s="16"/>
      <c r="L906" s="1"/>
      <c r="P906" s="1"/>
    </row>
    <row r="907" spans="1:16" ht="14.25" customHeight="1" x14ac:dyDescent="0.3">
      <c r="A907" s="15"/>
      <c r="C907" s="16"/>
      <c r="L907" s="1"/>
      <c r="P907" s="1"/>
    </row>
    <row r="908" spans="1:16" ht="14.25" customHeight="1" x14ac:dyDescent="0.3">
      <c r="A908" s="15"/>
      <c r="C908" s="16"/>
      <c r="L908" s="1"/>
      <c r="P908" s="1"/>
    </row>
    <row r="909" spans="1:16" ht="14.25" customHeight="1" x14ac:dyDescent="0.3">
      <c r="A909" s="15"/>
      <c r="C909" s="16"/>
      <c r="L909" s="1"/>
      <c r="P909" s="1"/>
    </row>
    <row r="910" spans="1:16" ht="14.25" customHeight="1" x14ac:dyDescent="0.3">
      <c r="A910" s="15"/>
      <c r="C910" s="16"/>
      <c r="L910" s="1"/>
      <c r="P910" s="1"/>
    </row>
    <row r="911" spans="1:16" ht="14.25" customHeight="1" x14ac:dyDescent="0.3">
      <c r="A911" s="15"/>
      <c r="C911" s="16"/>
      <c r="L911" s="1"/>
      <c r="P911" s="1"/>
    </row>
    <row r="912" spans="1:16" ht="14.25" customHeight="1" x14ac:dyDescent="0.3">
      <c r="A912" s="15"/>
      <c r="C912" s="16"/>
      <c r="L912" s="1"/>
      <c r="P912" s="1"/>
    </row>
    <row r="913" spans="1:16" ht="14.25" customHeight="1" x14ac:dyDescent="0.3">
      <c r="A913" s="15"/>
      <c r="C913" s="16"/>
      <c r="L913" s="1"/>
      <c r="P913" s="1"/>
    </row>
    <row r="914" spans="1:16" ht="14.25" customHeight="1" x14ac:dyDescent="0.3">
      <c r="A914" s="15"/>
      <c r="C914" s="16"/>
      <c r="L914" s="1"/>
      <c r="P914" s="1"/>
    </row>
    <row r="915" spans="1:16" ht="14.25" customHeight="1" x14ac:dyDescent="0.3">
      <c r="A915" s="15"/>
      <c r="C915" s="16"/>
      <c r="L915" s="1"/>
      <c r="P915" s="1"/>
    </row>
    <row r="916" spans="1:16" ht="14.25" customHeight="1" x14ac:dyDescent="0.3">
      <c r="A916" s="15"/>
      <c r="C916" s="16"/>
      <c r="L916" s="1"/>
      <c r="P916" s="1"/>
    </row>
    <row r="917" spans="1:16" ht="14.25" customHeight="1" x14ac:dyDescent="0.3">
      <c r="A917" s="15"/>
      <c r="C917" s="16"/>
      <c r="L917" s="1"/>
      <c r="P917" s="1"/>
    </row>
    <row r="918" spans="1:16" ht="14.25" customHeight="1" x14ac:dyDescent="0.3">
      <c r="A918" s="15"/>
      <c r="C918" s="16"/>
      <c r="L918" s="1"/>
      <c r="P918" s="1"/>
    </row>
    <row r="919" spans="1:16" ht="14.25" customHeight="1" x14ac:dyDescent="0.3">
      <c r="A919" s="15"/>
      <c r="C919" s="16"/>
      <c r="L919" s="1"/>
      <c r="P919" s="1"/>
    </row>
    <row r="920" spans="1:16" ht="14.25" customHeight="1" x14ac:dyDescent="0.3">
      <c r="A920" s="15"/>
      <c r="C920" s="16"/>
      <c r="L920" s="1"/>
      <c r="P920" s="1"/>
    </row>
    <row r="921" spans="1:16" ht="14.25" customHeight="1" x14ac:dyDescent="0.3">
      <c r="A921" s="15"/>
      <c r="C921" s="16"/>
      <c r="L921" s="1"/>
      <c r="P921" s="1"/>
    </row>
    <row r="922" spans="1:16" ht="14.25" customHeight="1" x14ac:dyDescent="0.3">
      <c r="A922" s="15"/>
      <c r="C922" s="16"/>
      <c r="L922" s="1"/>
      <c r="P922" s="1"/>
    </row>
    <row r="923" spans="1:16" ht="14.25" customHeight="1" x14ac:dyDescent="0.3">
      <c r="A923" s="15"/>
      <c r="C923" s="16"/>
      <c r="L923" s="1"/>
      <c r="P923" s="1"/>
    </row>
    <row r="924" spans="1:16" ht="14.25" customHeight="1" x14ac:dyDescent="0.3">
      <c r="A924" s="15"/>
      <c r="C924" s="16"/>
      <c r="L924" s="1"/>
      <c r="P924" s="1"/>
    </row>
    <row r="925" spans="1:16" ht="14.25" customHeight="1" x14ac:dyDescent="0.3">
      <c r="A925" s="15"/>
      <c r="C925" s="16"/>
      <c r="L925" s="1"/>
      <c r="P925" s="1"/>
    </row>
    <row r="926" spans="1:16" ht="14.25" customHeight="1" x14ac:dyDescent="0.3">
      <c r="A926" s="15"/>
      <c r="C926" s="16"/>
      <c r="L926" s="1"/>
      <c r="P926" s="1"/>
    </row>
    <row r="927" spans="1:16" ht="14.25" customHeight="1" x14ac:dyDescent="0.3">
      <c r="A927" s="15"/>
      <c r="C927" s="16"/>
      <c r="L927" s="1"/>
      <c r="P927" s="1"/>
    </row>
    <row r="928" spans="1:16" ht="14.25" customHeight="1" x14ac:dyDescent="0.3">
      <c r="A928" s="15"/>
      <c r="C928" s="16"/>
      <c r="L928" s="1"/>
      <c r="P928" s="1"/>
    </row>
    <row r="929" spans="1:16" ht="14.25" customHeight="1" x14ac:dyDescent="0.3">
      <c r="A929" s="15"/>
      <c r="C929" s="16"/>
      <c r="L929" s="1"/>
      <c r="P929" s="1"/>
    </row>
    <row r="930" spans="1:16" ht="14.25" customHeight="1" x14ac:dyDescent="0.3">
      <c r="A930" s="15"/>
      <c r="C930" s="16"/>
      <c r="L930" s="1"/>
      <c r="P930" s="1"/>
    </row>
    <row r="931" spans="1:16" ht="14.25" customHeight="1" x14ac:dyDescent="0.3">
      <c r="A931" s="15"/>
      <c r="C931" s="16"/>
      <c r="L931" s="1"/>
      <c r="P931" s="1"/>
    </row>
    <row r="932" spans="1:16" ht="14.25" customHeight="1" x14ac:dyDescent="0.3">
      <c r="A932" s="15"/>
      <c r="C932" s="16"/>
      <c r="L932" s="1"/>
      <c r="P932" s="1"/>
    </row>
    <row r="933" spans="1:16" ht="14.25" customHeight="1" x14ac:dyDescent="0.3">
      <c r="A933" s="15"/>
      <c r="C933" s="16"/>
      <c r="L933" s="1"/>
      <c r="P933" s="1"/>
    </row>
    <row r="934" spans="1:16" ht="14.25" customHeight="1" x14ac:dyDescent="0.3">
      <c r="A934" s="15"/>
      <c r="C934" s="16"/>
      <c r="L934" s="1"/>
      <c r="P934" s="1"/>
    </row>
    <row r="935" spans="1:16" ht="14.25" customHeight="1" x14ac:dyDescent="0.3">
      <c r="A935" s="15"/>
      <c r="C935" s="16"/>
      <c r="L935" s="1"/>
      <c r="P935" s="1"/>
    </row>
    <row r="936" spans="1:16" ht="14.25" customHeight="1" x14ac:dyDescent="0.3">
      <c r="A936" s="15"/>
      <c r="C936" s="16"/>
      <c r="L936" s="1"/>
      <c r="P936" s="1"/>
    </row>
    <row r="937" spans="1:16" ht="14.25" customHeight="1" x14ac:dyDescent="0.3">
      <c r="A937" s="15"/>
      <c r="C937" s="16"/>
      <c r="L937" s="1"/>
      <c r="P937" s="1"/>
    </row>
    <row r="938" spans="1:16" ht="14.25" customHeight="1" x14ac:dyDescent="0.3">
      <c r="A938" s="15"/>
      <c r="C938" s="16"/>
      <c r="L938" s="1"/>
      <c r="P938" s="1"/>
    </row>
    <row r="939" spans="1:16" ht="14.25" customHeight="1" x14ac:dyDescent="0.3">
      <c r="A939" s="15"/>
      <c r="C939" s="16"/>
      <c r="L939" s="1"/>
      <c r="P939" s="1"/>
    </row>
    <row r="940" spans="1:16" ht="14.25" customHeight="1" x14ac:dyDescent="0.3">
      <c r="A940" s="15"/>
      <c r="C940" s="16"/>
      <c r="L940" s="1"/>
      <c r="P940" s="1"/>
    </row>
    <row r="941" spans="1:16" ht="14.25" customHeight="1" x14ac:dyDescent="0.3">
      <c r="A941" s="15"/>
      <c r="C941" s="16"/>
      <c r="L941" s="1"/>
      <c r="P941" s="1"/>
    </row>
    <row r="942" spans="1:16" ht="14.25" customHeight="1" x14ac:dyDescent="0.3">
      <c r="A942" s="15"/>
      <c r="C942" s="16"/>
      <c r="L942" s="1"/>
      <c r="P942" s="1"/>
    </row>
    <row r="943" spans="1:16" ht="14.25" customHeight="1" x14ac:dyDescent="0.3">
      <c r="A943" s="15"/>
      <c r="C943" s="16"/>
      <c r="L943" s="1"/>
      <c r="P943" s="1"/>
    </row>
    <row r="944" spans="1:16" ht="14.25" customHeight="1" x14ac:dyDescent="0.3">
      <c r="A944" s="15"/>
      <c r="C944" s="16"/>
      <c r="L944" s="1"/>
      <c r="P944" s="1"/>
    </row>
    <row r="945" spans="1:16" ht="14.25" customHeight="1" x14ac:dyDescent="0.3">
      <c r="A945" s="15"/>
      <c r="C945" s="16"/>
      <c r="L945" s="1"/>
      <c r="P945" s="1"/>
    </row>
    <row r="946" spans="1:16" ht="14.25" customHeight="1" x14ac:dyDescent="0.3">
      <c r="A946" s="15"/>
      <c r="C946" s="16"/>
      <c r="L946" s="1"/>
      <c r="P946" s="1"/>
    </row>
    <row r="947" spans="1:16" ht="14.25" customHeight="1" x14ac:dyDescent="0.3">
      <c r="A947" s="15"/>
      <c r="C947" s="16"/>
      <c r="L947" s="1"/>
      <c r="P947" s="1"/>
    </row>
    <row r="948" spans="1:16" ht="14.25" customHeight="1" x14ac:dyDescent="0.3">
      <c r="A948" s="15"/>
      <c r="C948" s="16"/>
      <c r="L948" s="1"/>
      <c r="P948" s="1"/>
    </row>
    <row r="949" spans="1:16" ht="14.25" customHeight="1" x14ac:dyDescent="0.3">
      <c r="A949" s="15"/>
      <c r="C949" s="16"/>
      <c r="L949" s="1"/>
      <c r="P949" s="1"/>
    </row>
    <row r="950" spans="1:16" ht="14.25" customHeight="1" x14ac:dyDescent="0.3">
      <c r="A950" s="15"/>
      <c r="C950" s="16"/>
      <c r="L950" s="1"/>
      <c r="P950" s="1"/>
    </row>
    <row r="951" spans="1:16" ht="14.25" customHeight="1" x14ac:dyDescent="0.3">
      <c r="A951" s="15"/>
      <c r="C951" s="16"/>
      <c r="L951" s="1"/>
      <c r="P951" s="1"/>
    </row>
    <row r="952" spans="1:16" ht="14.25" customHeight="1" x14ac:dyDescent="0.3">
      <c r="A952" s="15"/>
      <c r="C952" s="16"/>
      <c r="L952" s="1"/>
      <c r="P952" s="1"/>
    </row>
    <row r="953" spans="1:16" ht="14.25" customHeight="1" x14ac:dyDescent="0.3">
      <c r="A953" s="15"/>
      <c r="C953" s="16"/>
      <c r="L953" s="1"/>
      <c r="P953" s="1"/>
    </row>
    <row r="954" spans="1:16" ht="14.25" customHeight="1" x14ac:dyDescent="0.3">
      <c r="A954" s="15"/>
      <c r="C954" s="16"/>
      <c r="L954" s="1"/>
      <c r="P954" s="1"/>
    </row>
    <row r="955" spans="1:16" ht="14.25" customHeight="1" x14ac:dyDescent="0.3">
      <c r="A955" s="15"/>
      <c r="C955" s="16"/>
      <c r="L955" s="1"/>
      <c r="P955" s="1"/>
    </row>
    <row r="956" spans="1:16" ht="14.25" customHeight="1" x14ac:dyDescent="0.3">
      <c r="A956" s="15"/>
      <c r="C956" s="16"/>
      <c r="L956" s="1"/>
      <c r="P956" s="1"/>
    </row>
    <row r="957" spans="1:16" ht="14.25" customHeight="1" x14ac:dyDescent="0.3">
      <c r="A957" s="15"/>
      <c r="C957" s="16"/>
      <c r="L957" s="1"/>
      <c r="P957" s="1"/>
    </row>
    <row r="958" spans="1:16" ht="14.25" customHeight="1" x14ac:dyDescent="0.3">
      <c r="A958" s="15"/>
      <c r="C958" s="16"/>
      <c r="L958" s="1"/>
      <c r="P958" s="1"/>
    </row>
    <row r="959" spans="1:16" ht="14.25" customHeight="1" x14ac:dyDescent="0.3">
      <c r="A959" s="15"/>
      <c r="C959" s="16"/>
      <c r="L959" s="1"/>
      <c r="P959" s="1"/>
    </row>
    <row r="960" spans="1:16" ht="14.25" customHeight="1" x14ac:dyDescent="0.3">
      <c r="A960" s="15"/>
      <c r="C960" s="16"/>
      <c r="L960" s="1"/>
      <c r="P960" s="1"/>
    </row>
    <row r="961" spans="1:16" ht="14.25" customHeight="1" x14ac:dyDescent="0.3">
      <c r="A961" s="15"/>
      <c r="C961" s="16"/>
      <c r="L961" s="1"/>
      <c r="P961" s="1"/>
    </row>
    <row r="962" spans="1:16" ht="14.25" customHeight="1" x14ac:dyDescent="0.3">
      <c r="A962" s="15"/>
      <c r="C962" s="16"/>
      <c r="L962" s="1"/>
      <c r="P962" s="1"/>
    </row>
    <row r="963" spans="1:16" ht="14.25" customHeight="1" x14ac:dyDescent="0.3">
      <c r="A963" s="15"/>
      <c r="C963" s="16"/>
      <c r="L963" s="1"/>
      <c r="P963" s="1"/>
    </row>
    <row r="964" spans="1:16" ht="14.25" customHeight="1" x14ac:dyDescent="0.3">
      <c r="A964" s="15"/>
      <c r="C964" s="16"/>
      <c r="L964" s="1"/>
      <c r="P964" s="1"/>
    </row>
    <row r="965" spans="1:16" ht="14.25" customHeight="1" x14ac:dyDescent="0.3">
      <c r="A965" s="15"/>
      <c r="C965" s="16"/>
      <c r="L965" s="1"/>
      <c r="P965" s="1"/>
    </row>
    <row r="966" spans="1:16" ht="14.25" customHeight="1" x14ac:dyDescent="0.3">
      <c r="A966" s="15"/>
      <c r="C966" s="16"/>
      <c r="L966" s="1"/>
      <c r="P966" s="1"/>
    </row>
    <row r="967" spans="1:16" ht="14.25" customHeight="1" x14ac:dyDescent="0.3">
      <c r="A967" s="15"/>
      <c r="C967" s="16"/>
      <c r="L967" s="1"/>
      <c r="P967" s="1"/>
    </row>
    <row r="968" spans="1:16" ht="14.25" customHeight="1" x14ac:dyDescent="0.3">
      <c r="A968" s="15"/>
      <c r="C968" s="16"/>
      <c r="L968" s="1"/>
      <c r="P968" s="1"/>
    </row>
    <row r="969" spans="1:16" ht="14.25" customHeight="1" x14ac:dyDescent="0.3">
      <c r="A969" s="15"/>
      <c r="C969" s="16"/>
      <c r="L969" s="1"/>
      <c r="P969" s="1"/>
    </row>
    <row r="970" spans="1:16" ht="14.25" customHeight="1" x14ac:dyDescent="0.3">
      <c r="A970" s="15"/>
      <c r="C970" s="16"/>
      <c r="L970" s="1"/>
      <c r="P970" s="1"/>
    </row>
    <row r="971" spans="1:16" ht="14.25" customHeight="1" x14ac:dyDescent="0.3">
      <c r="A971" s="15"/>
      <c r="C971" s="16"/>
      <c r="L971" s="1"/>
      <c r="P971" s="1"/>
    </row>
    <row r="972" spans="1:16" ht="14.25" customHeight="1" x14ac:dyDescent="0.3">
      <c r="A972" s="15"/>
      <c r="C972" s="16"/>
      <c r="L972" s="1"/>
      <c r="P972" s="1"/>
    </row>
    <row r="973" spans="1:16" ht="14.25" customHeight="1" x14ac:dyDescent="0.3">
      <c r="A973" s="15"/>
      <c r="C973" s="16"/>
      <c r="L973" s="1"/>
      <c r="P973" s="1"/>
    </row>
    <row r="974" spans="1:16" ht="14.25" customHeight="1" x14ac:dyDescent="0.3">
      <c r="A974" s="15"/>
      <c r="C974" s="16"/>
      <c r="L974" s="1"/>
      <c r="P974" s="1"/>
    </row>
    <row r="975" spans="1:16" ht="14.25" customHeight="1" x14ac:dyDescent="0.3">
      <c r="A975" s="15"/>
      <c r="C975" s="16"/>
      <c r="L975" s="1"/>
      <c r="P975" s="1"/>
    </row>
    <row r="976" spans="1:16" ht="14.25" customHeight="1" x14ac:dyDescent="0.3">
      <c r="A976" s="15"/>
      <c r="C976" s="16"/>
      <c r="L976" s="1"/>
      <c r="P976" s="1"/>
    </row>
    <row r="977" spans="1:16" ht="14.25" customHeight="1" x14ac:dyDescent="0.3">
      <c r="A977" s="15"/>
      <c r="C977" s="16"/>
      <c r="L977" s="1"/>
      <c r="P977" s="1"/>
    </row>
    <row r="978" spans="1:16" ht="14.25" customHeight="1" x14ac:dyDescent="0.3">
      <c r="A978" s="15"/>
      <c r="C978" s="16"/>
      <c r="L978" s="1"/>
      <c r="P978" s="1"/>
    </row>
  </sheetData>
  <autoFilter ref="A1:P207" xr:uid="{00000000-0001-0000-0000-000000000000}"/>
  <pageMargins left="0.51181102362204722" right="0.19685039370078741" top="0.15748031496062992" bottom="0.59055118110236227" header="0" footer="0"/>
  <pageSetup paperSize="9" scale="90" orientation="landscape" r:id="rId1"/>
  <headerFooter>
    <oddFooter>&amp;L00+000lanjut ke hal.....&amp;P&amp;CHal -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630A-7609-4257-8864-1F30188AB9C4}">
  <dimension ref="A1:N207"/>
  <sheetViews>
    <sheetView topLeftCell="A2" zoomScale="83" workbookViewId="0">
      <selection activeCell="B2" sqref="B2"/>
    </sheetView>
  </sheetViews>
  <sheetFormatPr defaultRowHeight="14.4" x14ac:dyDescent="0.3"/>
  <cols>
    <col min="2" max="2" width="20" customWidth="1"/>
    <col min="4" max="4" width="16.77734375" customWidth="1"/>
    <col min="5" max="5" width="25.21875" customWidth="1"/>
    <col min="6" max="6" width="18.6640625" customWidth="1"/>
    <col min="7" max="7" width="13.6640625" customWidth="1"/>
    <col min="8" max="8" width="23.6640625" customWidth="1"/>
    <col min="9" max="9" width="21" customWidth="1"/>
    <col min="10" max="10" width="16.44140625" customWidth="1"/>
    <col min="11" max="11" width="20" customWidth="1"/>
    <col min="12" max="13" width="16.88671875" customWidth="1"/>
    <col min="14" max="14" width="18.33203125" customWidth="1"/>
  </cols>
  <sheetData>
    <row r="1" spans="1:14" s="23" customFormat="1" ht="43.2" x14ac:dyDescent="0.3">
      <c r="A1" s="47" t="s">
        <v>0</v>
      </c>
      <c r="B1" s="48" t="s">
        <v>1</v>
      </c>
      <c r="C1" s="51" t="s">
        <v>195</v>
      </c>
      <c r="D1" s="52" t="s">
        <v>198</v>
      </c>
      <c r="E1" s="48" t="s">
        <v>209</v>
      </c>
      <c r="F1" s="48" t="s">
        <v>210</v>
      </c>
      <c r="G1" s="48" t="s">
        <v>211</v>
      </c>
      <c r="H1" s="48" t="s">
        <v>212</v>
      </c>
      <c r="I1" s="48" t="s">
        <v>213</v>
      </c>
      <c r="J1" s="48" t="s">
        <v>214</v>
      </c>
      <c r="K1" s="49" t="s">
        <v>215</v>
      </c>
      <c r="L1" s="48" t="s">
        <v>216</v>
      </c>
      <c r="M1" s="48" t="s">
        <v>217</v>
      </c>
      <c r="N1" s="50" t="s">
        <v>218</v>
      </c>
    </row>
    <row r="2" spans="1:14" s="23" customFormat="1" x14ac:dyDescent="0.3">
      <c r="A2" s="42">
        <f>ROW(A1)</f>
        <v>1</v>
      </c>
      <c r="B2" s="43" t="s">
        <v>3</v>
      </c>
      <c r="C2" s="44">
        <v>2001</v>
      </c>
      <c r="D2" s="43" t="s">
        <v>4</v>
      </c>
      <c r="E2" s="45">
        <v>1988</v>
      </c>
      <c r="F2" s="45">
        <v>2205</v>
      </c>
      <c r="G2" s="45">
        <v>4193</v>
      </c>
      <c r="H2" s="45">
        <v>1975</v>
      </c>
      <c r="I2" s="45">
        <v>2193</v>
      </c>
      <c r="J2" s="45">
        <v>4168</v>
      </c>
      <c r="K2" s="46">
        <v>99.403768185070362</v>
      </c>
      <c r="L2" s="45">
        <v>1966</v>
      </c>
      <c r="M2" s="45">
        <v>2176</v>
      </c>
      <c r="N2" s="45">
        <v>4142</v>
      </c>
    </row>
    <row r="3" spans="1:14" s="23" customFormat="1" x14ac:dyDescent="0.3">
      <c r="A3" s="42">
        <f t="shared" ref="A3:A66" si="0">ROW(A2)</f>
        <v>2</v>
      </c>
      <c r="B3" s="43" t="s">
        <v>3</v>
      </c>
      <c r="C3" s="29">
        <v>2002</v>
      </c>
      <c r="D3" s="37" t="s">
        <v>5</v>
      </c>
      <c r="E3" s="38">
        <v>1879</v>
      </c>
      <c r="F3" s="38">
        <v>1957</v>
      </c>
      <c r="G3" s="38">
        <v>3836</v>
      </c>
      <c r="H3" s="38">
        <v>1872</v>
      </c>
      <c r="I3" s="38">
        <v>1947</v>
      </c>
      <c r="J3" s="38">
        <v>3819</v>
      </c>
      <c r="K3" s="39">
        <v>99.556830031282587</v>
      </c>
      <c r="L3" s="38">
        <v>1857</v>
      </c>
      <c r="M3" s="38">
        <v>1934</v>
      </c>
      <c r="N3" s="38">
        <v>3791</v>
      </c>
    </row>
    <row r="4" spans="1:14" s="23" customFormat="1" x14ac:dyDescent="0.3">
      <c r="A4" s="42">
        <f t="shared" si="0"/>
        <v>3</v>
      </c>
      <c r="B4" s="43" t="s">
        <v>3</v>
      </c>
      <c r="C4" s="29">
        <v>2003</v>
      </c>
      <c r="D4" s="37" t="s">
        <v>6</v>
      </c>
      <c r="E4" s="38">
        <v>1619</v>
      </c>
      <c r="F4" s="38">
        <v>1742</v>
      </c>
      <c r="G4" s="38">
        <v>3361</v>
      </c>
      <c r="H4" s="38">
        <v>1614</v>
      </c>
      <c r="I4" s="38">
        <v>1737</v>
      </c>
      <c r="J4" s="38">
        <v>3351</v>
      </c>
      <c r="K4" s="39">
        <v>99.702469503124078</v>
      </c>
      <c r="L4" s="38">
        <v>1596</v>
      </c>
      <c r="M4" s="38">
        <v>1730</v>
      </c>
      <c r="N4" s="38">
        <v>3326</v>
      </c>
    </row>
    <row r="5" spans="1:14" s="23" customFormat="1" x14ac:dyDescent="0.3">
      <c r="A5" s="42">
        <f t="shared" si="0"/>
        <v>4</v>
      </c>
      <c r="B5" s="43" t="s">
        <v>3</v>
      </c>
      <c r="C5" s="29">
        <v>2004</v>
      </c>
      <c r="D5" s="37" t="s">
        <v>7</v>
      </c>
      <c r="E5" s="38">
        <v>2258</v>
      </c>
      <c r="F5" s="38">
        <v>2405</v>
      </c>
      <c r="G5" s="38">
        <v>4663</v>
      </c>
      <c r="H5" s="38">
        <v>2213</v>
      </c>
      <c r="I5" s="38">
        <v>2377</v>
      </c>
      <c r="J5" s="38">
        <v>4590</v>
      </c>
      <c r="K5" s="39">
        <v>98.434484237615266</v>
      </c>
      <c r="L5" s="38">
        <v>2208</v>
      </c>
      <c r="M5" s="38">
        <v>2374</v>
      </c>
      <c r="N5" s="38">
        <v>4582</v>
      </c>
    </row>
    <row r="6" spans="1:14" s="23" customFormat="1" x14ac:dyDescent="0.3">
      <c r="A6" s="42">
        <f t="shared" si="0"/>
        <v>5</v>
      </c>
      <c r="B6" s="43" t="s">
        <v>3</v>
      </c>
      <c r="C6" s="29">
        <v>2005</v>
      </c>
      <c r="D6" s="37" t="s">
        <v>8</v>
      </c>
      <c r="E6" s="38">
        <v>1747</v>
      </c>
      <c r="F6" s="38">
        <v>1846</v>
      </c>
      <c r="G6" s="38">
        <v>3593</v>
      </c>
      <c r="H6" s="38">
        <v>1726</v>
      </c>
      <c r="I6" s="38">
        <v>1826</v>
      </c>
      <c r="J6" s="38">
        <v>3552</v>
      </c>
      <c r="K6" s="39">
        <v>98.858892290564995</v>
      </c>
      <c r="L6" s="38">
        <v>1721</v>
      </c>
      <c r="M6" s="38">
        <v>1819</v>
      </c>
      <c r="N6" s="38">
        <v>3540</v>
      </c>
    </row>
    <row r="7" spans="1:14" s="23" customFormat="1" x14ac:dyDescent="0.3">
      <c r="A7" s="42">
        <f t="shared" si="0"/>
        <v>6</v>
      </c>
      <c r="B7" s="43" t="s">
        <v>3</v>
      </c>
      <c r="C7" s="29">
        <v>2006</v>
      </c>
      <c r="D7" s="37" t="s">
        <v>9</v>
      </c>
      <c r="E7" s="38">
        <v>1262</v>
      </c>
      <c r="F7" s="38">
        <v>1308</v>
      </c>
      <c r="G7" s="38">
        <v>2570</v>
      </c>
      <c r="H7" s="38">
        <v>1249</v>
      </c>
      <c r="I7" s="38">
        <v>1300</v>
      </c>
      <c r="J7" s="38">
        <v>2549</v>
      </c>
      <c r="K7" s="39">
        <v>99.182879377431902</v>
      </c>
      <c r="L7" s="38">
        <v>1240</v>
      </c>
      <c r="M7" s="38">
        <v>1291</v>
      </c>
      <c r="N7" s="38">
        <v>2531</v>
      </c>
    </row>
    <row r="8" spans="1:14" s="23" customFormat="1" x14ac:dyDescent="0.3">
      <c r="A8" s="42">
        <f t="shared" si="0"/>
        <v>7</v>
      </c>
      <c r="B8" s="43" t="s">
        <v>3</v>
      </c>
      <c r="C8" s="29">
        <v>2007</v>
      </c>
      <c r="D8" s="37" t="s">
        <v>10</v>
      </c>
      <c r="E8" s="38">
        <v>1538</v>
      </c>
      <c r="F8" s="38">
        <v>1632</v>
      </c>
      <c r="G8" s="38">
        <v>3170</v>
      </c>
      <c r="H8" s="38">
        <v>1520</v>
      </c>
      <c r="I8" s="38">
        <v>1624</v>
      </c>
      <c r="J8" s="38">
        <v>3144</v>
      </c>
      <c r="K8" s="39">
        <v>99.179810725552059</v>
      </c>
      <c r="L8" s="38">
        <v>1514</v>
      </c>
      <c r="M8" s="38">
        <v>1615</v>
      </c>
      <c r="N8" s="38">
        <v>3129</v>
      </c>
    </row>
    <row r="9" spans="1:14" s="23" customFormat="1" x14ac:dyDescent="0.3">
      <c r="A9" s="42">
        <f t="shared" si="0"/>
        <v>8</v>
      </c>
      <c r="B9" s="43" t="s">
        <v>3</v>
      </c>
      <c r="C9" s="29">
        <v>2008</v>
      </c>
      <c r="D9" s="37" t="s">
        <v>11</v>
      </c>
      <c r="E9" s="38">
        <v>1218</v>
      </c>
      <c r="F9" s="38">
        <v>1349</v>
      </c>
      <c r="G9" s="38">
        <v>2567</v>
      </c>
      <c r="H9" s="38">
        <v>1216</v>
      </c>
      <c r="I9" s="38">
        <v>1348</v>
      </c>
      <c r="J9" s="38">
        <v>2564</v>
      </c>
      <c r="K9" s="39">
        <v>99.883132060771317</v>
      </c>
      <c r="L9" s="38">
        <v>1202</v>
      </c>
      <c r="M9" s="38">
        <v>1331</v>
      </c>
      <c r="N9" s="38">
        <v>2533</v>
      </c>
    </row>
    <row r="10" spans="1:14" s="23" customFormat="1" x14ac:dyDescent="0.3">
      <c r="A10" s="42">
        <f t="shared" si="0"/>
        <v>9</v>
      </c>
      <c r="B10" s="43" t="s">
        <v>3</v>
      </c>
      <c r="C10" s="29">
        <v>2009</v>
      </c>
      <c r="D10" s="37" t="s">
        <v>12</v>
      </c>
      <c r="E10" s="38">
        <v>981</v>
      </c>
      <c r="F10" s="38">
        <v>1044</v>
      </c>
      <c r="G10" s="38">
        <v>2025</v>
      </c>
      <c r="H10" s="38">
        <v>978</v>
      </c>
      <c r="I10" s="38">
        <v>1040</v>
      </c>
      <c r="J10" s="38">
        <v>2018</v>
      </c>
      <c r="K10" s="39">
        <v>99.654320987654316</v>
      </c>
      <c r="L10" s="38">
        <v>973</v>
      </c>
      <c r="M10" s="38">
        <v>1033</v>
      </c>
      <c r="N10" s="38">
        <v>2006</v>
      </c>
    </row>
    <row r="11" spans="1:14" s="23" customFormat="1" x14ac:dyDescent="0.3">
      <c r="A11" s="42">
        <f t="shared" si="0"/>
        <v>10</v>
      </c>
      <c r="B11" s="43" t="s">
        <v>3</v>
      </c>
      <c r="C11" s="29">
        <v>2010</v>
      </c>
      <c r="D11" s="37" t="s">
        <v>13</v>
      </c>
      <c r="E11" s="38">
        <v>2099</v>
      </c>
      <c r="F11" s="38">
        <v>2245</v>
      </c>
      <c r="G11" s="38">
        <v>4344</v>
      </c>
      <c r="H11" s="38">
        <v>2081</v>
      </c>
      <c r="I11" s="38">
        <v>2230</v>
      </c>
      <c r="J11" s="38">
        <v>4311</v>
      </c>
      <c r="K11" s="39">
        <v>99.240331491712709</v>
      </c>
      <c r="L11" s="38">
        <v>2064</v>
      </c>
      <c r="M11" s="38">
        <v>2215</v>
      </c>
      <c r="N11" s="38">
        <v>4279</v>
      </c>
    </row>
    <row r="12" spans="1:14" s="23" customFormat="1" x14ac:dyDescent="0.3">
      <c r="A12" s="42">
        <f t="shared" si="0"/>
        <v>11</v>
      </c>
      <c r="B12" s="43" t="s">
        <v>3</v>
      </c>
      <c r="C12" s="29">
        <v>2011</v>
      </c>
      <c r="D12" s="37" t="s">
        <v>3</v>
      </c>
      <c r="E12" s="38">
        <v>2264</v>
      </c>
      <c r="F12" s="38">
        <v>2390</v>
      </c>
      <c r="G12" s="38">
        <v>4654</v>
      </c>
      <c r="H12" s="38">
        <v>2249</v>
      </c>
      <c r="I12" s="38">
        <v>2378</v>
      </c>
      <c r="J12" s="38">
        <v>4627</v>
      </c>
      <c r="K12" s="39">
        <v>99.419853889127637</v>
      </c>
      <c r="L12" s="38">
        <v>2226</v>
      </c>
      <c r="M12" s="38">
        <v>2360</v>
      </c>
      <c r="N12" s="38">
        <v>4586</v>
      </c>
    </row>
    <row r="13" spans="1:14" s="23" customFormat="1" x14ac:dyDescent="0.3">
      <c r="A13" s="42">
        <f t="shared" si="0"/>
        <v>12</v>
      </c>
      <c r="B13" s="43" t="s">
        <v>3</v>
      </c>
      <c r="C13" s="29">
        <v>2012</v>
      </c>
      <c r="D13" s="37" t="s">
        <v>14</v>
      </c>
      <c r="E13" s="38">
        <v>1594</v>
      </c>
      <c r="F13" s="38">
        <v>1669</v>
      </c>
      <c r="G13" s="38">
        <v>3263</v>
      </c>
      <c r="H13" s="38">
        <v>1590</v>
      </c>
      <c r="I13" s="38">
        <v>1661</v>
      </c>
      <c r="J13" s="38">
        <v>3251</v>
      </c>
      <c r="K13" s="39">
        <v>99.632240269690456</v>
      </c>
      <c r="L13" s="38">
        <v>1579</v>
      </c>
      <c r="M13" s="38">
        <v>1640</v>
      </c>
      <c r="N13" s="38">
        <v>3219</v>
      </c>
    </row>
    <row r="14" spans="1:14" s="23" customFormat="1" x14ac:dyDescent="0.3">
      <c r="A14" s="42">
        <f t="shared" si="0"/>
        <v>13</v>
      </c>
      <c r="B14" s="43" t="s">
        <v>3</v>
      </c>
      <c r="C14" s="29">
        <v>2013</v>
      </c>
      <c r="D14" s="37" t="s">
        <v>15</v>
      </c>
      <c r="E14" s="38">
        <v>1908</v>
      </c>
      <c r="F14" s="38">
        <v>1979</v>
      </c>
      <c r="G14" s="38">
        <v>3887</v>
      </c>
      <c r="H14" s="38">
        <v>1896</v>
      </c>
      <c r="I14" s="38">
        <v>1963</v>
      </c>
      <c r="J14" s="38">
        <v>3859</v>
      </c>
      <c r="K14" s="39">
        <v>99.279650115770522</v>
      </c>
      <c r="L14" s="38">
        <v>1887</v>
      </c>
      <c r="M14" s="38">
        <v>1953</v>
      </c>
      <c r="N14" s="38">
        <v>3840</v>
      </c>
    </row>
    <row r="15" spans="1:14" s="23" customFormat="1" x14ac:dyDescent="0.3">
      <c r="A15" s="42">
        <f t="shared" si="0"/>
        <v>14</v>
      </c>
      <c r="B15" s="43" t="s">
        <v>3</v>
      </c>
      <c r="C15" s="29">
        <v>2014</v>
      </c>
      <c r="D15" s="37" t="s">
        <v>16</v>
      </c>
      <c r="E15" s="38">
        <v>602</v>
      </c>
      <c r="F15" s="38">
        <v>639</v>
      </c>
      <c r="G15" s="38">
        <v>1241</v>
      </c>
      <c r="H15" s="38">
        <v>598</v>
      </c>
      <c r="I15" s="38">
        <v>636</v>
      </c>
      <c r="J15" s="38">
        <v>1234</v>
      </c>
      <c r="K15" s="39">
        <v>99.435938759065266</v>
      </c>
      <c r="L15" s="38">
        <v>592</v>
      </c>
      <c r="M15" s="38">
        <v>630</v>
      </c>
      <c r="N15" s="38">
        <v>1222</v>
      </c>
    </row>
    <row r="16" spans="1:14" s="23" customFormat="1" x14ac:dyDescent="0.3">
      <c r="A16" s="42">
        <f t="shared" si="0"/>
        <v>15</v>
      </c>
      <c r="B16" s="37" t="s">
        <v>17</v>
      </c>
      <c r="C16" s="30">
        <v>2002</v>
      </c>
      <c r="D16" s="40" t="s">
        <v>18</v>
      </c>
      <c r="E16" s="38">
        <v>2167</v>
      </c>
      <c r="F16" s="38">
        <v>2357</v>
      </c>
      <c r="G16" s="41">
        <v>4524</v>
      </c>
      <c r="H16" s="38">
        <v>2152</v>
      </c>
      <c r="I16" s="38">
        <v>2341</v>
      </c>
      <c r="J16" s="38">
        <v>4493</v>
      </c>
      <c r="K16" s="39">
        <v>99.31476569407603</v>
      </c>
      <c r="L16" s="38">
        <v>2141</v>
      </c>
      <c r="M16" s="38">
        <v>2329</v>
      </c>
      <c r="N16" s="38">
        <v>4470</v>
      </c>
    </row>
    <row r="17" spans="1:14" s="23" customFormat="1" x14ac:dyDescent="0.3">
      <c r="A17" s="42">
        <f t="shared" si="0"/>
        <v>16</v>
      </c>
      <c r="B17" s="37" t="s">
        <v>17</v>
      </c>
      <c r="C17" s="30">
        <v>2012</v>
      </c>
      <c r="D17" s="40" t="s">
        <v>19</v>
      </c>
      <c r="E17" s="38">
        <v>2081</v>
      </c>
      <c r="F17" s="38">
        <v>2230</v>
      </c>
      <c r="G17" s="41">
        <v>4311</v>
      </c>
      <c r="H17" s="38">
        <v>2052</v>
      </c>
      <c r="I17" s="38">
        <v>2197</v>
      </c>
      <c r="J17" s="38">
        <v>4249</v>
      </c>
      <c r="K17" s="39">
        <v>98.561818603572263</v>
      </c>
      <c r="L17" s="38">
        <v>2050</v>
      </c>
      <c r="M17" s="38">
        <v>2197</v>
      </c>
      <c r="N17" s="38">
        <v>4247</v>
      </c>
    </row>
    <row r="18" spans="1:14" s="23" customFormat="1" x14ac:dyDescent="0.3">
      <c r="A18" s="42">
        <f t="shared" si="0"/>
        <v>17</v>
      </c>
      <c r="B18" s="37" t="s">
        <v>17</v>
      </c>
      <c r="C18" s="29">
        <v>2001</v>
      </c>
      <c r="D18" s="40" t="s">
        <v>20</v>
      </c>
      <c r="E18" s="38">
        <v>1517</v>
      </c>
      <c r="F18" s="38">
        <v>1615</v>
      </c>
      <c r="G18" s="41">
        <v>3132</v>
      </c>
      <c r="H18" s="38">
        <v>1511</v>
      </c>
      <c r="I18" s="38">
        <v>1611</v>
      </c>
      <c r="J18" s="38">
        <v>3122</v>
      </c>
      <c r="K18" s="39">
        <v>99.680715197956573</v>
      </c>
      <c r="L18" s="38">
        <v>1503</v>
      </c>
      <c r="M18" s="38">
        <v>1603</v>
      </c>
      <c r="N18" s="38">
        <v>3106</v>
      </c>
    </row>
    <row r="19" spans="1:14" s="23" customFormat="1" x14ac:dyDescent="0.3">
      <c r="A19" s="42">
        <f t="shared" si="0"/>
        <v>18</v>
      </c>
      <c r="B19" s="37" t="s">
        <v>17</v>
      </c>
      <c r="C19" s="29">
        <v>2003</v>
      </c>
      <c r="D19" s="40" t="s">
        <v>21</v>
      </c>
      <c r="E19" s="38">
        <v>1908</v>
      </c>
      <c r="F19" s="38">
        <v>2044</v>
      </c>
      <c r="G19" s="41">
        <v>3952</v>
      </c>
      <c r="H19" s="38">
        <v>1892</v>
      </c>
      <c r="I19" s="38">
        <v>2033</v>
      </c>
      <c r="J19" s="38">
        <v>3925</v>
      </c>
      <c r="K19" s="39">
        <v>99.316801619433193</v>
      </c>
      <c r="L19" s="38">
        <v>1883</v>
      </c>
      <c r="M19" s="38">
        <v>2025</v>
      </c>
      <c r="N19" s="38">
        <v>3908</v>
      </c>
    </row>
    <row r="20" spans="1:14" s="23" customFormat="1" x14ac:dyDescent="0.3">
      <c r="A20" s="42">
        <f t="shared" si="0"/>
        <v>19</v>
      </c>
      <c r="B20" s="37" t="s">
        <v>17</v>
      </c>
      <c r="C20" s="29">
        <v>2004</v>
      </c>
      <c r="D20" s="40" t="s">
        <v>22</v>
      </c>
      <c r="E20" s="38">
        <v>1353</v>
      </c>
      <c r="F20" s="38">
        <v>1443</v>
      </c>
      <c r="G20" s="41">
        <v>2796</v>
      </c>
      <c r="H20" s="38">
        <v>1348</v>
      </c>
      <c r="I20" s="38">
        <v>1432</v>
      </c>
      <c r="J20" s="38">
        <v>2780</v>
      </c>
      <c r="K20" s="39">
        <v>99.427753934191699</v>
      </c>
      <c r="L20" s="38">
        <v>1335</v>
      </c>
      <c r="M20" s="38">
        <v>1429</v>
      </c>
      <c r="N20" s="38">
        <v>2764</v>
      </c>
    </row>
    <row r="21" spans="1:14" s="23" customFormat="1" x14ac:dyDescent="0.3">
      <c r="A21" s="42">
        <f t="shared" si="0"/>
        <v>20</v>
      </c>
      <c r="B21" s="37" t="s">
        <v>17</v>
      </c>
      <c r="C21" s="29">
        <v>2005</v>
      </c>
      <c r="D21" s="40" t="s">
        <v>23</v>
      </c>
      <c r="E21" s="38">
        <v>1131</v>
      </c>
      <c r="F21" s="38">
        <v>1140</v>
      </c>
      <c r="G21" s="41">
        <v>2271</v>
      </c>
      <c r="H21" s="38">
        <v>1120</v>
      </c>
      <c r="I21" s="38">
        <v>1129</v>
      </c>
      <c r="J21" s="38">
        <v>2249</v>
      </c>
      <c r="K21" s="39">
        <v>99.031263760457946</v>
      </c>
      <c r="L21" s="38">
        <v>1114</v>
      </c>
      <c r="M21" s="38">
        <v>1127</v>
      </c>
      <c r="N21" s="38">
        <v>2241</v>
      </c>
    </row>
    <row r="22" spans="1:14" s="23" customFormat="1" x14ac:dyDescent="0.3">
      <c r="A22" s="42">
        <f t="shared" si="0"/>
        <v>21</v>
      </c>
      <c r="B22" s="37" t="s">
        <v>17</v>
      </c>
      <c r="C22" s="29">
        <v>2006</v>
      </c>
      <c r="D22" s="40" t="s">
        <v>24</v>
      </c>
      <c r="E22" s="38">
        <v>1571</v>
      </c>
      <c r="F22" s="38">
        <v>1600</v>
      </c>
      <c r="G22" s="41">
        <v>3171</v>
      </c>
      <c r="H22" s="38">
        <v>1565</v>
      </c>
      <c r="I22" s="38">
        <v>1591</v>
      </c>
      <c r="J22" s="38">
        <v>3156</v>
      </c>
      <c r="K22" s="39">
        <v>99.526963103122043</v>
      </c>
      <c r="L22" s="38">
        <v>1556</v>
      </c>
      <c r="M22" s="38">
        <v>1580</v>
      </c>
      <c r="N22" s="38">
        <v>3136</v>
      </c>
    </row>
    <row r="23" spans="1:14" s="23" customFormat="1" x14ac:dyDescent="0.3">
      <c r="A23" s="42">
        <f t="shared" si="0"/>
        <v>22</v>
      </c>
      <c r="B23" s="37" t="s">
        <v>17</v>
      </c>
      <c r="C23" s="29">
        <v>2007</v>
      </c>
      <c r="D23" s="40" t="s">
        <v>25</v>
      </c>
      <c r="E23" s="38">
        <v>2186</v>
      </c>
      <c r="F23" s="38">
        <v>2278</v>
      </c>
      <c r="G23" s="41">
        <v>4464</v>
      </c>
      <c r="H23" s="38">
        <v>2175</v>
      </c>
      <c r="I23" s="38">
        <v>2275</v>
      </c>
      <c r="J23" s="38">
        <v>4450</v>
      </c>
      <c r="K23" s="39">
        <v>99.686379928315418</v>
      </c>
      <c r="L23" s="38">
        <v>2156</v>
      </c>
      <c r="M23" s="38">
        <v>2259</v>
      </c>
      <c r="N23" s="38">
        <v>4415</v>
      </c>
    </row>
    <row r="24" spans="1:14" s="23" customFormat="1" x14ac:dyDescent="0.3">
      <c r="A24" s="42">
        <f t="shared" si="0"/>
        <v>23</v>
      </c>
      <c r="B24" s="37" t="s">
        <v>17</v>
      </c>
      <c r="C24" s="29">
        <v>2008</v>
      </c>
      <c r="D24" s="40" t="s">
        <v>26</v>
      </c>
      <c r="E24" s="38">
        <v>2900</v>
      </c>
      <c r="F24" s="38">
        <v>3031</v>
      </c>
      <c r="G24" s="41">
        <v>5931</v>
      </c>
      <c r="H24" s="38">
        <v>2858</v>
      </c>
      <c r="I24" s="38">
        <v>2994</v>
      </c>
      <c r="J24" s="38">
        <v>5852</v>
      </c>
      <c r="K24" s="39">
        <v>98.668015511718082</v>
      </c>
      <c r="L24" s="38">
        <v>2856</v>
      </c>
      <c r="M24" s="38">
        <v>2991</v>
      </c>
      <c r="N24" s="38">
        <v>5847</v>
      </c>
    </row>
    <row r="25" spans="1:14" s="23" customFormat="1" x14ac:dyDescent="0.3">
      <c r="A25" s="42">
        <f t="shared" si="0"/>
        <v>24</v>
      </c>
      <c r="B25" s="37" t="s">
        <v>17</v>
      </c>
      <c r="C25" s="29">
        <v>2009</v>
      </c>
      <c r="D25" s="40" t="s">
        <v>17</v>
      </c>
      <c r="E25" s="38">
        <v>3304</v>
      </c>
      <c r="F25" s="38">
        <v>3520</v>
      </c>
      <c r="G25" s="41">
        <v>6824</v>
      </c>
      <c r="H25" s="38">
        <v>3281</v>
      </c>
      <c r="I25" s="38">
        <v>3485</v>
      </c>
      <c r="J25" s="38">
        <v>6766</v>
      </c>
      <c r="K25" s="39">
        <v>99.150058616647129</v>
      </c>
      <c r="L25" s="38">
        <v>3268</v>
      </c>
      <c r="M25" s="38">
        <v>3471</v>
      </c>
      <c r="N25" s="38">
        <v>6739</v>
      </c>
    </row>
    <row r="26" spans="1:14" s="23" customFormat="1" x14ac:dyDescent="0.3">
      <c r="A26" s="42">
        <f t="shared" si="0"/>
        <v>25</v>
      </c>
      <c r="B26" s="37" t="s">
        <v>17</v>
      </c>
      <c r="C26" s="29">
        <v>2010</v>
      </c>
      <c r="D26" s="40" t="s">
        <v>27</v>
      </c>
      <c r="E26" s="38">
        <v>1762</v>
      </c>
      <c r="F26" s="38">
        <v>1857</v>
      </c>
      <c r="G26" s="41">
        <v>3619</v>
      </c>
      <c r="H26" s="38">
        <v>1748</v>
      </c>
      <c r="I26" s="38">
        <v>1845</v>
      </c>
      <c r="J26" s="38">
        <v>3593</v>
      </c>
      <c r="K26" s="39">
        <v>99.281569494335457</v>
      </c>
      <c r="L26" s="38">
        <v>1731</v>
      </c>
      <c r="M26" s="38">
        <v>1831</v>
      </c>
      <c r="N26" s="38">
        <v>3562</v>
      </c>
    </row>
    <row r="27" spans="1:14" s="23" customFormat="1" x14ac:dyDescent="0.3">
      <c r="A27" s="42">
        <f t="shared" si="0"/>
        <v>26</v>
      </c>
      <c r="B27" s="37" t="s">
        <v>17</v>
      </c>
      <c r="C27" s="29">
        <v>2011</v>
      </c>
      <c r="D27" s="40" t="s">
        <v>28</v>
      </c>
      <c r="E27" s="38">
        <v>1251</v>
      </c>
      <c r="F27" s="38">
        <v>1363</v>
      </c>
      <c r="G27" s="41">
        <v>2614</v>
      </c>
      <c r="H27" s="38">
        <v>1244</v>
      </c>
      <c r="I27" s="38">
        <v>1350</v>
      </c>
      <c r="J27" s="38">
        <v>2594</v>
      </c>
      <c r="K27" s="39">
        <v>99.234889058913538</v>
      </c>
      <c r="L27" s="38">
        <v>1237</v>
      </c>
      <c r="M27" s="38">
        <v>1340</v>
      </c>
      <c r="N27" s="38">
        <v>2577</v>
      </c>
    </row>
    <row r="28" spans="1:14" s="23" customFormat="1" x14ac:dyDescent="0.3">
      <c r="A28" s="42">
        <f t="shared" si="0"/>
        <v>27</v>
      </c>
      <c r="B28" s="37" t="s">
        <v>29</v>
      </c>
      <c r="C28" s="29">
        <v>2001</v>
      </c>
      <c r="D28" s="40" t="s">
        <v>30</v>
      </c>
      <c r="E28" s="38">
        <v>1173</v>
      </c>
      <c r="F28" s="38">
        <v>1235</v>
      </c>
      <c r="G28" s="41">
        <v>2408</v>
      </c>
      <c r="H28" s="38">
        <v>1150</v>
      </c>
      <c r="I28" s="38">
        <v>1209</v>
      </c>
      <c r="J28" s="38">
        <v>2359</v>
      </c>
      <c r="K28" s="39">
        <v>97.965116279069775</v>
      </c>
      <c r="L28" s="38">
        <v>1150</v>
      </c>
      <c r="M28" s="38">
        <v>1208</v>
      </c>
      <c r="N28" s="38">
        <v>2358</v>
      </c>
    </row>
    <row r="29" spans="1:14" s="23" customFormat="1" x14ac:dyDescent="0.3">
      <c r="A29" s="42">
        <f t="shared" si="0"/>
        <v>28</v>
      </c>
      <c r="B29" s="37" t="s">
        <v>29</v>
      </c>
      <c r="C29" s="29">
        <v>2002</v>
      </c>
      <c r="D29" s="40" t="s">
        <v>31</v>
      </c>
      <c r="E29" s="38">
        <v>1140</v>
      </c>
      <c r="F29" s="38">
        <v>1204</v>
      </c>
      <c r="G29" s="41">
        <v>2344</v>
      </c>
      <c r="H29" s="38">
        <v>1122</v>
      </c>
      <c r="I29" s="38">
        <v>1193</v>
      </c>
      <c r="J29" s="38">
        <v>2315</v>
      </c>
      <c r="K29" s="39">
        <v>98.762798634812285</v>
      </c>
      <c r="L29" s="38">
        <v>1122</v>
      </c>
      <c r="M29" s="38">
        <v>1192</v>
      </c>
      <c r="N29" s="38">
        <v>2314</v>
      </c>
    </row>
    <row r="30" spans="1:14" s="23" customFormat="1" x14ac:dyDescent="0.3">
      <c r="A30" s="42">
        <f t="shared" si="0"/>
        <v>29</v>
      </c>
      <c r="B30" s="37" t="s">
        <v>29</v>
      </c>
      <c r="C30" s="29">
        <v>2003</v>
      </c>
      <c r="D30" s="40" t="s">
        <v>32</v>
      </c>
      <c r="E30" s="38">
        <v>790</v>
      </c>
      <c r="F30" s="38">
        <v>863</v>
      </c>
      <c r="G30" s="41">
        <v>1653</v>
      </c>
      <c r="H30" s="38">
        <v>784</v>
      </c>
      <c r="I30" s="38">
        <v>857</v>
      </c>
      <c r="J30" s="38">
        <v>1641</v>
      </c>
      <c r="K30" s="39">
        <v>99.274047186932847</v>
      </c>
      <c r="L30" s="38">
        <v>782</v>
      </c>
      <c r="M30" s="38">
        <v>853</v>
      </c>
      <c r="N30" s="38">
        <v>1635</v>
      </c>
    </row>
    <row r="31" spans="1:14" s="23" customFormat="1" x14ac:dyDescent="0.3">
      <c r="A31" s="42">
        <f t="shared" si="0"/>
        <v>30</v>
      </c>
      <c r="B31" s="37" t="s">
        <v>29</v>
      </c>
      <c r="C31" s="29">
        <v>2004</v>
      </c>
      <c r="D31" s="40" t="s">
        <v>29</v>
      </c>
      <c r="E31" s="38">
        <v>1303</v>
      </c>
      <c r="F31" s="38">
        <v>1398</v>
      </c>
      <c r="G31" s="41">
        <v>2701</v>
      </c>
      <c r="H31" s="38">
        <v>1288</v>
      </c>
      <c r="I31" s="38">
        <v>1376</v>
      </c>
      <c r="J31" s="38">
        <v>2664</v>
      </c>
      <c r="K31" s="39">
        <v>98.630136986301366</v>
      </c>
      <c r="L31" s="38">
        <v>1288</v>
      </c>
      <c r="M31" s="38">
        <v>1374</v>
      </c>
      <c r="N31" s="38">
        <v>2662</v>
      </c>
    </row>
    <row r="32" spans="1:14" s="23" customFormat="1" x14ac:dyDescent="0.3">
      <c r="A32" s="42">
        <f t="shared" si="0"/>
        <v>31</v>
      </c>
      <c r="B32" s="37" t="s">
        <v>29</v>
      </c>
      <c r="C32" s="29">
        <v>2005</v>
      </c>
      <c r="D32" s="40" t="s">
        <v>33</v>
      </c>
      <c r="E32" s="38">
        <v>957</v>
      </c>
      <c r="F32" s="38">
        <v>980</v>
      </c>
      <c r="G32" s="41">
        <v>1937</v>
      </c>
      <c r="H32" s="38">
        <v>947</v>
      </c>
      <c r="I32" s="38">
        <v>970</v>
      </c>
      <c r="J32" s="38">
        <v>1917</v>
      </c>
      <c r="K32" s="39">
        <v>98.967475477542592</v>
      </c>
      <c r="L32" s="38">
        <v>944</v>
      </c>
      <c r="M32" s="38">
        <v>966</v>
      </c>
      <c r="N32" s="38">
        <v>1910</v>
      </c>
    </row>
    <row r="33" spans="1:14" s="23" customFormat="1" x14ac:dyDescent="0.3">
      <c r="A33" s="42">
        <f t="shared" si="0"/>
        <v>32</v>
      </c>
      <c r="B33" s="37" t="s">
        <v>29</v>
      </c>
      <c r="C33" s="29">
        <v>2006</v>
      </c>
      <c r="D33" s="40" t="s">
        <v>34</v>
      </c>
      <c r="E33" s="38">
        <v>2449</v>
      </c>
      <c r="F33" s="38">
        <v>2544</v>
      </c>
      <c r="G33" s="41">
        <v>4993</v>
      </c>
      <c r="H33" s="38">
        <v>2427</v>
      </c>
      <c r="I33" s="38">
        <v>2527</v>
      </c>
      <c r="J33" s="38">
        <v>4954</v>
      </c>
      <c r="K33" s="39">
        <v>99.218906469056677</v>
      </c>
      <c r="L33" s="38">
        <v>2416</v>
      </c>
      <c r="M33" s="38">
        <v>2516</v>
      </c>
      <c r="N33" s="38">
        <v>4932</v>
      </c>
    </row>
    <row r="34" spans="1:14" s="23" customFormat="1" x14ac:dyDescent="0.3">
      <c r="A34" s="42">
        <f t="shared" si="0"/>
        <v>33</v>
      </c>
      <c r="B34" s="37" t="s">
        <v>29</v>
      </c>
      <c r="C34" s="29">
        <v>2007</v>
      </c>
      <c r="D34" s="40" t="s">
        <v>35</v>
      </c>
      <c r="E34" s="38">
        <v>1196</v>
      </c>
      <c r="F34" s="38">
        <v>1261</v>
      </c>
      <c r="G34" s="41">
        <v>2457</v>
      </c>
      <c r="H34" s="38">
        <v>1178</v>
      </c>
      <c r="I34" s="38">
        <v>1240</v>
      </c>
      <c r="J34" s="38">
        <v>2418</v>
      </c>
      <c r="K34" s="39">
        <v>98.412698412698418</v>
      </c>
      <c r="L34" s="38">
        <v>1177</v>
      </c>
      <c r="M34" s="38">
        <v>1240</v>
      </c>
      <c r="N34" s="38">
        <v>2417</v>
      </c>
    </row>
    <row r="35" spans="1:14" s="23" customFormat="1" x14ac:dyDescent="0.3">
      <c r="A35" s="42">
        <f t="shared" si="0"/>
        <v>34</v>
      </c>
      <c r="B35" s="37" t="s">
        <v>29</v>
      </c>
      <c r="C35" s="29">
        <v>2008</v>
      </c>
      <c r="D35" s="40" t="s">
        <v>36</v>
      </c>
      <c r="E35" s="38">
        <v>2536</v>
      </c>
      <c r="F35" s="38">
        <v>2644</v>
      </c>
      <c r="G35" s="41">
        <v>5180</v>
      </c>
      <c r="H35" s="38">
        <v>2510</v>
      </c>
      <c r="I35" s="38">
        <v>2625</v>
      </c>
      <c r="J35" s="38">
        <v>5135</v>
      </c>
      <c r="K35" s="39">
        <v>99.131274131274139</v>
      </c>
      <c r="L35" s="38">
        <v>2492</v>
      </c>
      <c r="M35" s="38">
        <v>2608</v>
      </c>
      <c r="N35" s="38">
        <v>5100</v>
      </c>
    </row>
    <row r="36" spans="1:14" s="23" customFormat="1" x14ac:dyDescent="0.3">
      <c r="A36" s="42">
        <f t="shared" si="0"/>
        <v>35</v>
      </c>
      <c r="B36" s="37" t="s">
        <v>29</v>
      </c>
      <c r="C36" s="29">
        <v>2009</v>
      </c>
      <c r="D36" s="40" t="s">
        <v>37</v>
      </c>
      <c r="E36" s="38">
        <v>1606</v>
      </c>
      <c r="F36" s="38">
        <v>1648</v>
      </c>
      <c r="G36" s="41">
        <v>3254</v>
      </c>
      <c r="H36" s="38">
        <v>1590</v>
      </c>
      <c r="I36" s="38">
        <v>1633</v>
      </c>
      <c r="J36" s="38">
        <v>3223</v>
      </c>
      <c r="K36" s="39">
        <v>99.04732636754764</v>
      </c>
      <c r="L36" s="38">
        <v>1583</v>
      </c>
      <c r="M36" s="38">
        <v>1623</v>
      </c>
      <c r="N36" s="38">
        <v>3206</v>
      </c>
    </row>
    <row r="37" spans="1:14" s="23" customFormat="1" x14ac:dyDescent="0.3">
      <c r="A37" s="42">
        <f t="shared" si="0"/>
        <v>36</v>
      </c>
      <c r="B37" s="37" t="s">
        <v>29</v>
      </c>
      <c r="C37" s="29">
        <v>2010</v>
      </c>
      <c r="D37" s="40" t="s">
        <v>38</v>
      </c>
      <c r="E37" s="38">
        <v>1010</v>
      </c>
      <c r="F37" s="38">
        <v>1088</v>
      </c>
      <c r="G37" s="41">
        <v>2098</v>
      </c>
      <c r="H37" s="38">
        <v>1001</v>
      </c>
      <c r="I37" s="38">
        <v>1077</v>
      </c>
      <c r="J37" s="38">
        <v>2078</v>
      </c>
      <c r="K37" s="39">
        <v>99.046711153479507</v>
      </c>
      <c r="L37" s="38">
        <v>997</v>
      </c>
      <c r="M37" s="38">
        <v>1074</v>
      </c>
      <c r="N37" s="38">
        <v>2071</v>
      </c>
    </row>
    <row r="38" spans="1:14" s="23" customFormat="1" x14ac:dyDescent="0.3">
      <c r="A38" s="42">
        <f t="shared" si="0"/>
        <v>37</v>
      </c>
      <c r="B38" s="37" t="s">
        <v>29</v>
      </c>
      <c r="C38" s="29">
        <v>2011</v>
      </c>
      <c r="D38" s="40" t="s">
        <v>39</v>
      </c>
      <c r="E38" s="38">
        <v>1374</v>
      </c>
      <c r="F38" s="38">
        <v>1399</v>
      </c>
      <c r="G38" s="41">
        <v>2773</v>
      </c>
      <c r="H38" s="38">
        <v>1364</v>
      </c>
      <c r="I38" s="38">
        <v>1390</v>
      </c>
      <c r="J38" s="38">
        <v>2754</v>
      </c>
      <c r="K38" s="39">
        <v>99.314821492967909</v>
      </c>
      <c r="L38" s="38">
        <v>1358</v>
      </c>
      <c r="M38" s="38">
        <v>1385</v>
      </c>
      <c r="N38" s="38">
        <v>2743</v>
      </c>
    </row>
    <row r="39" spans="1:14" s="23" customFormat="1" x14ac:dyDescent="0.3">
      <c r="A39" s="42">
        <f t="shared" si="0"/>
        <v>38</v>
      </c>
      <c r="B39" s="37" t="s">
        <v>29</v>
      </c>
      <c r="C39" s="29">
        <v>2012</v>
      </c>
      <c r="D39" s="40" t="s">
        <v>40</v>
      </c>
      <c r="E39" s="38">
        <v>885</v>
      </c>
      <c r="F39" s="38">
        <v>932</v>
      </c>
      <c r="G39" s="41">
        <v>1817</v>
      </c>
      <c r="H39" s="38">
        <v>875</v>
      </c>
      <c r="I39" s="38">
        <v>926</v>
      </c>
      <c r="J39" s="38">
        <v>1801</v>
      </c>
      <c r="K39" s="39">
        <v>99.11942762795816</v>
      </c>
      <c r="L39" s="38">
        <v>871</v>
      </c>
      <c r="M39" s="38">
        <v>924</v>
      </c>
      <c r="N39" s="38">
        <v>1795</v>
      </c>
    </row>
    <row r="40" spans="1:14" s="23" customFormat="1" x14ac:dyDescent="0.3">
      <c r="A40" s="42">
        <f t="shared" si="0"/>
        <v>39</v>
      </c>
      <c r="B40" s="37" t="s">
        <v>29</v>
      </c>
      <c r="C40" s="29">
        <v>2013</v>
      </c>
      <c r="D40" s="40" t="s">
        <v>41</v>
      </c>
      <c r="E40" s="38">
        <v>1710</v>
      </c>
      <c r="F40" s="38">
        <v>1769</v>
      </c>
      <c r="G40" s="41">
        <v>3479</v>
      </c>
      <c r="H40" s="38">
        <v>1696</v>
      </c>
      <c r="I40" s="38">
        <v>1760</v>
      </c>
      <c r="J40" s="38">
        <v>3456</v>
      </c>
      <c r="K40" s="39">
        <v>99.33889048577177</v>
      </c>
      <c r="L40" s="38">
        <v>1693</v>
      </c>
      <c r="M40" s="38">
        <v>1758</v>
      </c>
      <c r="N40" s="38">
        <v>3451</v>
      </c>
    </row>
    <row r="41" spans="1:14" s="23" customFormat="1" x14ac:dyDescent="0.3">
      <c r="A41" s="42">
        <f t="shared" si="0"/>
        <v>40</v>
      </c>
      <c r="B41" s="37" t="s">
        <v>29</v>
      </c>
      <c r="C41" s="29">
        <v>2014</v>
      </c>
      <c r="D41" s="40" t="s">
        <v>42</v>
      </c>
      <c r="E41" s="38">
        <v>1115</v>
      </c>
      <c r="F41" s="38">
        <v>1110</v>
      </c>
      <c r="G41" s="41">
        <v>2225</v>
      </c>
      <c r="H41" s="38">
        <v>1104</v>
      </c>
      <c r="I41" s="38">
        <v>1091</v>
      </c>
      <c r="J41" s="38">
        <v>2195</v>
      </c>
      <c r="K41" s="39">
        <v>98.651685393258433</v>
      </c>
      <c r="L41" s="38">
        <v>1104</v>
      </c>
      <c r="M41" s="38">
        <v>1091</v>
      </c>
      <c r="N41" s="38">
        <v>2195</v>
      </c>
    </row>
    <row r="42" spans="1:14" s="23" customFormat="1" x14ac:dyDescent="0.3">
      <c r="A42" s="42">
        <f t="shared" si="0"/>
        <v>41</v>
      </c>
      <c r="B42" s="37" t="s">
        <v>29</v>
      </c>
      <c r="C42" s="29">
        <v>2015</v>
      </c>
      <c r="D42" s="40" t="s">
        <v>43</v>
      </c>
      <c r="E42" s="38">
        <v>1376</v>
      </c>
      <c r="F42" s="38">
        <v>1425</v>
      </c>
      <c r="G42" s="41">
        <v>2801</v>
      </c>
      <c r="H42" s="38">
        <v>1362</v>
      </c>
      <c r="I42" s="38">
        <v>1406</v>
      </c>
      <c r="J42" s="38">
        <v>2768</v>
      </c>
      <c r="K42" s="39">
        <v>98.821849339521592</v>
      </c>
      <c r="L42" s="38">
        <v>1360</v>
      </c>
      <c r="M42" s="38">
        <v>1406</v>
      </c>
      <c r="N42" s="38">
        <v>2766</v>
      </c>
    </row>
    <row r="43" spans="1:14" s="23" customFormat="1" x14ac:dyDescent="0.3">
      <c r="A43" s="42">
        <f t="shared" si="0"/>
        <v>42</v>
      </c>
      <c r="B43" s="37" t="s">
        <v>29</v>
      </c>
      <c r="C43" s="29">
        <v>2016</v>
      </c>
      <c r="D43" s="40" t="s">
        <v>44</v>
      </c>
      <c r="E43" s="38">
        <v>1111</v>
      </c>
      <c r="F43" s="38">
        <v>1150</v>
      </c>
      <c r="G43" s="41">
        <v>2261</v>
      </c>
      <c r="H43" s="38">
        <v>1103</v>
      </c>
      <c r="I43" s="38">
        <v>1144</v>
      </c>
      <c r="J43" s="38">
        <v>2247</v>
      </c>
      <c r="K43" s="39">
        <v>99.380804953560371</v>
      </c>
      <c r="L43" s="38">
        <v>1096</v>
      </c>
      <c r="M43" s="38">
        <v>1139</v>
      </c>
      <c r="N43" s="38">
        <v>2235</v>
      </c>
    </row>
    <row r="44" spans="1:14" s="23" customFormat="1" x14ac:dyDescent="0.3">
      <c r="A44" s="42">
        <f t="shared" si="0"/>
        <v>43</v>
      </c>
      <c r="B44" s="37" t="s">
        <v>29</v>
      </c>
      <c r="C44" s="29">
        <v>2017</v>
      </c>
      <c r="D44" s="40" t="s">
        <v>45</v>
      </c>
      <c r="E44" s="38">
        <v>1742</v>
      </c>
      <c r="F44" s="38">
        <v>1901</v>
      </c>
      <c r="G44" s="41">
        <v>3643</v>
      </c>
      <c r="H44" s="38">
        <v>1731</v>
      </c>
      <c r="I44" s="38">
        <v>1881</v>
      </c>
      <c r="J44" s="38">
        <v>3612</v>
      </c>
      <c r="K44" s="39">
        <v>99.149052978314572</v>
      </c>
      <c r="L44" s="38">
        <v>1722</v>
      </c>
      <c r="M44" s="38">
        <v>1876</v>
      </c>
      <c r="N44" s="38">
        <v>3598</v>
      </c>
    </row>
    <row r="45" spans="1:14" s="23" customFormat="1" x14ac:dyDescent="0.3">
      <c r="A45" s="42">
        <f t="shared" si="0"/>
        <v>44</v>
      </c>
      <c r="B45" s="37" t="s">
        <v>29</v>
      </c>
      <c r="C45" s="29">
        <v>2018</v>
      </c>
      <c r="D45" s="40" t="s">
        <v>46</v>
      </c>
      <c r="E45" s="38">
        <v>669</v>
      </c>
      <c r="F45" s="38">
        <v>677</v>
      </c>
      <c r="G45" s="41">
        <v>1346</v>
      </c>
      <c r="H45" s="38">
        <v>665</v>
      </c>
      <c r="I45" s="38">
        <v>674</v>
      </c>
      <c r="J45" s="38">
        <v>1339</v>
      </c>
      <c r="K45" s="39">
        <v>99.479940564635953</v>
      </c>
      <c r="L45" s="38">
        <v>657</v>
      </c>
      <c r="M45" s="38">
        <v>674</v>
      </c>
      <c r="N45" s="38">
        <v>1331</v>
      </c>
    </row>
    <row r="46" spans="1:14" s="23" customFormat="1" x14ac:dyDescent="0.3">
      <c r="A46" s="42">
        <f t="shared" si="0"/>
        <v>45</v>
      </c>
      <c r="B46" s="37" t="s">
        <v>29</v>
      </c>
      <c r="C46" s="29">
        <v>2019</v>
      </c>
      <c r="D46" s="40" t="s">
        <v>47</v>
      </c>
      <c r="E46" s="38">
        <v>1055</v>
      </c>
      <c r="F46" s="38">
        <v>1147</v>
      </c>
      <c r="G46" s="41">
        <v>2202</v>
      </c>
      <c r="H46" s="38">
        <v>1050</v>
      </c>
      <c r="I46" s="38">
        <v>1140</v>
      </c>
      <c r="J46" s="38">
        <v>2190</v>
      </c>
      <c r="K46" s="39">
        <v>99.455040871934614</v>
      </c>
      <c r="L46" s="38">
        <v>1041</v>
      </c>
      <c r="M46" s="38">
        <v>1130</v>
      </c>
      <c r="N46" s="38">
        <v>2171</v>
      </c>
    </row>
    <row r="47" spans="1:14" s="23" customFormat="1" x14ac:dyDescent="0.3">
      <c r="A47" s="42">
        <f t="shared" si="0"/>
        <v>46</v>
      </c>
      <c r="B47" s="37" t="s">
        <v>48</v>
      </c>
      <c r="C47" s="29">
        <v>2001</v>
      </c>
      <c r="D47" s="40" t="s">
        <v>49</v>
      </c>
      <c r="E47" s="38">
        <v>1841</v>
      </c>
      <c r="F47" s="38">
        <v>1873</v>
      </c>
      <c r="G47" s="41">
        <v>3714</v>
      </c>
      <c r="H47" s="38">
        <v>1826</v>
      </c>
      <c r="I47" s="38">
        <v>1866</v>
      </c>
      <c r="J47" s="38">
        <v>3692</v>
      </c>
      <c r="K47" s="39">
        <v>99.407646742057082</v>
      </c>
      <c r="L47" s="38">
        <v>1803</v>
      </c>
      <c r="M47" s="38">
        <v>1854</v>
      </c>
      <c r="N47" s="38">
        <v>3657</v>
      </c>
    </row>
    <row r="48" spans="1:14" s="23" customFormat="1" x14ac:dyDescent="0.3">
      <c r="A48" s="42">
        <f t="shared" si="0"/>
        <v>47</v>
      </c>
      <c r="B48" s="37" t="s">
        <v>48</v>
      </c>
      <c r="C48" s="29">
        <v>2002</v>
      </c>
      <c r="D48" s="40" t="s">
        <v>50</v>
      </c>
      <c r="E48" s="38">
        <v>641</v>
      </c>
      <c r="F48" s="38">
        <v>627</v>
      </c>
      <c r="G48" s="41">
        <v>1268</v>
      </c>
      <c r="H48" s="38">
        <v>639</v>
      </c>
      <c r="I48" s="38">
        <v>622</v>
      </c>
      <c r="J48" s="38">
        <v>1261</v>
      </c>
      <c r="K48" s="39">
        <v>99.447949526813886</v>
      </c>
      <c r="L48" s="38">
        <v>635</v>
      </c>
      <c r="M48" s="38">
        <v>617</v>
      </c>
      <c r="N48" s="38">
        <v>1252</v>
      </c>
    </row>
    <row r="49" spans="1:14" s="23" customFormat="1" x14ac:dyDescent="0.3">
      <c r="A49" s="42">
        <f t="shared" si="0"/>
        <v>48</v>
      </c>
      <c r="B49" s="37" t="s">
        <v>48</v>
      </c>
      <c r="C49" s="29">
        <v>2003</v>
      </c>
      <c r="D49" s="40" t="s">
        <v>51</v>
      </c>
      <c r="E49" s="38">
        <v>297</v>
      </c>
      <c r="F49" s="38">
        <v>289</v>
      </c>
      <c r="G49" s="41">
        <v>586</v>
      </c>
      <c r="H49" s="38">
        <v>296</v>
      </c>
      <c r="I49" s="38">
        <v>285</v>
      </c>
      <c r="J49" s="38">
        <v>581</v>
      </c>
      <c r="K49" s="39">
        <v>99.14675767918088</v>
      </c>
      <c r="L49" s="38">
        <v>292</v>
      </c>
      <c r="M49" s="38">
        <v>284</v>
      </c>
      <c r="N49" s="38">
        <v>576</v>
      </c>
    </row>
    <row r="50" spans="1:14" s="23" customFormat="1" x14ac:dyDescent="0.3">
      <c r="A50" s="42">
        <f t="shared" si="0"/>
        <v>49</v>
      </c>
      <c r="B50" s="37" t="s">
        <v>48</v>
      </c>
      <c r="C50" s="29">
        <v>2004</v>
      </c>
      <c r="D50" s="40" t="s">
        <v>52</v>
      </c>
      <c r="E50" s="38">
        <v>2100</v>
      </c>
      <c r="F50" s="38">
        <v>2029</v>
      </c>
      <c r="G50" s="41">
        <v>4129</v>
      </c>
      <c r="H50" s="38">
        <v>2077</v>
      </c>
      <c r="I50" s="38">
        <v>2016</v>
      </c>
      <c r="J50" s="38">
        <v>4093</v>
      </c>
      <c r="K50" s="39">
        <v>99.128118188423343</v>
      </c>
      <c r="L50" s="38">
        <v>2063</v>
      </c>
      <c r="M50" s="38">
        <v>2009</v>
      </c>
      <c r="N50" s="38">
        <v>4072</v>
      </c>
    </row>
    <row r="51" spans="1:14" s="23" customFormat="1" x14ac:dyDescent="0.3">
      <c r="A51" s="42">
        <f t="shared" si="0"/>
        <v>50</v>
      </c>
      <c r="B51" s="37" t="s">
        <v>48</v>
      </c>
      <c r="C51" s="29">
        <v>2005</v>
      </c>
      <c r="D51" s="40" t="s">
        <v>53</v>
      </c>
      <c r="E51" s="38">
        <v>817</v>
      </c>
      <c r="F51" s="38">
        <v>825</v>
      </c>
      <c r="G51" s="41">
        <v>1642</v>
      </c>
      <c r="H51" s="38">
        <v>804</v>
      </c>
      <c r="I51" s="38">
        <v>814</v>
      </c>
      <c r="J51" s="38">
        <v>1618</v>
      </c>
      <c r="K51" s="39">
        <v>98.538367844092562</v>
      </c>
      <c r="L51" s="38">
        <v>799</v>
      </c>
      <c r="M51" s="38">
        <v>812</v>
      </c>
      <c r="N51" s="38">
        <v>1611</v>
      </c>
    </row>
    <row r="52" spans="1:14" s="23" customFormat="1" x14ac:dyDescent="0.3">
      <c r="A52" s="42">
        <f t="shared" si="0"/>
        <v>51</v>
      </c>
      <c r="B52" s="37" t="s">
        <v>48</v>
      </c>
      <c r="C52" s="29">
        <v>2006</v>
      </c>
      <c r="D52" s="40" t="s">
        <v>54</v>
      </c>
      <c r="E52" s="38">
        <v>625</v>
      </c>
      <c r="F52" s="38">
        <v>581</v>
      </c>
      <c r="G52" s="41">
        <v>1206</v>
      </c>
      <c r="H52" s="38">
        <v>612</v>
      </c>
      <c r="I52" s="38">
        <v>573</v>
      </c>
      <c r="J52" s="38">
        <v>1185</v>
      </c>
      <c r="K52" s="39">
        <v>98.258706467661682</v>
      </c>
      <c r="L52" s="38">
        <v>612</v>
      </c>
      <c r="M52" s="38">
        <v>572</v>
      </c>
      <c r="N52" s="38">
        <v>1184</v>
      </c>
    </row>
    <row r="53" spans="1:14" s="23" customFormat="1" x14ac:dyDescent="0.3">
      <c r="A53" s="42">
        <f t="shared" si="0"/>
        <v>52</v>
      </c>
      <c r="B53" s="37" t="s">
        <v>48</v>
      </c>
      <c r="C53" s="29">
        <v>2007</v>
      </c>
      <c r="D53" s="40" t="s">
        <v>48</v>
      </c>
      <c r="E53" s="38">
        <v>1702</v>
      </c>
      <c r="F53" s="38">
        <v>1750</v>
      </c>
      <c r="G53" s="41">
        <v>3452</v>
      </c>
      <c r="H53" s="38">
        <v>1692</v>
      </c>
      <c r="I53" s="38">
        <v>1740</v>
      </c>
      <c r="J53" s="38">
        <v>3432</v>
      </c>
      <c r="K53" s="39">
        <v>99.420625724217842</v>
      </c>
      <c r="L53" s="38">
        <v>1678</v>
      </c>
      <c r="M53" s="38">
        <v>1720</v>
      </c>
      <c r="N53" s="38">
        <v>3398</v>
      </c>
    </row>
    <row r="54" spans="1:14" s="23" customFormat="1" x14ac:dyDescent="0.3">
      <c r="A54" s="42">
        <f t="shared" si="0"/>
        <v>53</v>
      </c>
      <c r="B54" s="37" t="s">
        <v>48</v>
      </c>
      <c r="C54" s="29">
        <v>2008</v>
      </c>
      <c r="D54" s="40" t="s">
        <v>55</v>
      </c>
      <c r="E54" s="38">
        <v>1244</v>
      </c>
      <c r="F54" s="38">
        <v>1199</v>
      </c>
      <c r="G54" s="41">
        <v>2443</v>
      </c>
      <c r="H54" s="38">
        <v>1221</v>
      </c>
      <c r="I54" s="38">
        <v>1181</v>
      </c>
      <c r="J54" s="38">
        <v>2402</v>
      </c>
      <c r="K54" s="39">
        <v>98.321735571019246</v>
      </c>
      <c r="L54" s="38">
        <v>1220</v>
      </c>
      <c r="M54" s="38">
        <v>1180</v>
      </c>
      <c r="N54" s="38">
        <v>2400</v>
      </c>
    </row>
    <row r="55" spans="1:14" s="23" customFormat="1" x14ac:dyDescent="0.3">
      <c r="A55" s="42">
        <f t="shared" si="0"/>
        <v>54</v>
      </c>
      <c r="B55" s="37" t="s">
        <v>48</v>
      </c>
      <c r="C55" s="29">
        <v>2009</v>
      </c>
      <c r="D55" s="40" t="s">
        <v>56</v>
      </c>
      <c r="E55" s="38">
        <v>819</v>
      </c>
      <c r="F55" s="38">
        <v>852</v>
      </c>
      <c r="G55" s="41">
        <v>1671</v>
      </c>
      <c r="H55" s="38">
        <v>817</v>
      </c>
      <c r="I55" s="38">
        <v>847</v>
      </c>
      <c r="J55" s="38">
        <v>1664</v>
      </c>
      <c r="K55" s="39">
        <v>99.581089168162777</v>
      </c>
      <c r="L55" s="38">
        <v>807</v>
      </c>
      <c r="M55" s="38">
        <v>838</v>
      </c>
      <c r="N55" s="38">
        <v>1645</v>
      </c>
    </row>
    <row r="56" spans="1:14" s="23" customFormat="1" x14ac:dyDescent="0.3">
      <c r="A56" s="42">
        <f t="shared" si="0"/>
        <v>55</v>
      </c>
      <c r="B56" s="37" t="s">
        <v>48</v>
      </c>
      <c r="C56" s="29">
        <v>2010</v>
      </c>
      <c r="D56" s="40" t="s">
        <v>57</v>
      </c>
      <c r="E56" s="38">
        <v>1556</v>
      </c>
      <c r="F56" s="38">
        <v>1609</v>
      </c>
      <c r="G56" s="41">
        <v>3165</v>
      </c>
      <c r="H56" s="38">
        <v>1550</v>
      </c>
      <c r="I56" s="38">
        <v>1604</v>
      </c>
      <c r="J56" s="38">
        <v>3154</v>
      </c>
      <c r="K56" s="39">
        <v>99.652448657188003</v>
      </c>
      <c r="L56" s="38">
        <v>1541</v>
      </c>
      <c r="M56" s="38">
        <v>1595</v>
      </c>
      <c r="N56" s="38">
        <v>3136</v>
      </c>
    </row>
    <row r="57" spans="1:14" s="23" customFormat="1" x14ac:dyDescent="0.3">
      <c r="A57" s="42">
        <f t="shared" si="0"/>
        <v>56</v>
      </c>
      <c r="B57" s="37" t="s">
        <v>48</v>
      </c>
      <c r="C57" s="29">
        <v>2011</v>
      </c>
      <c r="D57" s="40" t="s">
        <v>58</v>
      </c>
      <c r="E57" s="38">
        <v>1077</v>
      </c>
      <c r="F57" s="38">
        <v>1143</v>
      </c>
      <c r="G57" s="41">
        <v>2220</v>
      </c>
      <c r="H57" s="38">
        <v>1071</v>
      </c>
      <c r="I57" s="38">
        <v>1132</v>
      </c>
      <c r="J57" s="38">
        <v>2203</v>
      </c>
      <c r="K57" s="39">
        <v>99.234234234234236</v>
      </c>
      <c r="L57" s="38">
        <v>1062</v>
      </c>
      <c r="M57" s="38">
        <v>1129</v>
      </c>
      <c r="N57" s="38">
        <v>2191</v>
      </c>
    </row>
    <row r="58" spans="1:14" s="23" customFormat="1" x14ac:dyDescent="0.3">
      <c r="A58" s="42">
        <f t="shared" si="0"/>
        <v>57</v>
      </c>
      <c r="B58" s="37" t="s">
        <v>48</v>
      </c>
      <c r="C58" s="29">
        <v>2012</v>
      </c>
      <c r="D58" s="40" t="s">
        <v>59</v>
      </c>
      <c r="E58" s="38">
        <v>507</v>
      </c>
      <c r="F58" s="38">
        <v>539</v>
      </c>
      <c r="G58" s="41">
        <v>1046</v>
      </c>
      <c r="H58" s="38">
        <v>505</v>
      </c>
      <c r="I58" s="38">
        <v>536</v>
      </c>
      <c r="J58" s="38">
        <v>1041</v>
      </c>
      <c r="K58" s="39">
        <v>99.521988527724659</v>
      </c>
      <c r="L58" s="38">
        <v>496</v>
      </c>
      <c r="M58" s="38">
        <v>530</v>
      </c>
      <c r="N58" s="38">
        <v>1026</v>
      </c>
    </row>
    <row r="59" spans="1:14" s="23" customFormat="1" x14ac:dyDescent="0.3">
      <c r="A59" s="42">
        <f t="shared" si="0"/>
        <v>58</v>
      </c>
      <c r="B59" s="37" t="s">
        <v>48</v>
      </c>
      <c r="C59" s="29">
        <v>2013</v>
      </c>
      <c r="D59" s="40" t="s">
        <v>60</v>
      </c>
      <c r="E59" s="38">
        <v>1408</v>
      </c>
      <c r="F59" s="38">
        <v>1426</v>
      </c>
      <c r="G59" s="41">
        <v>2834</v>
      </c>
      <c r="H59" s="38">
        <v>1398</v>
      </c>
      <c r="I59" s="38">
        <v>1415</v>
      </c>
      <c r="J59" s="38">
        <v>2813</v>
      </c>
      <c r="K59" s="39">
        <v>99.258997882851091</v>
      </c>
      <c r="L59" s="38">
        <v>1390</v>
      </c>
      <c r="M59" s="38">
        <v>1410</v>
      </c>
      <c r="N59" s="38">
        <v>2800</v>
      </c>
    </row>
    <row r="60" spans="1:14" s="23" customFormat="1" x14ac:dyDescent="0.3">
      <c r="A60" s="42">
        <f t="shared" si="0"/>
        <v>59</v>
      </c>
      <c r="B60" s="37" t="s">
        <v>48</v>
      </c>
      <c r="C60" s="29">
        <v>2014</v>
      </c>
      <c r="D60" s="40" t="s">
        <v>61</v>
      </c>
      <c r="E60" s="38">
        <v>777</v>
      </c>
      <c r="F60" s="38">
        <v>801</v>
      </c>
      <c r="G60" s="41">
        <v>1578</v>
      </c>
      <c r="H60" s="38">
        <v>771</v>
      </c>
      <c r="I60" s="38">
        <v>795</v>
      </c>
      <c r="J60" s="38">
        <v>1566</v>
      </c>
      <c r="K60" s="39">
        <v>99.239543726235752</v>
      </c>
      <c r="L60" s="38">
        <v>765</v>
      </c>
      <c r="M60" s="38">
        <v>790</v>
      </c>
      <c r="N60" s="38">
        <v>1555</v>
      </c>
    </row>
    <row r="61" spans="1:14" s="23" customFormat="1" x14ac:dyDescent="0.3">
      <c r="A61" s="42">
        <f t="shared" si="0"/>
        <v>60</v>
      </c>
      <c r="B61" s="37" t="s">
        <v>48</v>
      </c>
      <c r="C61" s="29">
        <v>2015</v>
      </c>
      <c r="D61" s="40" t="s">
        <v>62</v>
      </c>
      <c r="E61" s="38">
        <v>1600</v>
      </c>
      <c r="F61" s="38">
        <v>1666</v>
      </c>
      <c r="G61" s="41">
        <v>3266</v>
      </c>
      <c r="H61" s="38">
        <v>1590</v>
      </c>
      <c r="I61" s="38">
        <v>1656</v>
      </c>
      <c r="J61" s="38">
        <v>3246</v>
      </c>
      <c r="K61" s="39">
        <v>99.387630128597678</v>
      </c>
      <c r="L61" s="38">
        <v>1577</v>
      </c>
      <c r="M61" s="38">
        <v>1644</v>
      </c>
      <c r="N61" s="38">
        <v>3221</v>
      </c>
    </row>
    <row r="62" spans="1:14" s="23" customFormat="1" x14ac:dyDescent="0.3">
      <c r="A62" s="42">
        <f t="shared" si="0"/>
        <v>61</v>
      </c>
      <c r="B62" s="37" t="s">
        <v>48</v>
      </c>
      <c r="C62" s="29">
        <v>2016</v>
      </c>
      <c r="D62" s="40" t="s">
        <v>63</v>
      </c>
      <c r="E62" s="38">
        <v>2372</v>
      </c>
      <c r="F62" s="38">
        <v>2504</v>
      </c>
      <c r="G62" s="41">
        <v>4876</v>
      </c>
      <c r="H62" s="38">
        <v>2352</v>
      </c>
      <c r="I62" s="38">
        <v>2469</v>
      </c>
      <c r="J62" s="38">
        <v>4821</v>
      </c>
      <c r="K62" s="39">
        <v>98.872026251025432</v>
      </c>
      <c r="L62" s="38">
        <v>2342</v>
      </c>
      <c r="M62" s="38">
        <v>2464</v>
      </c>
      <c r="N62" s="38">
        <v>4806</v>
      </c>
    </row>
    <row r="63" spans="1:14" s="23" customFormat="1" x14ac:dyDescent="0.3">
      <c r="A63" s="42">
        <f t="shared" si="0"/>
        <v>62</v>
      </c>
      <c r="B63" s="37" t="s">
        <v>48</v>
      </c>
      <c r="C63" s="29">
        <v>2017</v>
      </c>
      <c r="D63" s="40" t="s">
        <v>64</v>
      </c>
      <c r="E63" s="38">
        <v>1233</v>
      </c>
      <c r="F63" s="38">
        <v>1229</v>
      </c>
      <c r="G63" s="41">
        <v>2462</v>
      </c>
      <c r="H63" s="38">
        <v>1224</v>
      </c>
      <c r="I63" s="38">
        <v>1224</v>
      </c>
      <c r="J63" s="38">
        <v>2448</v>
      </c>
      <c r="K63" s="39">
        <v>99.431356620633622</v>
      </c>
      <c r="L63" s="38">
        <v>1213</v>
      </c>
      <c r="M63" s="38">
        <v>1217</v>
      </c>
      <c r="N63" s="38">
        <v>2430</v>
      </c>
    </row>
    <row r="64" spans="1:14" s="23" customFormat="1" x14ac:dyDescent="0.3">
      <c r="A64" s="42">
        <f t="shared" si="0"/>
        <v>63</v>
      </c>
      <c r="B64" s="37" t="s">
        <v>65</v>
      </c>
      <c r="C64" s="29">
        <v>2001</v>
      </c>
      <c r="D64" s="40" t="s">
        <v>65</v>
      </c>
      <c r="E64" s="38">
        <v>2593</v>
      </c>
      <c r="F64" s="38">
        <v>2646</v>
      </c>
      <c r="G64" s="41">
        <v>5239</v>
      </c>
      <c r="H64" s="38">
        <v>2577</v>
      </c>
      <c r="I64" s="38">
        <v>2626</v>
      </c>
      <c r="J64" s="38">
        <v>5203</v>
      </c>
      <c r="K64" s="39">
        <v>99.31284596297003</v>
      </c>
      <c r="L64" s="38">
        <v>2568</v>
      </c>
      <c r="M64" s="38">
        <v>2614</v>
      </c>
      <c r="N64" s="38">
        <v>5182</v>
      </c>
    </row>
    <row r="65" spans="1:14" s="23" customFormat="1" x14ac:dyDescent="0.3">
      <c r="A65" s="42">
        <f t="shared" si="0"/>
        <v>64</v>
      </c>
      <c r="B65" s="37" t="s">
        <v>65</v>
      </c>
      <c r="C65" s="29">
        <v>2002</v>
      </c>
      <c r="D65" s="40" t="s">
        <v>66</v>
      </c>
      <c r="E65" s="38">
        <v>1071</v>
      </c>
      <c r="F65" s="38">
        <v>1116</v>
      </c>
      <c r="G65" s="41">
        <v>2187</v>
      </c>
      <c r="H65" s="38">
        <v>1059</v>
      </c>
      <c r="I65" s="38">
        <v>1110</v>
      </c>
      <c r="J65" s="38">
        <v>2169</v>
      </c>
      <c r="K65" s="39">
        <v>99.176954732510282</v>
      </c>
      <c r="L65" s="38">
        <v>1058</v>
      </c>
      <c r="M65" s="38">
        <v>1106</v>
      </c>
      <c r="N65" s="38">
        <v>2164</v>
      </c>
    </row>
    <row r="66" spans="1:14" s="23" customFormat="1" x14ac:dyDescent="0.3">
      <c r="A66" s="42">
        <f t="shared" si="0"/>
        <v>65</v>
      </c>
      <c r="B66" s="37" t="s">
        <v>65</v>
      </c>
      <c r="C66" s="29">
        <v>2003</v>
      </c>
      <c r="D66" s="40" t="s">
        <v>67</v>
      </c>
      <c r="E66" s="38">
        <v>1195</v>
      </c>
      <c r="F66" s="38">
        <v>1194</v>
      </c>
      <c r="G66" s="41">
        <v>2389</v>
      </c>
      <c r="H66" s="38">
        <v>1179</v>
      </c>
      <c r="I66" s="38">
        <v>1172</v>
      </c>
      <c r="J66" s="38">
        <v>2351</v>
      </c>
      <c r="K66" s="39">
        <v>98.409376308078691</v>
      </c>
      <c r="L66" s="38">
        <v>1177</v>
      </c>
      <c r="M66" s="38">
        <v>1170</v>
      </c>
      <c r="N66" s="38">
        <v>2347</v>
      </c>
    </row>
    <row r="67" spans="1:14" s="23" customFormat="1" x14ac:dyDescent="0.3">
      <c r="A67" s="42">
        <f t="shared" ref="A67:A130" si="1">ROW(A66)</f>
        <v>66</v>
      </c>
      <c r="B67" s="37" t="s">
        <v>65</v>
      </c>
      <c r="C67" s="29">
        <v>2004</v>
      </c>
      <c r="D67" s="40" t="s">
        <v>68</v>
      </c>
      <c r="E67" s="38">
        <v>886</v>
      </c>
      <c r="F67" s="38">
        <v>909</v>
      </c>
      <c r="G67" s="41">
        <v>1795</v>
      </c>
      <c r="H67" s="38">
        <v>869</v>
      </c>
      <c r="I67" s="38">
        <v>903</v>
      </c>
      <c r="J67" s="38">
        <v>1772</v>
      </c>
      <c r="K67" s="39">
        <v>98.718662952646241</v>
      </c>
      <c r="L67" s="38">
        <v>868</v>
      </c>
      <c r="M67" s="38">
        <v>899</v>
      </c>
      <c r="N67" s="38">
        <v>1767</v>
      </c>
    </row>
    <row r="68" spans="1:14" s="23" customFormat="1" x14ac:dyDescent="0.3">
      <c r="A68" s="42">
        <f t="shared" si="1"/>
        <v>67</v>
      </c>
      <c r="B68" s="37" t="s">
        <v>65</v>
      </c>
      <c r="C68" s="29">
        <v>2005</v>
      </c>
      <c r="D68" s="40" t="s">
        <v>69</v>
      </c>
      <c r="E68" s="38">
        <v>616</v>
      </c>
      <c r="F68" s="38">
        <v>662</v>
      </c>
      <c r="G68" s="41">
        <v>1278</v>
      </c>
      <c r="H68" s="38">
        <v>612</v>
      </c>
      <c r="I68" s="38">
        <v>659</v>
      </c>
      <c r="J68" s="38">
        <v>1271</v>
      </c>
      <c r="K68" s="39">
        <v>99.452269170579029</v>
      </c>
      <c r="L68" s="38">
        <v>608</v>
      </c>
      <c r="M68" s="38">
        <v>656</v>
      </c>
      <c r="N68" s="38">
        <v>1264</v>
      </c>
    </row>
    <row r="69" spans="1:14" s="23" customFormat="1" x14ac:dyDescent="0.3">
      <c r="A69" s="42">
        <f t="shared" si="1"/>
        <v>68</v>
      </c>
      <c r="B69" s="37" t="s">
        <v>65</v>
      </c>
      <c r="C69" s="29">
        <v>2006</v>
      </c>
      <c r="D69" s="40" t="s">
        <v>70</v>
      </c>
      <c r="E69" s="38">
        <v>2626</v>
      </c>
      <c r="F69" s="38">
        <v>2665</v>
      </c>
      <c r="G69" s="41">
        <v>5291</v>
      </c>
      <c r="H69" s="38">
        <v>2617</v>
      </c>
      <c r="I69" s="38">
        <v>2659</v>
      </c>
      <c r="J69" s="38">
        <v>5276</v>
      </c>
      <c r="K69" s="39">
        <v>99.716499716499726</v>
      </c>
      <c r="L69" s="38">
        <v>2605</v>
      </c>
      <c r="M69" s="38">
        <v>2638</v>
      </c>
      <c r="N69" s="38">
        <v>5243</v>
      </c>
    </row>
    <row r="70" spans="1:14" s="23" customFormat="1" x14ac:dyDescent="0.3">
      <c r="A70" s="42">
        <f t="shared" si="1"/>
        <v>69</v>
      </c>
      <c r="B70" s="37" t="s">
        <v>65</v>
      </c>
      <c r="C70" s="29">
        <v>2007</v>
      </c>
      <c r="D70" s="40" t="s">
        <v>71</v>
      </c>
      <c r="E70" s="38">
        <v>2281</v>
      </c>
      <c r="F70" s="38">
        <v>2271</v>
      </c>
      <c r="G70" s="41">
        <v>4552</v>
      </c>
      <c r="H70" s="38">
        <v>2258</v>
      </c>
      <c r="I70" s="38">
        <v>2249</v>
      </c>
      <c r="J70" s="38">
        <v>4507</v>
      </c>
      <c r="K70" s="39">
        <v>99.011423550087869</v>
      </c>
      <c r="L70" s="38">
        <v>2248</v>
      </c>
      <c r="M70" s="38">
        <v>2239</v>
      </c>
      <c r="N70" s="38">
        <v>4487</v>
      </c>
    </row>
    <row r="71" spans="1:14" s="23" customFormat="1" x14ac:dyDescent="0.3">
      <c r="A71" s="42">
        <f t="shared" si="1"/>
        <v>70</v>
      </c>
      <c r="B71" s="37" t="s">
        <v>65</v>
      </c>
      <c r="C71" s="29">
        <v>2008</v>
      </c>
      <c r="D71" s="40" t="s">
        <v>72</v>
      </c>
      <c r="E71" s="38">
        <v>2269</v>
      </c>
      <c r="F71" s="38">
        <v>2300</v>
      </c>
      <c r="G71" s="41">
        <v>4569</v>
      </c>
      <c r="H71" s="38">
        <v>2243</v>
      </c>
      <c r="I71" s="38">
        <v>2277</v>
      </c>
      <c r="J71" s="38">
        <v>4520</v>
      </c>
      <c r="K71" s="39">
        <v>98.927555263733865</v>
      </c>
      <c r="L71" s="38">
        <v>2236</v>
      </c>
      <c r="M71" s="38">
        <v>2270</v>
      </c>
      <c r="N71" s="38">
        <v>4506</v>
      </c>
    </row>
    <row r="72" spans="1:14" s="23" customFormat="1" x14ac:dyDescent="0.3">
      <c r="A72" s="42">
        <f t="shared" si="1"/>
        <v>71</v>
      </c>
      <c r="B72" s="37" t="s">
        <v>73</v>
      </c>
      <c r="C72" s="29">
        <v>2001</v>
      </c>
      <c r="D72" s="40" t="s">
        <v>74</v>
      </c>
      <c r="E72" s="38">
        <v>2131</v>
      </c>
      <c r="F72" s="38">
        <v>2137</v>
      </c>
      <c r="G72" s="41">
        <v>4268</v>
      </c>
      <c r="H72" s="38">
        <v>2106</v>
      </c>
      <c r="I72" s="38">
        <v>2121</v>
      </c>
      <c r="J72" s="38">
        <v>4227</v>
      </c>
      <c r="K72" s="39">
        <v>99.039362699156513</v>
      </c>
      <c r="L72" s="38">
        <v>2098</v>
      </c>
      <c r="M72" s="38">
        <v>2114</v>
      </c>
      <c r="N72" s="38">
        <v>4212</v>
      </c>
    </row>
    <row r="73" spans="1:14" s="23" customFormat="1" x14ac:dyDescent="0.3">
      <c r="A73" s="42">
        <f t="shared" si="1"/>
        <v>72</v>
      </c>
      <c r="B73" s="37" t="s">
        <v>73</v>
      </c>
      <c r="C73" s="29">
        <v>2002</v>
      </c>
      <c r="D73" s="40" t="s">
        <v>75</v>
      </c>
      <c r="E73" s="38">
        <v>2190</v>
      </c>
      <c r="F73" s="38">
        <v>2153</v>
      </c>
      <c r="G73" s="41">
        <v>4343</v>
      </c>
      <c r="H73" s="38">
        <v>2157</v>
      </c>
      <c r="I73" s="38">
        <v>2126</v>
      </c>
      <c r="J73" s="38">
        <v>4283</v>
      </c>
      <c r="K73" s="39">
        <v>98.618466497812577</v>
      </c>
      <c r="L73" s="38">
        <v>2152</v>
      </c>
      <c r="M73" s="38">
        <v>2122</v>
      </c>
      <c r="N73" s="38">
        <v>4274</v>
      </c>
    </row>
    <row r="74" spans="1:14" s="23" customFormat="1" x14ac:dyDescent="0.3">
      <c r="A74" s="42">
        <f t="shared" si="1"/>
        <v>73</v>
      </c>
      <c r="B74" s="37" t="s">
        <v>73</v>
      </c>
      <c r="C74" s="29">
        <v>2003</v>
      </c>
      <c r="D74" s="40" t="s">
        <v>76</v>
      </c>
      <c r="E74" s="38">
        <v>2567</v>
      </c>
      <c r="F74" s="38">
        <v>2496</v>
      </c>
      <c r="G74" s="41">
        <v>5063</v>
      </c>
      <c r="H74" s="38">
        <v>2512</v>
      </c>
      <c r="I74" s="38">
        <v>2465</v>
      </c>
      <c r="J74" s="38">
        <v>4977</v>
      </c>
      <c r="K74" s="39">
        <v>98.301402330634005</v>
      </c>
      <c r="L74" s="38">
        <v>2510</v>
      </c>
      <c r="M74" s="38">
        <v>2464</v>
      </c>
      <c r="N74" s="38">
        <v>4974</v>
      </c>
    </row>
    <row r="75" spans="1:14" s="23" customFormat="1" x14ac:dyDescent="0.3">
      <c r="A75" s="42">
        <f t="shared" si="1"/>
        <v>74</v>
      </c>
      <c r="B75" s="37" t="s">
        <v>73</v>
      </c>
      <c r="C75" s="29">
        <v>2004</v>
      </c>
      <c r="D75" s="40" t="s">
        <v>77</v>
      </c>
      <c r="E75" s="38">
        <v>2755</v>
      </c>
      <c r="F75" s="38">
        <v>2880</v>
      </c>
      <c r="G75" s="41">
        <v>5635</v>
      </c>
      <c r="H75" s="38">
        <v>2731</v>
      </c>
      <c r="I75" s="38">
        <v>2861</v>
      </c>
      <c r="J75" s="38">
        <v>5592</v>
      </c>
      <c r="K75" s="39">
        <v>99.236912156166809</v>
      </c>
      <c r="L75" s="38">
        <v>2723</v>
      </c>
      <c r="M75" s="38">
        <v>2854</v>
      </c>
      <c r="N75" s="38">
        <v>5577</v>
      </c>
    </row>
    <row r="76" spans="1:14" s="23" customFormat="1" x14ac:dyDescent="0.3">
      <c r="A76" s="42">
        <f t="shared" si="1"/>
        <v>75</v>
      </c>
      <c r="B76" s="37" t="s">
        <v>73</v>
      </c>
      <c r="C76" s="29">
        <v>2005</v>
      </c>
      <c r="D76" s="40" t="s">
        <v>73</v>
      </c>
      <c r="E76" s="38">
        <v>1539</v>
      </c>
      <c r="F76" s="38">
        <v>1602</v>
      </c>
      <c r="G76" s="41">
        <v>3141</v>
      </c>
      <c r="H76" s="38">
        <v>1529</v>
      </c>
      <c r="I76" s="38">
        <v>1594</v>
      </c>
      <c r="J76" s="38">
        <v>3123</v>
      </c>
      <c r="K76" s="39">
        <v>99.42693409742121</v>
      </c>
      <c r="L76" s="38">
        <v>1519</v>
      </c>
      <c r="M76" s="38">
        <v>1589</v>
      </c>
      <c r="N76" s="38">
        <v>3108</v>
      </c>
    </row>
    <row r="77" spans="1:14" s="23" customFormat="1" x14ac:dyDescent="0.3">
      <c r="A77" s="42">
        <f t="shared" si="1"/>
        <v>76</v>
      </c>
      <c r="B77" s="37" t="s">
        <v>73</v>
      </c>
      <c r="C77" s="29">
        <v>2006</v>
      </c>
      <c r="D77" s="40" t="s">
        <v>78</v>
      </c>
      <c r="E77" s="38">
        <v>1190</v>
      </c>
      <c r="F77" s="38">
        <v>1201</v>
      </c>
      <c r="G77" s="41">
        <v>2391</v>
      </c>
      <c r="H77" s="38">
        <v>1181</v>
      </c>
      <c r="I77" s="38">
        <v>1188</v>
      </c>
      <c r="J77" s="38">
        <v>2369</v>
      </c>
      <c r="K77" s="39">
        <v>99.079882894186525</v>
      </c>
      <c r="L77" s="38">
        <v>1178</v>
      </c>
      <c r="M77" s="38">
        <v>1184</v>
      </c>
      <c r="N77" s="38">
        <v>2362</v>
      </c>
    </row>
    <row r="78" spans="1:14" s="23" customFormat="1" x14ac:dyDescent="0.3">
      <c r="A78" s="42">
        <f t="shared" si="1"/>
        <v>77</v>
      </c>
      <c r="B78" s="37" t="s">
        <v>73</v>
      </c>
      <c r="C78" s="29">
        <v>2007</v>
      </c>
      <c r="D78" s="40" t="s">
        <v>79</v>
      </c>
      <c r="E78" s="38">
        <v>1373</v>
      </c>
      <c r="F78" s="38">
        <v>1438</v>
      </c>
      <c r="G78" s="41">
        <v>2811</v>
      </c>
      <c r="H78" s="38">
        <v>1359</v>
      </c>
      <c r="I78" s="38">
        <v>1420</v>
      </c>
      <c r="J78" s="38">
        <v>2779</v>
      </c>
      <c r="K78" s="39">
        <v>98.861615083600142</v>
      </c>
      <c r="L78" s="38">
        <v>1356</v>
      </c>
      <c r="M78" s="38">
        <v>1418</v>
      </c>
      <c r="N78" s="38">
        <v>2774</v>
      </c>
    </row>
    <row r="79" spans="1:14" s="23" customFormat="1" x14ac:dyDescent="0.3">
      <c r="A79" s="42">
        <f t="shared" si="1"/>
        <v>78</v>
      </c>
      <c r="B79" s="37" t="s">
        <v>80</v>
      </c>
      <c r="C79" s="30">
        <v>2003</v>
      </c>
      <c r="D79" s="40" t="s">
        <v>81</v>
      </c>
      <c r="E79" s="38">
        <v>2195</v>
      </c>
      <c r="F79" s="38">
        <v>2331</v>
      </c>
      <c r="G79" s="41">
        <v>4526</v>
      </c>
      <c r="H79" s="38">
        <v>2170</v>
      </c>
      <c r="I79" s="38">
        <v>2295</v>
      </c>
      <c r="J79" s="38">
        <v>4465</v>
      </c>
      <c r="K79" s="39">
        <v>98.652231551038454</v>
      </c>
      <c r="L79" s="38">
        <v>2168</v>
      </c>
      <c r="M79" s="38">
        <v>2294</v>
      </c>
      <c r="N79" s="38">
        <v>4462</v>
      </c>
    </row>
    <row r="80" spans="1:14" s="23" customFormat="1" x14ac:dyDescent="0.3">
      <c r="A80" s="42">
        <f t="shared" si="1"/>
        <v>79</v>
      </c>
      <c r="B80" s="37" t="s">
        <v>80</v>
      </c>
      <c r="C80" s="30">
        <v>2009</v>
      </c>
      <c r="D80" s="40" t="s">
        <v>80</v>
      </c>
      <c r="E80" s="38">
        <v>1770</v>
      </c>
      <c r="F80" s="38">
        <v>1782</v>
      </c>
      <c r="G80" s="41">
        <v>3552</v>
      </c>
      <c r="H80" s="38">
        <v>1747</v>
      </c>
      <c r="I80" s="38">
        <v>1760</v>
      </c>
      <c r="J80" s="38">
        <v>3507</v>
      </c>
      <c r="K80" s="39">
        <v>98.733108108108098</v>
      </c>
      <c r="L80" s="38">
        <v>1736</v>
      </c>
      <c r="M80" s="38">
        <v>1751</v>
      </c>
      <c r="N80" s="38">
        <v>3487</v>
      </c>
    </row>
    <row r="81" spans="1:14" s="23" customFormat="1" x14ac:dyDescent="0.3">
      <c r="A81" s="42">
        <f t="shared" si="1"/>
        <v>80</v>
      </c>
      <c r="B81" s="37" t="s">
        <v>80</v>
      </c>
      <c r="C81" s="29">
        <v>2001</v>
      </c>
      <c r="D81" s="40" t="s">
        <v>10</v>
      </c>
      <c r="E81" s="38">
        <v>2302</v>
      </c>
      <c r="F81" s="38">
        <v>2337</v>
      </c>
      <c r="G81" s="41">
        <v>4639</v>
      </c>
      <c r="H81" s="38">
        <v>2258</v>
      </c>
      <c r="I81" s="38">
        <v>2304</v>
      </c>
      <c r="J81" s="38">
        <v>4562</v>
      </c>
      <c r="K81" s="39">
        <v>98.340159517137309</v>
      </c>
      <c r="L81" s="38">
        <v>2257</v>
      </c>
      <c r="M81" s="38">
        <v>2302</v>
      </c>
      <c r="N81" s="38">
        <v>4559</v>
      </c>
    </row>
    <row r="82" spans="1:14" s="23" customFormat="1" x14ac:dyDescent="0.3">
      <c r="A82" s="42">
        <f t="shared" si="1"/>
        <v>81</v>
      </c>
      <c r="B82" s="37" t="s">
        <v>80</v>
      </c>
      <c r="C82" s="29">
        <v>2002</v>
      </c>
      <c r="D82" s="40" t="s">
        <v>82</v>
      </c>
      <c r="E82" s="38">
        <v>2185</v>
      </c>
      <c r="F82" s="38">
        <v>2290</v>
      </c>
      <c r="G82" s="41">
        <v>4475</v>
      </c>
      <c r="H82" s="38">
        <v>2157</v>
      </c>
      <c r="I82" s="38">
        <v>2258</v>
      </c>
      <c r="J82" s="38">
        <v>4415</v>
      </c>
      <c r="K82" s="39">
        <v>98.659217877094974</v>
      </c>
      <c r="L82" s="38">
        <v>2148</v>
      </c>
      <c r="M82" s="38">
        <v>2253</v>
      </c>
      <c r="N82" s="38">
        <v>4401</v>
      </c>
    </row>
    <row r="83" spans="1:14" s="23" customFormat="1" x14ac:dyDescent="0.3">
      <c r="A83" s="42">
        <f t="shared" si="1"/>
        <v>82</v>
      </c>
      <c r="B83" s="37" t="s">
        <v>80</v>
      </c>
      <c r="C83" s="29">
        <v>2004</v>
      </c>
      <c r="D83" s="40" t="s">
        <v>83</v>
      </c>
      <c r="E83" s="38">
        <v>1397</v>
      </c>
      <c r="F83" s="38">
        <v>1489</v>
      </c>
      <c r="G83" s="41">
        <v>2886</v>
      </c>
      <c r="H83" s="38">
        <v>1393</v>
      </c>
      <c r="I83" s="38">
        <v>1474</v>
      </c>
      <c r="J83" s="38">
        <v>2867</v>
      </c>
      <c r="K83" s="39">
        <v>99.341649341649344</v>
      </c>
      <c r="L83" s="38">
        <v>1388</v>
      </c>
      <c r="M83" s="38">
        <v>1468</v>
      </c>
      <c r="N83" s="38">
        <v>2856</v>
      </c>
    </row>
    <row r="84" spans="1:14" s="23" customFormat="1" x14ac:dyDescent="0.3">
      <c r="A84" s="42">
        <f t="shared" si="1"/>
        <v>83</v>
      </c>
      <c r="B84" s="37" t="s">
        <v>80</v>
      </c>
      <c r="C84" s="29">
        <v>2005</v>
      </c>
      <c r="D84" s="40" t="s">
        <v>84</v>
      </c>
      <c r="E84" s="38">
        <v>789</v>
      </c>
      <c r="F84" s="38">
        <v>806</v>
      </c>
      <c r="G84" s="41">
        <v>1595</v>
      </c>
      <c r="H84" s="38">
        <v>780</v>
      </c>
      <c r="I84" s="38">
        <v>805</v>
      </c>
      <c r="J84" s="38">
        <v>1585</v>
      </c>
      <c r="K84" s="39">
        <v>99.373040752351102</v>
      </c>
      <c r="L84" s="38">
        <v>775</v>
      </c>
      <c r="M84" s="38">
        <v>798</v>
      </c>
      <c r="N84" s="38">
        <v>1573</v>
      </c>
    </row>
    <row r="85" spans="1:14" s="23" customFormat="1" x14ac:dyDescent="0.3">
      <c r="A85" s="42">
        <f t="shared" si="1"/>
        <v>84</v>
      </c>
      <c r="B85" s="37" t="s">
        <v>80</v>
      </c>
      <c r="C85" s="29">
        <v>2006</v>
      </c>
      <c r="D85" s="40" t="s">
        <v>85</v>
      </c>
      <c r="E85" s="38">
        <v>1939</v>
      </c>
      <c r="F85" s="38">
        <v>2031</v>
      </c>
      <c r="G85" s="41">
        <v>3970</v>
      </c>
      <c r="H85" s="38">
        <v>1917</v>
      </c>
      <c r="I85" s="38">
        <v>2017</v>
      </c>
      <c r="J85" s="38">
        <v>3934</v>
      </c>
      <c r="K85" s="39">
        <v>99.09319899244332</v>
      </c>
      <c r="L85" s="38">
        <v>1904</v>
      </c>
      <c r="M85" s="38">
        <v>2008</v>
      </c>
      <c r="N85" s="38">
        <v>3912</v>
      </c>
    </row>
    <row r="86" spans="1:14" s="23" customFormat="1" x14ac:dyDescent="0.3">
      <c r="A86" s="42">
        <f t="shared" si="1"/>
        <v>85</v>
      </c>
      <c r="B86" s="37" t="s">
        <v>80</v>
      </c>
      <c r="C86" s="29">
        <v>2007</v>
      </c>
      <c r="D86" s="40" t="s">
        <v>86</v>
      </c>
      <c r="E86" s="38">
        <v>2251</v>
      </c>
      <c r="F86" s="38">
        <v>2426</v>
      </c>
      <c r="G86" s="41">
        <v>4677</v>
      </c>
      <c r="H86" s="38">
        <v>2244</v>
      </c>
      <c r="I86" s="38">
        <v>2409</v>
      </c>
      <c r="J86" s="38">
        <v>4653</v>
      </c>
      <c r="K86" s="39">
        <v>99.486850545221287</v>
      </c>
      <c r="L86" s="38">
        <v>2227</v>
      </c>
      <c r="M86" s="38">
        <v>2394</v>
      </c>
      <c r="N86" s="38">
        <v>4621</v>
      </c>
    </row>
    <row r="87" spans="1:14" s="23" customFormat="1" x14ac:dyDescent="0.3">
      <c r="A87" s="42">
        <f t="shared" si="1"/>
        <v>86</v>
      </c>
      <c r="B87" s="37" t="s">
        <v>80</v>
      </c>
      <c r="C87" s="29">
        <v>2008</v>
      </c>
      <c r="D87" s="40" t="s">
        <v>87</v>
      </c>
      <c r="E87" s="38">
        <v>1748</v>
      </c>
      <c r="F87" s="38">
        <v>1823</v>
      </c>
      <c r="G87" s="41">
        <v>3571</v>
      </c>
      <c r="H87" s="38">
        <v>1730</v>
      </c>
      <c r="I87" s="38">
        <v>1805</v>
      </c>
      <c r="J87" s="38">
        <v>3535</v>
      </c>
      <c r="K87" s="39">
        <v>98.991879025483058</v>
      </c>
      <c r="L87" s="38">
        <v>1727</v>
      </c>
      <c r="M87" s="38">
        <v>1801</v>
      </c>
      <c r="N87" s="38">
        <v>3528</v>
      </c>
    </row>
    <row r="88" spans="1:14" s="23" customFormat="1" x14ac:dyDescent="0.3">
      <c r="A88" s="42">
        <f t="shared" si="1"/>
        <v>87</v>
      </c>
      <c r="B88" s="37" t="s">
        <v>80</v>
      </c>
      <c r="C88" s="29">
        <v>2010</v>
      </c>
      <c r="D88" s="40" t="s">
        <v>88</v>
      </c>
      <c r="E88" s="38">
        <v>855</v>
      </c>
      <c r="F88" s="38">
        <v>884</v>
      </c>
      <c r="G88" s="41">
        <v>1739</v>
      </c>
      <c r="H88" s="38">
        <v>841</v>
      </c>
      <c r="I88" s="38">
        <v>870</v>
      </c>
      <c r="J88" s="38">
        <v>1711</v>
      </c>
      <c r="K88" s="39">
        <v>98.389879240943074</v>
      </c>
      <c r="L88" s="38">
        <v>839</v>
      </c>
      <c r="M88" s="38">
        <v>867</v>
      </c>
      <c r="N88" s="38">
        <v>1706</v>
      </c>
    </row>
    <row r="89" spans="1:14" s="23" customFormat="1" x14ac:dyDescent="0.3">
      <c r="A89" s="42">
        <f t="shared" si="1"/>
        <v>88</v>
      </c>
      <c r="B89" s="37" t="s">
        <v>80</v>
      </c>
      <c r="C89" s="29">
        <v>2011</v>
      </c>
      <c r="D89" s="40" t="s">
        <v>89</v>
      </c>
      <c r="E89" s="38">
        <v>1642</v>
      </c>
      <c r="F89" s="38">
        <v>1755</v>
      </c>
      <c r="G89" s="41">
        <v>3397</v>
      </c>
      <c r="H89" s="38">
        <v>1631</v>
      </c>
      <c r="I89" s="38">
        <v>1747</v>
      </c>
      <c r="J89" s="38">
        <v>3378</v>
      </c>
      <c r="K89" s="39">
        <v>99.440682955549022</v>
      </c>
      <c r="L89" s="38">
        <v>1619</v>
      </c>
      <c r="M89" s="38">
        <v>1736</v>
      </c>
      <c r="N89" s="38">
        <v>3355</v>
      </c>
    </row>
    <row r="90" spans="1:14" s="23" customFormat="1" x14ac:dyDescent="0.3">
      <c r="A90" s="42">
        <f t="shared" si="1"/>
        <v>89</v>
      </c>
      <c r="B90" s="37" t="s">
        <v>80</v>
      </c>
      <c r="C90" s="29">
        <v>2012</v>
      </c>
      <c r="D90" s="40" t="s">
        <v>90</v>
      </c>
      <c r="E90" s="38">
        <v>1582</v>
      </c>
      <c r="F90" s="38">
        <v>1674</v>
      </c>
      <c r="G90" s="41">
        <v>3256</v>
      </c>
      <c r="H90" s="38">
        <v>1565</v>
      </c>
      <c r="I90" s="38">
        <v>1656</v>
      </c>
      <c r="J90" s="38">
        <v>3221</v>
      </c>
      <c r="K90" s="39">
        <v>98.925061425061415</v>
      </c>
      <c r="L90" s="38">
        <v>1563</v>
      </c>
      <c r="M90" s="38">
        <v>1655</v>
      </c>
      <c r="N90" s="38">
        <v>3218</v>
      </c>
    </row>
    <row r="91" spans="1:14" s="23" customFormat="1" x14ac:dyDescent="0.3">
      <c r="A91" s="42">
        <f t="shared" si="1"/>
        <v>90</v>
      </c>
      <c r="B91" s="37" t="s">
        <v>80</v>
      </c>
      <c r="C91" s="29">
        <v>2013</v>
      </c>
      <c r="D91" s="40" t="s">
        <v>91</v>
      </c>
      <c r="E91" s="38">
        <v>1000</v>
      </c>
      <c r="F91" s="38">
        <v>1076</v>
      </c>
      <c r="G91" s="41">
        <v>2076</v>
      </c>
      <c r="H91" s="38">
        <v>991</v>
      </c>
      <c r="I91" s="38">
        <v>1070</v>
      </c>
      <c r="J91" s="38">
        <v>2061</v>
      </c>
      <c r="K91" s="39">
        <v>99.277456647398836</v>
      </c>
      <c r="L91" s="38">
        <v>980</v>
      </c>
      <c r="M91" s="38">
        <v>1060</v>
      </c>
      <c r="N91" s="38">
        <v>2040</v>
      </c>
    </row>
    <row r="92" spans="1:14" s="23" customFormat="1" x14ac:dyDescent="0.3">
      <c r="A92" s="42">
        <f t="shared" si="1"/>
        <v>91</v>
      </c>
      <c r="B92" s="37" t="s">
        <v>80</v>
      </c>
      <c r="C92" s="29">
        <v>2014</v>
      </c>
      <c r="D92" s="40" t="s">
        <v>92</v>
      </c>
      <c r="E92" s="38">
        <v>763</v>
      </c>
      <c r="F92" s="38">
        <v>782</v>
      </c>
      <c r="G92" s="41">
        <v>1545</v>
      </c>
      <c r="H92" s="38">
        <v>754</v>
      </c>
      <c r="I92" s="38">
        <v>779</v>
      </c>
      <c r="J92" s="38">
        <v>1533</v>
      </c>
      <c r="K92" s="39">
        <v>99.223300970873794</v>
      </c>
      <c r="L92" s="38">
        <v>750</v>
      </c>
      <c r="M92" s="38">
        <v>776</v>
      </c>
      <c r="N92" s="38">
        <v>1526</v>
      </c>
    </row>
    <row r="93" spans="1:14" s="23" customFormat="1" x14ac:dyDescent="0.3">
      <c r="A93" s="42">
        <f t="shared" si="1"/>
        <v>92</v>
      </c>
      <c r="B93" s="37" t="s">
        <v>93</v>
      </c>
      <c r="C93" s="30">
        <v>2001</v>
      </c>
      <c r="D93" s="40" t="s">
        <v>94</v>
      </c>
      <c r="E93" s="38">
        <v>1319</v>
      </c>
      <c r="F93" s="38">
        <v>1425</v>
      </c>
      <c r="G93" s="41">
        <v>2744</v>
      </c>
      <c r="H93" s="38">
        <v>1305</v>
      </c>
      <c r="I93" s="38">
        <v>1411</v>
      </c>
      <c r="J93" s="38">
        <v>2716</v>
      </c>
      <c r="K93" s="39">
        <v>98.979591836734684</v>
      </c>
      <c r="L93" s="38">
        <v>1300</v>
      </c>
      <c r="M93" s="38">
        <v>1408</v>
      </c>
      <c r="N93" s="38">
        <v>2708</v>
      </c>
    </row>
    <row r="94" spans="1:14" s="23" customFormat="1" x14ac:dyDescent="0.3">
      <c r="A94" s="42">
        <f t="shared" si="1"/>
        <v>93</v>
      </c>
      <c r="B94" s="37" t="s">
        <v>93</v>
      </c>
      <c r="C94" s="29">
        <v>2002</v>
      </c>
      <c r="D94" s="40" t="s">
        <v>95</v>
      </c>
      <c r="E94" s="38">
        <v>621</v>
      </c>
      <c r="F94" s="38">
        <v>696</v>
      </c>
      <c r="G94" s="41">
        <v>1317</v>
      </c>
      <c r="H94" s="38">
        <v>621</v>
      </c>
      <c r="I94" s="38">
        <v>694</v>
      </c>
      <c r="J94" s="38">
        <v>1315</v>
      </c>
      <c r="K94" s="39">
        <v>99.84813971146545</v>
      </c>
      <c r="L94" s="38">
        <v>618</v>
      </c>
      <c r="M94" s="38">
        <v>690</v>
      </c>
      <c r="N94" s="38">
        <v>1308</v>
      </c>
    </row>
    <row r="95" spans="1:14" s="23" customFormat="1" x14ac:dyDescent="0.3">
      <c r="A95" s="42">
        <f t="shared" si="1"/>
        <v>94</v>
      </c>
      <c r="B95" s="37" t="s">
        <v>93</v>
      </c>
      <c r="C95" s="29">
        <v>2003</v>
      </c>
      <c r="D95" s="40" t="s">
        <v>96</v>
      </c>
      <c r="E95" s="38">
        <v>1326</v>
      </c>
      <c r="F95" s="38">
        <v>1371</v>
      </c>
      <c r="G95" s="41">
        <v>2697</v>
      </c>
      <c r="H95" s="38">
        <v>1313</v>
      </c>
      <c r="I95" s="38">
        <v>1358</v>
      </c>
      <c r="J95" s="38">
        <v>2671</v>
      </c>
      <c r="K95" s="39">
        <v>99.035965888023739</v>
      </c>
      <c r="L95" s="38">
        <v>1305</v>
      </c>
      <c r="M95" s="38">
        <v>1350</v>
      </c>
      <c r="N95" s="38">
        <v>2655</v>
      </c>
    </row>
    <row r="96" spans="1:14" s="23" customFormat="1" x14ac:dyDescent="0.3">
      <c r="A96" s="42">
        <f t="shared" si="1"/>
        <v>95</v>
      </c>
      <c r="B96" s="37" t="s">
        <v>93</v>
      </c>
      <c r="C96" s="29">
        <v>2004</v>
      </c>
      <c r="D96" s="40" t="s">
        <v>97</v>
      </c>
      <c r="E96" s="38">
        <v>770</v>
      </c>
      <c r="F96" s="38">
        <v>771</v>
      </c>
      <c r="G96" s="41">
        <v>1541</v>
      </c>
      <c r="H96" s="38">
        <v>768</v>
      </c>
      <c r="I96" s="38">
        <v>770</v>
      </c>
      <c r="J96" s="38">
        <v>1538</v>
      </c>
      <c r="K96" s="39">
        <v>99.805321219987022</v>
      </c>
      <c r="L96" s="38">
        <v>767</v>
      </c>
      <c r="M96" s="38">
        <v>766</v>
      </c>
      <c r="N96" s="38">
        <v>1533</v>
      </c>
    </row>
    <row r="97" spans="1:14" s="23" customFormat="1" x14ac:dyDescent="0.3">
      <c r="A97" s="42">
        <f t="shared" si="1"/>
        <v>96</v>
      </c>
      <c r="B97" s="37" t="s">
        <v>93</v>
      </c>
      <c r="C97" s="29">
        <v>2005</v>
      </c>
      <c r="D97" s="40" t="s">
        <v>98</v>
      </c>
      <c r="E97" s="38">
        <v>1453</v>
      </c>
      <c r="F97" s="38">
        <v>1487</v>
      </c>
      <c r="G97" s="41">
        <v>2940</v>
      </c>
      <c r="H97" s="38">
        <v>1445</v>
      </c>
      <c r="I97" s="38">
        <v>1481</v>
      </c>
      <c r="J97" s="38">
        <v>2926</v>
      </c>
      <c r="K97" s="39">
        <v>99.523809523809533</v>
      </c>
      <c r="L97" s="38">
        <v>1435</v>
      </c>
      <c r="M97" s="38">
        <v>1469</v>
      </c>
      <c r="N97" s="38">
        <v>2904</v>
      </c>
    </row>
    <row r="98" spans="1:14" s="23" customFormat="1" x14ac:dyDescent="0.3">
      <c r="A98" s="42">
        <f t="shared" si="1"/>
        <v>97</v>
      </c>
      <c r="B98" s="37" t="s">
        <v>93</v>
      </c>
      <c r="C98" s="29">
        <v>2006</v>
      </c>
      <c r="D98" s="40" t="s">
        <v>99</v>
      </c>
      <c r="E98" s="38">
        <v>1304</v>
      </c>
      <c r="F98" s="38">
        <v>1478</v>
      </c>
      <c r="G98" s="41">
        <v>2782</v>
      </c>
      <c r="H98" s="38">
        <v>1303</v>
      </c>
      <c r="I98" s="38">
        <v>1473</v>
      </c>
      <c r="J98" s="38">
        <v>2776</v>
      </c>
      <c r="K98" s="39">
        <v>99.784327821711003</v>
      </c>
      <c r="L98" s="38">
        <v>1289</v>
      </c>
      <c r="M98" s="38">
        <v>1460</v>
      </c>
      <c r="N98" s="38">
        <v>2749</v>
      </c>
    </row>
    <row r="99" spans="1:14" s="23" customFormat="1" x14ac:dyDescent="0.3">
      <c r="A99" s="42">
        <f t="shared" si="1"/>
        <v>98</v>
      </c>
      <c r="B99" s="37" t="s">
        <v>93</v>
      </c>
      <c r="C99" s="29">
        <v>2007</v>
      </c>
      <c r="D99" s="40" t="s">
        <v>100</v>
      </c>
      <c r="E99" s="38">
        <v>786</v>
      </c>
      <c r="F99" s="38">
        <v>867</v>
      </c>
      <c r="G99" s="41">
        <v>1653</v>
      </c>
      <c r="H99" s="38">
        <v>782</v>
      </c>
      <c r="I99" s="38">
        <v>861</v>
      </c>
      <c r="J99" s="38">
        <v>1643</v>
      </c>
      <c r="K99" s="39">
        <v>99.395039322444035</v>
      </c>
      <c r="L99" s="38">
        <v>774</v>
      </c>
      <c r="M99" s="38">
        <v>855</v>
      </c>
      <c r="N99" s="38">
        <v>1629</v>
      </c>
    </row>
    <row r="100" spans="1:14" s="23" customFormat="1" x14ac:dyDescent="0.3">
      <c r="A100" s="42">
        <f t="shared" si="1"/>
        <v>99</v>
      </c>
      <c r="B100" s="37" t="s">
        <v>93</v>
      </c>
      <c r="C100" s="29">
        <v>2008</v>
      </c>
      <c r="D100" s="40" t="s">
        <v>5</v>
      </c>
      <c r="E100" s="38">
        <v>634</v>
      </c>
      <c r="F100" s="38">
        <v>699</v>
      </c>
      <c r="G100" s="41">
        <v>1333</v>
      </c>
      <c r="H100" s="38">
        <v>630</v>
      </c>
      <c r="I100" s="38">
        <v>697</v>
      </c>
      <c r="J100" s="38">
        <v>1327</v>
      </c>
      <c r="K100" s="39">
        <v>99.549887471867962</v>
      </c>
      <c r="L100" s="38">
        <v>618</v>
      </c>
      <c r="M100" s="38">
        <v>690</v>
      </c>
      <c r="N100" s="38">
        <v>1308</v>
      </c>
    </row>
    <row r="101" spans="1:14" s="23" customFormat="1" x14ac:dyDescent="0.3">
      <c r="A101" s="42">
        <f t="shared" si="1"/>
        <v>100</v>
      </c>
      <c r="B101" s="37" t="s">
        <v>93</v>
      </c>
      <c r="C101" s="29">
        <v>2009</v>
      </c>
      <c r="D101" s="40" t="s">
        <v>35</v>
      </c>
      <c r="E101" s="38">
        <v>1060</v>
      </c>
      <c r="F101" s="38">
        <v>1097</v>
      </c>
      <c r="G101" s="41">
        <v>2157</v>
      </c>
      <c r="H101" s="38">
        <v>1054</v>
      </c>
      <c r="I101" s="38">
        <v>1095</v>
      </c>
      <c r="J101" s="38">
        <v>2149</v>
      </c>
      <c r="K101" s="39">
        <v>99.629114510894766</v>
      </c>
      <c r="L101" s="38">
        <v>1045</v>
      </c>
      <c r="M101" s="38">
        <v>1089</v>
      </c>
      <c r="N101" s="38">
        <v>2134</v>
      </c>
    </row>
    <row r="102" spans="1:14" s="23" customFormat="1" x14ac:dyDescent="0.3">
      <c r="A102" s="42">
        <f t="shared" si="1"/>
        <v>101</v>
      </c>
      <c r="B102" s="37" t="s">
        <v>93</v>
      </c>
      <c r="C102" s="29">
        <v>2010</v>
      </c>
      <c r="D102" s="40" t="s">
        <v>101</v>
      </c>
      <c r="E102" s="38">
        <v>1256</v>
      </c>
      <c r="F102" s="38">
        <v>1361</v>
      </c>
      <c r="G102" s="41">
        <v>2617</v>
      </c>
      <c r="H102" s="38">
        <v>1251</v>
      </c>
      <c r="I102" s="38">
        <v>1351</v>
      </c>
      <c r="J102" s="38">
        <v>2602</v>
      </c>
      <c r="K102" s="39">
        <v>99.426824608330136</v>
      </c>
      <c r="L102" s="38">
        <v>1243</v>
      </c>
      <c r="M102" s="38">
        <v>1342</v>
      </c>
      <c r="N102" s="38">
        <v>2585</v>
      </c>
    </row>
    <row r="103" spans="1:14" s="23" customFormat="1" x14ac:dyDescent="0.3">
      <c r="A103" s="42">
        <f t="shared" si="1"/>
        <v>102</v>
      </c>
      <c r="B103" s="37" t="s">
        <v>93</v>
      </c>
      <c r="C103" s="29">
        <v>2011</v>
      </c>
      <c r="D103" s="40" t="s">
        <v>102</v>
      </c>
      <c r="E103" s="38">
        <v>1890</v>
      </c>
      <c r="F103" s="38">
        <v>2037</v>
      </c>
      <c r="G103" s="41">
        <v>3927</v>
      </c>
      <c r="H103" s="38">
        <v>1877</v>
      </c>
      <c r="I103" s="38">
        <v>2022</v>
      </c>
      <c r="J103" s="38">
        <v>3899</v>
      </c>
      <c r="K103" s="39">
        <v>99.286987522281635</v>
      </c>
      <c r="L103" s="38">
        <v>1871</v>
      </c>
      <c r="M103" s="38">
        <v>2014</v>
      </c>
      <c r="N103" s="38">
        <v>3885</v>
      </c>
    </row>
    <row r="104" spans="1:14" s="23" customFormat="1" x14ac:dyDescent="0.3">
      <c r="A104" s="42">
        <f t="shared" si="1"/>
        <v>103</v>
      </c>
      <c r="B104" s="37" t="s">
        <v>93</v>
      </c>
      <c r="C104" s="29">
        <v>2012</v>
      </c>
      <c r="D104" s="40" t="s">
        <v>103</v>
      </c>
      <c r="E104" s="38">
        <v>753</v>
      </c>
      <c r="F104" s="38">
        <v>820</v>
      </c>
      <c r="G104" s="41">
        <v>1573</v>
      </c>
      <c r="H104" s="38">
        <v>750</v>
      </c>
      <c r="I104" s="38">
        <v>819</v>
      </c>
      <c r="J104" s="38">
        <v>1569</v>
      </c>
      <c r="K104" s="39">
        <v>99.745708836617922</v>
      </c>
      <c r="L104" s="38">
        <v>746</v>
      </c>
      <c r="M104" s="38">
        <v>813</v>
      </c>
      <c r="N104" s="38">
        <v>1559</v>
      </c>
    </row>
    <row r="105" spans="1:14" s="23" customFormat="1" x14ac:dyDescent="0.3">
      <c r="A105" s="42">
        <f t="shared" si="1"/>
        <v>104</v>
      </c>
      <c r="B105" s="37" t="s">
        <v>93</v>
      </c>
      <c r="C105" s="29">
        <v>2013</v>
      </c>
      <c r="D105" s="40" t="s">
        <v>104</v>
      </c>
      <c r="E105" s="38">
        <v>1749</v>
      </c>
      <c r="F105" s="38">
        <v>1851</v>
      </c>
      <c r="G105" s="41">
        <v>3600</v>
      </c>
      <c r="H105" s="38">
        <v>1741</v>
      </c>
      <c r="I105" s="38">
        <v>1849</v>
      </c>
      <c r="J105" s="38">
        <v>3590</v>
      </c>
      <c r="K105" s="39">
        <v>99.722222222222229</v>
      </c>
      <c r="L105" s="38">
        <v>1724</v>
      </c>
      <c r="M105" s="38">
        <v>1837</v>
      </c>
      <c r="N105" s="38">
        <v>3561</v>
      </c>
    </row>
    <row r="106" spans="1:14" s="23" customFormat="1" x14ac:dyDescent="0.3">
      <c r="A106" s="42">
        <f t="shared" si="1"/>
        <v>105</v>
      </c>
      <c r="B106" s="37" t="s">
        <v>105</v>
      </c>
      <c r="C106" s="29">
        <v>2001</v>
      </c>
      <c r="D106" s="40" t="s">
        <v>106</v>
      </c>
      <c r="E106" s="38">
        <v>1169</v>
      </c>
      <c r="F106" s="38">
        <v>1254</v>
      </c>
      <c r="G106" s="41">
        <v>2423</v>
      </c>
      <c r="H106" s="38">
        <v>1160</v>
      </c>
      <c r="I106" s="38">
        <v>1244</v>
      </c>
      <c r="J106" s="38">
        <v>2404</v>
      </c>
      <c r="K106" s="39">
        <v>99.215848122162612</v>
      </c>
      <c r="L106" s="38">
        <v>1159</v>
      </c>
      <c r="M106" s="38">
        <v>1241</v>
      </c>
      <c r="N106" s="38">
        <v>2400</v>
      </c>
    </row>
    <row r="107" spans="1:14" s="23" customFormat="1" x14ac:dyDescent="0.3">
      <c r="A107" s="42">
        <f t="shared" si="1"/>
        <v>106</v>
      </c>
      <c r="B107" s="37" t="s">
        <v>105</v>
      </c>
      <c r="C107" s="29">
        <v>2002</v>
      </c>
      <c r="D107" s="40" t="s">
        <v>42</v>
      </c>
      <c r="E107" s="38">
        <v>1652</v>
      </c>
      <c r="F107" s="38">
        <v>1758</v>
      </c>
      <c r="G107" s="41">
        <v>3410</v>
      </c>
      <c r="H107" s="38">
        <v>1638</v>
      </c>
      <c r="I107" s="38">
        <v>1749</v>
      </c>
      <c r="J107" s="38">
        <v>3387</v>
      </c>
      <c r="K107" s="39">
        <v>99.325513196480941</v>
      </c>
      <c r="L107" s="38">
        <v>1627</v>
      </c>
      <c r="M107" s="38">
        <v>1742</v>
      </c>
      <c r="N107" s="38">
        <v>3369</v>
      </c>
    </row>
    <row r="108" spans="1:14" s="23" customFormat="1" x14ac:dyDescent="0.3">
      <c r="A108" s="42">
        <f t="shared" si="1"/>
        <v>107</v>
      </c>
      <c r="B108" s="37" t="s">
        <v>105</v>
      </c>
      <c r="C108" s="29">
        <v>2003</v>
      </c>
      <c r="D108" s="40" t="s">
        <v>107</v>
      </c>
      <c r="E108" s="38">
        <v>1560</v>
      </c>
      <c r="F108" s="38">
        <v>1697</v>
      </c>
      <c r="G108" s="41">
        <v>3257</v>
      </c>
      <c r="H108" s="38">
        <v>1538</v>
      </c>
      <c r="I108" s="38">
        <v>1689</v>
      </c>
      <c r="J108" s="38">
        <v>3227</v>
      </c>
      <c r="K108" s="39">
        <v>99.078906969603935</v>
      </c>
      <c r="L108" s="38">
        <v>1531</v>
      </c>
      <c r="M108" s="38">
        <v>1686</v>
      </c>
      <c r="N108" s="38">
        <v>3217</v>
      </c>
    </row>
    <row r="109" spans="1:14" s="23" customFormat="1" x14ac:dyDescent="0.3">
      <c r="A109" s="42">
        <f t="shared" si="1"/>
        <v>108</v>
      </c>
      <c r="B109" s="37" t="s">
        <v>105</v>
      </c>
      <c r="C109" s="29">
        <v>2004</v>
      </c>
      <c r="D109" s="40" t="s">
        <v>105</v>
      </c>
      <c r="E109" s="38">
        <v>2546</v>
      </c>
      <c r="F109" s="38">
        <v>2772</v>
      </c>
      <c r="G109" s="41">
        <v>5318</v>
      </c>
      <c r="H109" s="38">
        <v>2530</v>
      </c>
      <c r="I109" s="38">
        <v>2750</v>
      </c>
      <c r="J109" s="38">
        <v>5280</v>
      </c>
      <c r="K109" s="39">
        <v>99.285445656261757</v>
      </c>
      <c r="L109" s="38">
        <v>2513</v>
      </c>
      <c r="M109" s="38">
        <v>2741</v>
      </c>
      <c r="N109" s="38">
        <v>5254</v>
      </c>
    </row>
    <row r="110" spans="1:14" s="23" customFormat="1" x14ac:dyDescent="0.3">
      <c r="A110" s="42">
        <f t="shared" si="1"/>
        <v>109</v>
      </c>
      <c r="B110" s="37" t="s">
        <v>105</v>
      </c>
      <c r="C110" s="29">
        <v>2005</v>
      </c>
      <c r="D110" s="40" t="s">
        <v>108</v>
      </c>
      <c r="E110" s="38">
        <v>2039</v>
      </c>
      <c r="F110" s="38">
        <v>2080</v>
      </c>
      <c r="G110" s="41">
        <v>4119</v>
      </c>
      <c r="H110" s="38">
        <v>2018</v>
      </c>
      <c r="I110" s="38">
        <v>2061</v>
      </c>
      <c r="J110" s="38">
        <v>4079</v>
      </c>
      <c r="K110" s="39">
        <v>99.028890507404711</v>
      </c>
      <c r="L110" s="38">
        <v>2013</v>
      </c>
      <c r="M110" s="38">
        <v>2056</v>
      </c>
      <c r="N110" s="38">
        <v>4069</v>
      </c>
    </row>
    <row r="111" spans="1:14" s="23" customFormat="1" x14ac:dyDescent="0.3">
      <c r="A111" s="42">
        <f t="shared" si="1"/>
        <v>110</v>
      </c>
      <c r="B111" s="37" t="s">
        <v>105</v>
      </c>
      <c r="C111" s="29">
        <v>2006</v>
      </c>
      <c r="D111" s="40" t="s">
        <v>109</v>
      </c>
      <c r="E111" s="38">
        <v>2664</v>
      </c>
      <c r="F111" s="38">
        <v>2928</v>
      </c>
      <c r="G111" s="41">
        <v>5592</v>
      </c>
      <c r="H111" s="38">
        <v>2634</v>
      </c>
      <c r="I111" s="38">
        <v>2892</v>
      </c>
      <c r="J111" s="38">
        <v>5526</v>
      </c>
      <c r="K111" s="39">
        <v>98.819742489270382</v>
      </c>
      <c r="L111" s="38">
        <v>2625</v>
      </c>
      <c r="M111" s="38">
        <v>2889</v>
      </c>
      <c r="N111" s="38">
        <v>5514</v>
      </c>
    </row>
    <row r="112" spans="1:14" s="23" customFormat="1" x14ac:dyDescent="0.3">
      <c r="A112" s="42">
        <f t="shared" si="1"/>
        <v>111</v>
      </c>
      <c r="B112" s="37" t="s">
        <v>105</v>
      </c>
      <c r="C112" s="29">
        <v>2007</v>
      </c>
      <c r="D112" s="40" t="s">
        <v>110</v>
      </c>
      <c r="E112" s="38">
        <v>1323</v>
      </c>
      <c r="F112" s="38">
        <v>1292</v>
      </c>
      <c r="G112" s="41">
        <v>2615</v>
      </c>
      <c r="H112" s="38">
        <v>1311</v>
      </c>
      <c r="I112" s="38">
        <v>1287</v>
      </c>
      <c r="J112" s="38">
        <v>2598</v>
      </c>
      <c r="K112" s="39">
        <v>99.349904397705544</v>
      </c>
      <c r="L112" s="38">
        <v>1305</v>
      </c>
      <c r="M112" s="38">
        <v>1284</v>
      </c>
      <c r="N112" s="38">
        <v>2589</v>
      </c>
    </row>
    <row r="113" spans="1:14" s="23" customFormat="1" x14ac:dyDescent="0.3">
      <c r="A113" s="42">
        <f t="shared" si="1"/>
        <v>112</v>
      </c>
      <c r="B113" s="37" t="s">
        <v>105</v>
      </c>
      <c r="C113" s="29">
        <v>2008</v>
      </c>
      <c r="D113" s="40" t="s">
        <v>111</v>
      </c>
      <c r="E113" s="38">
        <v>1667</v>
      </c>
      <c r="F113" s="38">
        <v>1767</v>
      </c>
      <c r="G113" s="41">
        <v>3434</v>
      </c>
      <c r="H113" s="38">
        <v>1653</v>
      </c>
      <c r="I113" s="38">
        <v>1756</v>
      </c>
      <c r="J113" s="38">
        <v>3409</v>
      </c>
      <c r="K113" s="39">
        <v>99.271986022131614</v>
      </c>
      <c r="L113" s="38">
        <v>1641</v>
      </c>
      <c r="M113" s="38">
        <v>1748</v>
      </c>
      <c r="N113" s="38">
        <v>3389</v>
      </c>
    </row>
    <row r="114" spans="1:14" s="23" customFormat="1" x14ac:dyDescent="0.3">
      <c r="A114" s="42">
        <f t="shared" si="1"/>
        <v>113</v>
      </c>
      <c r="B114" s="37" t="s">
        <v>105</v>
      </c>
      <c r="C114" s="29">
        <v>2009</v>
      </c>
      <c r="D114" s="40" t="s">
        <v>112</v>
      </c>
      <c r="E114" s="38">
        <v>1883</v>
      </c>
      <c r="F114" s="38">
        <v>2096</v>
      </c>
      <c r="G114" s="41">
        <v>3979</v>
      </c>
      <c r="H114" s="38">
        <v>1875</v>
      </c>
      <c r="I114" s="38">
        <v>2089</v>
      </c>
      <c r="J114" s="38">
        <v>3964</v>
      </c>
      <c r="K114" s="39">
        <v>99.623020859512437</v>
      </c>
      <c r="L114" s="38">
        <v>1862</v>
      </c>
      <c r="M114" s="38">
        <v>2076</v>
      </c>
      <c r="N114" s="38">
        <v>3938</v>
      </c>
    </row>
    <row r="115" spans="1:14" s="23" customFormat="1" x14ac:dyDescent="0.3">
      <c r="A115" s="42">
        <f t="shared" si="1"/>
        <v>114</v>
      </c>
      <c r="B115" s="37" t="s">
        <v>105</v>
      </c>
      <c r="C115" s="29">
        <v>2010</v>
      </c>
      <c r="D115" s="40" t="s">
        <v>113</v>
      </c>
      <c r="E115" s="38">
        <v>1467</v>
      </c>
      <c r="F115" s="38">
        <v>1559</v>
      </c>
      <c r="G115" s="41">
        <v>3026</v>
      </c>
      <c r="H115" s="38">
        <v>1456</v>
      </c>
      <c r="I115" s="38">
        <v>1548</v>
      </c>
      <c r="J115" s="38">
        <v>3004</v>
      </c>
      <c r="K115" s="39">
        <v>99.27296761401189</v>
      </c>
      <c r="L115" s="38">
        <v>1449</v>
      </c>
      <c r="M115" s="38">
        <v>1541</v>
      </c>
      <c r="N115" s="38">
        <v>2990</v>
      </c>
    </row>
    <row r="116" spans="1:14" s="23" customFormat="1" x14ac:dyDescent="0.3">
      <c r="A116" s="42">
        <f t="shared" si="1"/>
        <v>115</v>
      </c>
      <c r="B116" s="37" t="s">
        <v>105</v>
      </c>
      <c r="C116" s="29">
        <v>2011</v>
      </c>
      <c r="D116" s="40" t="s">
        <v>114</v>
      </c>
      <c r="E116" s="38">
        <v>1658</v>
      </c>
      <c r="F116" s="38">
        <v>1756</v>
      </c>
      <c r="G116" s="41">
        <v>3414</v>
      </c>
      <c r="H116" s="38">
        <v>1638</v>
      </c>
      <c r="I116" s="38">
        <v>1742</v>
      </c>
      <c r="J116" s="38">
        <v>3380</v>
      </c>
      <c r="K116" s="39">
        <v>99.004100761570001</v>
      </c>
      <c r="L116" s="38">
        <v>1634</v>
      </c>
      <c r="M116" s="38">
        <v>1736</v>
      </c>
      <c r="N116" s="38">
        <v>3370</v>
      </c>
    </row>
    <row r="117" spans="1:14" s="23" customFormat="1" x14ac:dyDescent="0.3">
      <c r="A117" s="42">
        <f t="shared" si="1"/>
        <v>116</v>
      </c>
      <c r="B117" s="37" t="s">
        <v>105</v>
      </c>
      <c r="C117" s="29">
        <v>2012</v>
      </c>
      <c r="D117" s="40" t="s">
        <v>115</v>
      </c>
      <c r="E117" s="38">
        <v>671</v>
      </c>
      <c r="F117" s="38">
        <v>695</v>
      </c>
      <c r="G117" s="41">
        <v>1366</v>
      </c>
      <c r="H117" s="38">
        <v>662</v>
      </c>
      <c r="I117" s="38">
        <v>691</v>
      </c>
      <c r="J117" s="38">
        <v>1353</v>
      </c>
      <c r="K117" s="39">
        <v>99.048316251830158</v>
      </c>
      <c r="L117" s="38">
        <v>660</v>
      </c>
      <c r="M117" s="38">
        <v>688</v>
      </c>
      <c r="N117" s="38">
        <v>1348</v>
      </c>
    </row>
    <row r="118" spans="1:14" s="23" customFormat="1" x14ac:dyDescent="0.3">
      <c r="A118" s="42">
        <f t="shared" si="1"/>
        <v>117</v>
      </c>
      <c r="B118" s="37" t="s">
        <v>105</v>
      </c>
      <c r="C118" s="29">
        <v>2013</v>
      </c>
      <c r="D118" s="40" t="s">
        <v>116</v>
      </c>
      <c r="E118" s="38">
        <v>452</v>
      </c>
      <c r="F118" s="38">
        <v>451</v>
      </c>
      <c r="G118" s="41">
        <v>903</v>
      </c>
      <c r="H118" s="38">
        <v>444</v>
      </c>
      <c r="I118" s="38">
        <v>449</v>
      </c>
      <c r="J118" s="38">
        <v>893</v>
      </c>
      <c r="K118" s="39">
        <v>98.892580287929135</v>
      </c>
      <c r="L118" s="38">
        <v>442</v>
      </c>
      <c r="M118" s="38">
        <v>447</v>
      </c>
      <c r="N118" s="38">
        <v>889</v>
      </c>
    </row>
    <row r="119" spans="1:14" s="23" customFormat="1" x14ac:dyDescent="0.3">
      <c r="A119" s="42">
        <f t="shared" si="1"/>
        <v>118</v>
      </c>
      <c r="B119" s="37" t="s">
        <v>105</v>
      </c>
      <c r="C119" s="29">
        <v>2014</v>
      </c>
      <c r="D119" s="40" t="s">
        <v>117</v>
      </c>
      <c r="E119" s="38">
        <v>1582</v>
      </c>
      <c r="F119" s="38">
        <v>1640</v>
      </c>
      <c r="G119" s="41">
        <v>3222</v>
      </c>
      <c r="H119" s="38">
        <v>1569</v>
      </c>
      <c r="I119" s="38">
        <v>1630</v>
      </c>
      <c r="J119" s="38">
        <v>3199</v>
      </c>
      <c r="K119" s="39">
        <v>99.286157666045938</v>
      </c>
      <c r="L119" s="38">
        <v>1554</v>
      </c>
      <c r="M119" s="38">
        <v>1620</v>
      </c>
      <c r="N119" s="38">
        <v>3174</v>
      </c>
    </row>
    <row r="120" spans="1:14" s="23" customFormat="1" x14ac:dyDescent="0.3">
      <c r="A120" s="42">
        <f t="shared" si="1"/>
        <v>119</v>
      </c>
      <c r="B120" s="37" t="s">
        <v>14</v>
      </c>
      <c r="C120" s="29">
        <v>2001</v>
      </c>
      <c r="D120" s="40" t="s">
        <v>118</v>
      </c>
      <c r="E120" s="38">
        <v>1132</v>
      </c>
      <c r="F120" s="38">
        <v>1236</v>
      </c>
      <c r="G120" s="41">
        <v>2368</v>
      </c>
      <c r="H120" s="38">
        <v>1121</v>
      </c>
      <c r="I120" s="38">
        <v>1227</v>
      </c>
      <c r="J120" s="38">
        <v>2348</v>
      </c>
      <c r="K120" s="39">
        <v>99.155405405405403</v>
      </c>
      <c r="L120" s="38">
        <v>1121</v>
      </c>
      <c r="M120" s="38">
        <v>1222</v>
      </c>
      <c r="N120" s="38">
        <v>2343</v>
      </c>
    </row>
    <row r="121" spans="1:14" s="23" customFormat="1" x14ac:dyDescent="0.3">
      <c r="A121" s="42">
        <f t="shared" si="1"/>
        <v>120</v>
      </c>
      <c r="B121" s="37" t="s">
        <v>14</v>
      </c>
      <c r="C121" s="29">
        <v>2002</v>
      </c>
      <c r="D121" s="40" t="s">
        <v>14</v>
      </c>
      <c r="E121" s="38">
        <v>1528</v>
      </c>
      <c r="F121" s="38">
        <v>1640</v>
      </c>
      <c r="G121" s="41">
        <v>3168</v>
      </c>
      <c r="H121" s="38">
        <v>1513</v>
      </c>
      <c r="I121" s="38">
        <v>1631</v>
      </c>
      <c r="J121" s="38">
        <v>3144</v>
      </c>
      <c r="K121" s="39">
        <v>99.242424242424249</v>
      </c>
      <c r="L121" s="38">
        <v>1502</v>
      </c>
      <c r="M121" s="38">
        <v>1621</v>
      </c>
      <c r="N121" s="38">
        <v>3123</v>
      </c>
    </row>
    <row r="122" spans="1:14" s="23" customFormat="1" x14ac:dyDescent="0.3">
      <c r="A122" s="42">
        <f t="shared" si="1"/>
        <v>121</v>
      </c>
      <c r="B122" s="37" t="s">
        <v>14</v>
      </c>
      <c r="C122" s="29">
        <v>2003</v>
      </c>
      <c r="D122" s="40" t="s">
        <v>119</v>
      </c>
      <c r="E122" s="38">
        <v>1122</v>
      </c>
      <c r="F122" s="38">
        <v>1206</v>
      </c>
      <c r="G122" s="41">
        <v>2328</v>
      </c>
      <c r="H122" s="38">
        <v>1116</v>
      </c>
      <c r="I122" s="38">
        <v>1200</v>
      </c>
      <c r="J122" s="38">
        <v>2316</v>
      </c>
      <c r="K122" s="39">
        <v>99.484536082474222</v>
      </c>
      <c r="L122" s="38">
        <v>1108</v>
      </c>
      <c r="M122" s="38">
        <v>1194</v>
      </c>
      <c r="N122" s="38">
        <v>2302</v>
      </c>
    </row>
    <row r="123" spans="1:14" s="23" customFormat="1" x14ac:dyDescent="0.3">
      <c r="A123" s="42">
        <f t="shared" si="1"/>
        <v>122</v>
      </c>
      <c r="B123" s="37" t="s">
        <v>14</v>
      </c>
      <c r="C123" s="29">
        <v>2004</v>
      </c>
      <c r="D123" s="40" t="s">
        <v>120</v>
      </c>
      <c r="E123" s="38">
        <v>889</v>
      </c>
      <c r="F123" s="38">
        <v>963</v>
      </c>
      <c r="G123" s="41">
        <v>1852</v>
      </c>
      <c r="H123" s="38">
        <v>886</v>
      </c>
      <c r="I123" s="38">
        <v>961</v>
      </c>
      <c r="J123" s="38">
        <v>1847</v>
      </c>
      <c r="K123" s="39">
        <v>99.730021598272145</v>
      </c>
      <c r="L123" s="38">
        <v>879</v>
      </c>
      <c r="M123" s="38">
        <v>957</v>
      </c>
      <c r="N123" s="38">
        <v>1836</v>
      </c>
    </row>
    <row r="124" spans="1:14" s="23" customFormat="1" x14ac:dyDescent="0.3">
      <c r="A124" s="42">
        <f t="shared" si="1"/>
        <v>123</v>
      </c>
      <c r="B124" s="37" t="s">
        <v>14</v>
      </c>
      <c r="C124" s="29">
        <v>2005</v>
      </c>
      <c r="D124" s="40" t="s">
        <v>121</v>
      </c>
      <c r="E124" s="38">
        <v>1095</v>
      </c>
      <c r="F124" s="38">
        <v>1135</v>
      </c>
      <c r="G124" s="41">
        <v>2230</v>
      </c>
      <c r="H124" s="38">
        <v>1087</v>
      </c>
      <c r="I124" s="38">
        <v>1130</v>
      </c>
      <c r="J124" s="38">
        <v>2217</v>
      </c>
      <c r="K124" s="39">
        <v>99.417040358744387</v>
      </c>
      <c r="L124" s="38">
        <v>1083</v>
      </c>
      <c r="M124" s="38">
        <v>1124</v>
      </c>
      <c r="N124" s="38">
        <v>2207</v>
      </c>
    </row>
    <row r="125" spans="1:14" s="23" customFormat="1" x14ac:dyDescent="0.3">
      <c r="A125" s="42">
        <f t="shared" si="1"/>
        <v>124</v>
      </c>
      <c r="B125" s="37" t="s">
        <v>14</v>
      </c>
      <c r="C125" s="29">
        <v>2006</v>
      </c>
      <c r="D125" s="40" t="s">
        <v>122</v>
      </c>
      <c r="E125" s="38">
        <v>716</v>
      </c>
      <c r="F125" s="38">
        <v>736</v>
      </c>
      <c r="G125" s="41">
        <v>1452</v>
      </c>
      <c r="H125" s="38">
        <v>708</v>
      </c>
      <c r="I125" s="38">
        <v>733</v>
      </c>
      <c r="J125" s="38">
        <v>1441</v>
      </c>
      <c r="K125" s="39">
        <v>99.242424242424249</v>
      </c>
      <c r="L125" s="38">
        <v>705</v>
      </c>
      <c r="M125" s="38">
        <v>730</v>
      </c>
      <c r="N125" s="38">
        <v>1435</v>
      </c>
    </row>
    <row r="126" spans="1:14" s="23" customFormat="1" x14ac:dyDescent="0.3">
      <c r="A126" s="42">
        <f t="shared" si="1"/>
        <v>125</v>
      </c>
      <c r="B126" s="37" t="s">
        <v>14</v>
      </c>
      <c r="C126" s="29">
        <v>2007</v>
      </c>
      <c r="D126" s="40" t="s">
        <v>123</v>
      </c>
      <c r="E126" s="38">
        <v>641</v>
      </c>
      <c r="F126" s="38">
        <v>671</v>
      </c>
      <c r="G126" s="41">
        <v>1312</v>
      </c>
      <c r="H126" s="38">
        <v>639</v>
      </c>
      <c r="I126" s="38">
        <v>671</v>
      </c>
      <c r="J126" s="38">
        <v>1310</v>
      </c>
      <c r="K126" s="39">
        <v>99.847560975609767</v>
      </c>
      <c r="L126" s="38">
        <v>638</v>
      </c>
      <c r="M126" s="38">
        <v>665</v>
      </c>
      <c r="N126" s="38">
        <v>1303</v>
      </c>
    </row>
    <row r="127" spans="1:14" s="23" customFormat="1" x14ac:dyDescent="0.3">
      <c r="A127" s="42">
        <f t="shared" si="1"/>
        <v>126</v>
      </c>
      <c r="B127" s="37" t="s">
        <v>14</v>
      </c>
      <c r="C127" s="29">
        <v>2008</v>
      </c>
      <c r="D127" s="40" t="s">
        <v>124</v>
      </c>
      <c r="E127" s="38">
        <v>983</v>
      </c>
      <c r="F127" s="38">
        <v>1012</v>
      </c>
      <c r="G127" s="41">
        <v>1995</v>
      </c>
      <c r="H127" s="38">
        <v>982</v>
      </c>
      <c r="I127" s="38">
        <v>1011</v>
      </c>
      <c r="J127" s="38">
        <v>1993</v>
      </c>
      <c r="K127" s="39">
        <v>99.899749373433593</v>
      </c>
      <c r="L127" s="38">
        <v>974</v>
      </c>
      <c r="M127" s="38">
        <v>1004</v>
      </c>
      <c r="N127" s="38">
        <v>1978</v>
      </c>
    </row>
    <row r="128" spans="1:14" s="23" customFormat="1" x14ac:dyDescent="0.3">
      <c r="A128" s="42">
        <f t="shared" si="1"/>
        <v>127</v>
      </c>
      <c r="B128" s="37" t="s">
        <v>14</v>
      </c>
      <c r="C128" s="29">
        <v>2009</v>
      </c>
      <c r="D128" s="40" t="s">
        <v>125</v>
      </c>
      <c r="E128" s="38">
        <v>737</v>
      </c>
      <c r="F128" s="38">
        <v>790</v>
      </c>
      <c r="G128" s="41">
        <v>1527</v>
      </c>
      <c r="H128" s="38">
        <v>734</v>
      </c>
      <c r="I128" s="38">
        <v>785</v>
      </c>
      <c r="J128" s="38">
        <v>1519</v>
      </c>
      <c r="K128" s="39">
        <v>99.476096922069416</v>
      </c>
      <c r="L128" s="38">
        <v>732</v>
      </c>
      <c r="M128" s="38">
        <v>782</v>
      </c>
      <c r="N128" s="38">
        <v>1514</v>
      </c>
    </row>
    <row r="129" spans="1:14" s="23" customFormat="1" x14ac:dyDescent="0.3">
      <c r="A129" s="42">
        <f t="shared" si="1"/>
        <v>128</v>
      </c>
      <c r="B129" s="37" t="s">
        <v>14</v>
      </c>
      <c r="C129" s="29">
        <v>2010</v>
      </c>
      <c r="D129" s="40" t="s">
        <v>126</v>
      </c>
      <c r="E129" s="38">
        <v>844</v>
      </c>
      <c r="F129" s="38">
        <v>908</v>
      </c>
      <c r="G129" s="41">
        <v>1752</v>
      </c>
      <c r="H129" s="38">
        <v>836</v>
      </c>
      <c r="I129" s="38">
        <v>903</v>
      </c>
      <c r="J129" s="38">
        <v>1739</v>
      </c>
      <c r="K129" s="39">
        <v>99.257990867579906</v>
      </c>
      <c r="L129" s="38">
        <v>829</v>
      </c>
      <c r="M129" s="38">
        <v>898</v>
      </c>
      <c r="N129" s="38">
        <v>1727</v>
      </c>
    </row>
    <row r="130" spans="1:14" s="23" customFormat="1" x14ac:dyDescent="0.3">
      <c r="A130" s="42">
        <f t="shared" si="1"/>
        <v>129</v>
      </c>
      <c r="B130" s="37" t="s">
        <v>14</v>
      </c>
      <c r="C130" s="29">
        <v>2011</v>
      </c>
      <c r="D130" s="40" t="s">
        <v>127</v>
      </c>
      <c r="E130" s="38">
        <v>702</v>
      </c>
      <c r="F130" s="38">
        <v>768</v>
      </c>
      <c r="G130" s="41">
        <v>1470</v>
      </c>
      <c r="H130" s="38">
        <v>690</v>
      </c>
      <c r="I130" s="38">
        <v>760</v>
      </c>
      <c r="J130" s="38">
        <v>1450</v>
      </c>
      <c r="K130" s="39">
        <v>98.639455782312936</v>
      </c>
      <c r="L130" s="38">
        <v>689</v>
      </c>
      <c r="M130" s="38">
        <v>760</v>
      </c>
      <c r="N130" s="38">
        <v>1449</v>
      </c>
    </row>
    <row r="131" spans="1:14" s="23" customFormat="1" x14ac:dyDescent="0.3">
      <c r="A131" s="42">
        <f t="shared" ref="A131:A194" si="2">ROW(A130)</f>
        <v>130</v>
      </c>
      <c r="B131" s="37" t="s">
        <v>14</v>
      </c>
      <c r="C131" s="29">
        <v>2012</v>
      </c>
      <c r="D131" s="40" t="s">
        <v>26</v>
      </c>
      <c r="E131" s="38">
        <v>763</v>
      </c>
      <c r="F131" s="38">
        <v>819</v>
      </c>
      <c r="G131" s="41">
        <v>1582</v>
      </c>
      <c r="H131" s="38">
        <v>759</v>
      </c>
      <c r="I131" s="38">
        <v>815</v>
      </c>
      <c r="J131" s="38">
        <v>1574</v>
      </c>
      <c r="K131" s="39">
        <v>99.49431099873577</v>
      </c>
      <c r="L131" s="38">
        <v>758</v>
      </c>
      <c r="M131" s="38">
        <v>811</v>
      </c>
      <c r="N131" s="38">
        <v>1569</v>
      </c>
    </row>
    <row r="132" spans="1:14" s="23" customFormat="1" x14ac:dyDescent="0.3">
      <c r="A132" s="42">
        <f t="shared" si="2"/>
        <v>131</v>
      </c>
      <c r="B132" s="37" t="s">
        <v>14</v>
      </c>
      <c r="C132" s="29">
        <v>2013</v>
      </c>
      <c r="D132" s="40" t="s">
        <v>128</v>
      </c>
      <c r="E132" s="38">
        <v>1402</v>
      </c>
      <c r="F132" s="38">
        <v>1439</v>
      </c>
      <c r="G132" s="41">
        <v>2841</v>
      </c>
      <c r="H132" s="38">
        <v>1399</v>
      </c>
      <c r="I132" s="38">
        <v>1431</v>
      </c>
      <c r="J132" s="38">
        <v>2830</v>
      </c>
      <c r="K132" s="39">
        <v>99.612812390003526</v>
      </c>
      <c r="L132" s="38">
        <v>1381</v>
      </c>
      <c r="M132" s="38">
        <v>1428</v>
      </c>
      <c r="N132" s="38">
        <v>2809</v>
      </c>
    </row>
    <row r="133" spans="1:14" s="23" customFormat="1" x14ac:dyDescent="0.3">
      <c r="A133" s="42">
        <f t="shared" si="2"/>
        <v>132</v>
      </c>
      <c r="B133" s="37" t="s">
        <v>14</v>
      </c>
      <c r="C133" s="29">
        <v>2014</v>
      </c>
      <c r="D133" s="40" t="s">
        <v>30</v>
      </c>
      <c r="E133" s="38">
        <v>544</v>
      </c>
      <c r="F133" s="38">
        <v>578</v>
      </c>
      <c r="G133" s="41">
        <v>1122</v>
      </c>
      <c r="H133" s="38">
        <v>542</v>
      </c>
      <c r="I133" s="38">
        <v>576</v>
      </c>
      <c r="J133" s="38">
        <v>1118</v>
      </c>
      <c r="K133" s="39">
        <v>99.643493761140817</v>
      </c>
      <c r="L133" s="38">
        <v>539</v>
      </c>
      <c r="M133" s="38">
        <v>573</v>
      </c>
      <c r="N133" s="38">
        <v>1112</v>
      </c>
    </row>
    <row r="134" spans="1:14" s="23" customFormat="1" x14ac:dyDescent="0.3">
      <c r="A134" s="42">
        <f t="shared" si="2"/>
        <v>133</v>
      </c>
      <c r="B134" s="37" t="s">
        <v>14</v>
      </c>
      <c r="C134" s="29">
        <v>2015</v>
      </c>
      <c r="D134" s="40" t="s">
        <v>129</v>
      </c>
      <c r="E134" s="38">
        <v>748</v>
      </c>
      <c r="F134" s="38">
        <v>785</v>
      </c>
      <c r="G134" s="41">
        <v>1533</v>
      </c>
      <c r="H134" s="38">
        <v>746</v>
      </c>
      <c r="I134" s="38">
        <v>780</v>
      </c>
      <c r="J134" s="38">
        <v>1526</v>
      </c>
      <c r="K134" s="39">
        <v>99.543378995433784</v>
      </c>
      <c r="L134" s="38">
        <v>743</v>
      </c>
      <c r="M134" s="38">
        <v>775</v>
      </c>
      <c r="N134" s="38">
        <v>1518</v>
      </c>
    </row>
    <row r="135" spans="1:14" s="23" customFormat="1" x14ac:dyDescent="0.3">
      <c r="A135" s="42">
        <f t="shared" si="2"/>
        <v>134</v>
      </c>
      <c r="B135" s="37" t="s">
        <v>14</v>
      </c>
      <c r="C135" s="29">
        <v>2016</v>
      </c>
      <c r="D135" s="40" t="s">
        <v>130</v>
      </c>
      <c r="E135" s="38">
        <v>1285</v>
      </c>
      <c r="F135" s="38">
        <v>1380</v>
      </c>
      <c r="G135" s="41">
        <v>2665</v>
      </c>
      <c r="H135" s="38">
        <v>1277</v>
      </c>
      <c r="I135" s="38">
        <v>1369</v>
      </c>
      <c r="J135" s="38">
        <v>2646</v>
      </c>
      <c r="K135" s="39">
        <v>99.287054409005634</v>
      </c>
      <c r="L135" s="38">
        <v>1275</v>
      </c>
      <c r="M135" s="38">
        <v>1365</v>
      </c>
      <c r="N135" s="38">
        <v>2640</v>
      </c>
    </row>
    <row r="136" spans="1:14" s="23" customFormat="1" x14ac:dyDescent="0.3">
      <c r="A136" s="42">
        <f t="shared" si="2"/>
        <v>135</v>
      </c>
      <c r="B136" s="37" t="s">
        <v>14</v>
      </c>
      <c r="C136" s="29">
        <v>2017</v>
      </c>
      <c r="D136" s="40" t="s">
        <v>131</v>
      </c>
      <c r="E136" s="38">
        <v>1160</v>
      </c>
      <c r="F136" s="38">
        <v>1227</v>
      </c>
      <c r="G136" s="41">
        <v>2387</v>
      </c>
      <c r="H136" s="38">
        <v>1156</v>
      </c>
      <c r="I136" s="38">
        <v>1219</v>
      </c>
      <c r="J136" s="38">
        <v>2375</v>
      </c>
      <c r="K136" s="39">
        <v>99.497276916631748</v>
      </c>
      <c r="L136" s="38">
        <v>1150</v>
      </c>
      <c r="M136" s="38">
        <v>1215</v>
      </c>
      <c r="N136" s="38">
        <v>2365</v>
      </c>
    </row>
    <row r="137" spans="1:14" s="23" customFormat="1" x14ac:dyDescent="0.3">
      <c r="A137" s="42">
        <f t="shared" si="2"/>
        <v>136</v>
      </c>
      <c r="B137" s="37" t="s">
        <v>14</v>
      </c>
      <c r="C137" s="29">
        <v>2018</v>
      </c>
      <c r="D137" s="40" t="s">
        <v>132</v>
      </c>
      <c r="E137" s="38">
        <v>1103</v>
      </c>
      <c r="F137" s="38">
        <v>1129</v>
      </c>
      <c r="G137" s="41">
        <v>2232</v>
      </c>
      <c r="H137" s="38">
        <v>1091</v>
      </c>
      <c r="I137" s="38">
        <v>1125</v>
      </c>
      <c r="J137" s="38">
        <v>2216</v>
      </c>
      <c r="K137" s="39">
        <v>99.283154121863802</v>
      </c>
      <c r="L137" s="38">
        <v>1089</v>
      </c>
      <c r="M137" s="38">
        <v>1117</v>
      </c>
      <c r="N137" s="38">
        <v>2206</v>
      </c>
    </row>
    <row r="138" spans="1:14" s="23" customFormat="1" x14ac:dyDescent="0.3">
      <c r="A138" s="42">
        <f t="shared" si="2"/>
        <v>137</v>
      </c>
      <c r="B138" s="37" t="s">
        <v>133</v>
      </c>
      <c r="C138" s="30">
        <v>2012</v>
      </c>
      <c r="D138" s="40" t="s">
        <v>19</v>
      </c>
      <c r="E138" s="38">
        <v>1656</v>
      </c>
      <c r="F138" s="38">
        <v>1769</v>
      </c>
      <c r="G138" s="41">
        <v>3425</v>
      </c>
      <c r="H138" s="38">
        <v>1619</v>
      </c>
      <c r="I138" s="38">
        <v>1752</v>
      </c>
      <c r="J138" s="38">
        <v>3371</v>
      </c>
      <c r="K138" s="39">
        <v>98.423357664233578</v>
      </c>
      <c r="L138" s="38">
        <v>1616</v>
      </c>
      <c r="M138" s="38">
        <v>1750</v>
      </c>
      <c r="N138" s="38">
        <v>3366</v>
      </c>
    </row>
    <row r="139" spans="1:14" s="23" customFormat="1" x14ac:dyDescent="0.3">
      <c r="A139" s="42">
        <f t="shared" si="2"/>
        <v>138</v>
      </c>
      <c r="B139" s="37" t="s">
        <v>133</v>
      </c>
      <c r="C139" s="30">
        <v>2013</v>
      </c>
      <c r="D139" s="40" t="s">
        <v>134</v>
      </c>
      <c r="E139" s="38">
        <v>1632</v>
      </c>
      <c r="F139" s="38">
        <v>1644</v>
      </c>
      <c r="G139" s="41">
        <v>3276</v>
      </c>
      <c r="H139" s="38">
        <v>1613</v>
      </c>
      <c r="I139" s="38">
        <v>1626</v>
      </c>
      <c r="J139" s="38">
        <v>3239</v>
      </c>
      <c r="K139" s="39">
        <v>98.870573870573878</v>
      </c>
      <c r="L139" s="38">
        <v>1606</v>
      </c>
      <c r="M139" s="38">
        <v>1619</v>
      </c>
      <c r="N139" s="38">
        <v>3225</v>
      </c>
    </row>
    <row r="140" spans="1:14" s="23" customFormat="1" x14ac:dyDescent="0.3">
      <c r="A140" s="42">
        <f t="shared" si="2"/>
        <v>139</v>
      </c>
      <c r="B140" s="37" t="s">
        <v>133</v>
      </c>
      <c r="C140" s="30">
        <v>2014</v>
      </c>
      <c r="D140" s="40" t="s">
        <v>135</v>
      </c>
      <c r="E140" s="38">
        <v>810</v>
      </c>
      <c r="F140" s="38">
        <v>818</v>
      </c>
      <c r="G140" s="41">
        <v>1628</v>
      </c>
      <c r="H140" s="38">
        <v>800</v>
      </c>
      <c r="I140" s="38">
        <v>808</v>
      </c>
      <c r="J140" s="38">
        <v>1608</v>
      </c>
      <c r="K140" s="39">
        <v>98.77149877149877</v>
      </c>
      <c r="L140" s="38">
        <v>799</v>
      </c>
      <c r="M140" s="38">
        <v>807</v>
      </c>
      <c r="N140" s="38">
        <v>1606</v>
      </c>
    </row>
    <row r="141" spans="1:14" s="23" customFormat="1" x14ac:dyDescent="0.3">
      <c r="A141" s="42">
        <f t="shared" si="2"/>
        <v>140</v>
      </c>
      <c r="B141" s="37" t="s">
        <v>133</v>
      </c>
      <c r="C141" s="29">
        <v>2001</v>
      </c>
      <c r="D141" s="40" t="s">
        <v>136</v>
      </c>
      <c r="E141" s="38">
        <v>1964</v>
      </c>
      <c r="F141" s="38">
        <v>1956</v>
      </c>
      <c r="G141" s="41">
        <v>3920</v>
      </c>
      <c r="H141" s="38">
        <v>1947</v>
      </c>
      <c r="I141" s="38">
        <v>1945</v>
      </c>
      <c r="J141" s="38">
        <v>3892</v>
      </c>
      <c r="K141" s="39">
        <v>99.285714285714278</v>
      </c>
      <c r="L141" s="38">
        <v>1940</v>
      </c>
      <c r="M141" s="38">
        <v>1939</v>
      </c>
      <c r="N141" s="38">
        <v>3879</v>
      </c>
    </row>
    <row r="142" spans="1:14" s="23" customFormat="1" x14ac:dyDescent="0.3">
      <c r="A142" s="42">
        <f t="shared" si="2"/>
        <v>141</v>
      </c>
      <c r="B142" s="37" t="s">
        <v>133</v>
      </c>
      <c r="C142" s="29">
        <v>2002</v>
      </c>
      <c r="D142" s="40" t="s">
        <v>137</v>
      </c>
      <c r="E142" s="38">
        <v>1045</v>
      </c>
      <c r="F142" s="38">
        <v>1161</v>
      </c>
      <c r="G142" s="41">
        <v>2206</v>
      </c>
      <c r="H142" s="38">
        <v>1036</v>
      </c>
      <c r="I142" s="38">
        <v>1155</v>
      </c>
      <c r="J142" s="38">
        <v>2191</v>
      </c>
      <c r="K142" s="39">
        <v>99.320036264732551</v>
      </c>
      <c r="L142" s="38">
        <v>1026</v>
      </c>
      <c r="M142" s="38">
        <v>1145</v>
      </c>
      <c r="N142" s="38">
        <v>2171</v>
      </c>
    </row>
    <row r="143" spans="1:14" s="23" customFormat="1" x14ac:dyDescent="0.3">
      <c r="A143" s="42">
        <f t="shared" si="2"/>
        <v>142</v>
      </c>
      <c r="B143" s="37" t="s">
        <v>133</v>
      </c>
      <c r="C143" s="29">
        <v>2003</v>
      </c>
      <c r="D143" s="40" t="s">
        <v>138</v>
      </c>
      <c r="E143" s="38">
        <v>644</v>
      </c>
      <c r="F143" s="38">
        <v>682</v>
      </c>
      <c r="G143" s="41">
        <v>1326</v>
      </c>
      <c r="H143" s="38">
        <v>633</v>
      </c>
      <c r="I143" s="38">
        <v>671</v>
      </c>
      <c r="J143" s="38">
        <v>1304</v>
      </c>
      <c r="K143" s="39">
        <v>98.340874811463053</v>
      </c>
      <c r="L143" s="38">
        <v>631</v>
      </c>
      <c r="M143" s="38">
        <v>670</v>
      </c>
      <c r="N143" s="38">
        <v>1301</v>
      </c>
    </row>
    <row r="144" spans="1:14" s="23" customFormat="1" x14ac:dyDescent="0.3">
      <c r="A144" s="42">
        <f t="shared" si="2"/>
        <v>143</v>
      </c>
      <c r="B144" s="37" t="s">
        <v>133</v>
      </c>
      <c r="C144" s="29">
        <v>2004</v>
      </c>
      <c r="D144" s="40" t="s">
        <v>139</v>
      </c>
      <c r="E144" s="38">
        <v>1514</v>
      </c>
      <c r="F144" s="38">
        <v>1539</v>
      </c>
      <c r="G144" s="41">
        <v>3053</v>
      </c>
      <c r="H144" s="38">
        <v>1499</v>
      </c>
      <c r="I144" s="38">
        <v>1530</v>
      </c>
      <c r="J144" s="38">
        <v>3029</v>
      </c>
      <c r="K144" s="39">
        <v>99.213887979037011</v>
      </c>
      <c r="L144" s="38">
        <v>1494</v>
      </c>
      <c r="M144" s="38">
        <v>1524</v>
      </c>
      <c r="N144" s="38">
        <v>3018</v>
      </c>
    </row>
    <row r="145" spans="1:14" s="23" customFormat="1" x14ac:dyDescent="0.3">
      <c r="A145" s="42">
        <f t="shared" si="2"/>
        <v>144</v>
      </c>
      <c r="B145" s="37" t="s">
        <v>133</v>
      </c>
      <c r="C145" s="29">
        <v>2005</v>
      </c>
      <c r="D145" s="40" t="s">
        <v>119</v>
      </c>
      <c r="E145" s="38">
        <v>1559</v>
      </c>
      <c r="F145" s="38">
        <v>1644</v>
      </c>
      <c r="G145" s="41">
        <v>3203</v>
      </c>
      <c r="H145" s="38">
        <v>1544</v>
      </c>
      <c r="I145" s="38">
        <v>1617</v>
      </c>
      <c r="J145" s="38">
        <v>3161</v>
      </c>
      <c r="K145" s="39">
        <v>98.688729316265992</v>
      </c>
      <c r="L145" s="38">
        <v>1536</v>
      </c>
      <c r="M145" s="38">
        <v>1606</v>
      </c>
      <c r="N145" s="38">
        <v>3142</v>
      </c>
    </row>
    <row r="146" spans="1:14" s="23" customFormat="1" x14ac:dyDescent="0.3">
      <c r="A146" s="42">
        <f t="shared" si="2"/>
        <v>145</v>
      </c>
      <c r="B146" s="37" t="s">
        <v>133</v>
      </c>
      <c r="C146" s="29">
        <v>2006</v>
      </c>
      <c r="D146" s="40" t="s">
        <v>140</v>
      </c>
      <c r="E146" s="38">
        <v>1517</v>
      </c>
      <c r="F146" s="38">
        <v>1572</v>
      </c>
      <c r="G146" s="41">
        <v>3089</v>
      </c>
      <c r="H146" s="38">
        <v>1508</v>
      </c>
      <c r="I146" s="38">
        <v>1563</v>
      </c>
      <c r="J146" s="38">
        <v>3071</v>
      </c>
      <c r="K146" s="39">
        <v>99.417287147944322</v>
      </c>
      <c r="L146" s="38">
        <v>1503</v>
      </c>
      <c r="M146" s="38">
        <v>1559</v>
      </c>
      <c r="N146" s="38">
        <v>3062</v>
      </c>
    </row>
    <row r="147" spans="1:14" s="23" customFormat="1" x14ac:dyDescent="0.3">
      <c r="A147" s="42">
        <f t="shared" si="2"/>
        <v>146</v>
      </c>
      <c r="B147" s="37" t="s">
        <v>133</v>
      </c>
      <c r="C147" s="29">
        <v>2007</v>
      </c>
      <c r="D147" s="40" t="s">
        <v>141</v>
      </c>
      <c r="E147" s="38">
        <v>1470</v>
      </c>
      <c r="F147" s="38">
        <v>1511</v>
      </c>
      <c r="G147" s="41">
        <v>2981</v>
      </c>
      <c r="H147" s="38">
        <v>1448</v>
      </c>
      <c r="I147" s="38">
        <v>1490</v>
      </c>
      <c r="J147" s="38">
        <v>2938</v>
      </c>
      <c r="K147" s="39">
        <v>98.557531029855753</v>
      </c>
      <c r="L147" s="38">
        <v>1444</v>
      </c>
      <c r="M147" s="38">
        <v>1487</v>
      </c>
      <c r="N147" s="38">
        <v>2931</v>
      </c>
    </row>
    <row r="148" spans="1:14" s="23" customFormat="1" x14ac:dyDescent="0.3">
      <c r="A148" s="42">
        <f t="shared" si="2"/>
        <v>147</v>
      </c>
      <c r="B148" s="37" t="s">
        <v>133</v>
      </c>
      <c r="C148" s="29">
        <v>2008</v>
      </c>
      <c r="D148" s="40" t="s">
        <v>142</v>
      </c>
      <c r="E148" s="38">
        <v>1027</v>
      </c>
      <c r="F148" s="38">
        <v>1087</v>
      </c>
      <c r="G148" s="41">
        <v>2114</v>
      </c>
      <c r="H148" s="38">
        <v>1022</v>
      </c>
      <c r="I148" s="38">
        <v>1079</v>
      </c>
      <c r="J148" s="38">
        <v>2101</v>
      </c>
      <c r="K148" s="39">
        <v>99.38505203405866</v>
      </c>
      <c r="L148" s="38">
        <v>1013</v>
      </c>
      <c r="M148" s="38">
        <v>1072</v>
      </c>
      <c r="N148" s="38">
        <v>2085</v>
      </c>
    </row>
    <row r="149" spans="1:14" s="23" customFormat="1" x14ac:dyDescent="0.3">
      <c r="A149" s="42">
        <f t="shared" si="2"/>
        <v>148</v>
      </c>
      <c r="B149" s="37" t="s">
        <v>133</v>
      </c>
      <c r="C149" s="29">
        <v>2009</v>
      </c>
      <c r="D149" s="40" t="s">
        <v>143</v>
      </c>
      <c r="E149" s="38">
        <v>164</v>
      </c>
      <c r="F149" s="38">
        <v>164</v>
      </c>
      <c r="G149" s="41">
        <v>328</v>
      </c>
      <c r="H149" s="38">
        <v>163</v>
      </c>
      <c r="I149" s="38">
        <v>163</v>
      </c>
      <c r="J149" s="38">
        <v>326</v>
      </c>
      <c r="K149" s="39">
        <v>99.390243902439025</v>
      </c>
      <c r="L149" s="38">
        <v>163</v>
      </c>
      <c r="M149" s="38">
        <v>163</v>
      </c>
      <c r="N149" s="38">
        <v>326</v>
      </c>
    </row>
    <row r="150" spans="1:14" s="23" customFormat="1" x14ac:dyDescent="0.3">
      <c r="A150" s="42">
        <f t="shared" si="2"/>
        <v>149</v>
      </c>
      <c r="B150" s="37" t="s">
        <v>133</v>
      </c>
      <c r="C150" s="29">
        <v>2010</v>
      </c>
      <c r="D150" s="40" t="s">
        <v>133</v>
      </c>
      <c r="E150" s="38">
        <v>2136</v>
      </c>
      <c r="F150" s="38">
        <v>2134</v>
      </c>
      <c r="G150" s="41">
        <v>4270</v>
      </c>
      <c r="H150" s="38">
        <v>2115</v>
      </c>
      <c r="I150" s="38">
        <v>2119</v>
      </c>
      <c r="J150" s="38">
        <v>4234</v>
      </c>
      <c r="K150" s="39">
        <v>99.156908665105377</v>
      </c>
      <c r="L150" s="38">
        <v>2100</v>
      </c>
      <c r="M150" s="38">
        <v>2105</v>
      </c>
      <c r="N150" s="38">
        <v>4205</v>
      </c>
    </row>
    <row r="151" spans="1:14" s="23" customFormat="1" x14ac:dyDescent="0.3">
      <c r="A151" s="42">
        <f t="shared" si="2"/>
        <v>150</v>
      </c>
      <c r="B151" s="37" t="s">
        <v>133</v>
      </c>
      <c r="C151" s="29">
        <v>2011</v>
      </c>
      <c r="D151" s="40" t="s">
        <v>144</v>
      </c>
      <c r="E151" s="38">
        <v>1392</v>
      </c>
      <c r="F151" s="38">
        <v>1417</v>
      </c>
      <c r="G151" s="41">
        <v>2809</v>
      </c>
      <c r="H151" s="38">
        <v>1373</v>
      </c>
      <c r="I151" s="38">
        <v>1395</v>
      </c>
      <c r="J151" s="38">
        <v>2768</v>
      </c>
      <c r="K151" s="39">
        <v>98.540405838376643</v>
      </c>
      <c r="L151" s="38">
        <v>1367</v>
      </c>
      <c r="M151" s="38">
        <v>1391</v>
      </c>
      <c r="N151" s="38">
        <v>2758</v>
      </c>
    </row>
    <row r="152" spans="1:14" s="23" customFormat="1" x14ac:dyDescent="0.3">
      <c r="A152" s="42">
        <f t="shared" si="2"/>
        <v>151</v>
      </c>
      <c r="B152" s="37" t="s">
        <v>145</v>
      </c>
      <c r="C152" s="29">
        <v>2001</v>
      </c>
      <c r="D152" s="40" t="s">
        <v>146</v>
      </c>
      <c r="E152" s="38">
        <v>1725</v>
      </c>
      <c r="F152" s="38">
        <v>1751</v>
      </c>
      <c r="G152" s="41">
        <v>3476</v>
      </c>
      <c r="H152" s="38">
        <v>1707</v>
      </c>
      <c r="I152" s="38">
        <v>1739</v>
      </c>
      <c r="J152" s="38">
        <v>3446</v>
      </c>
      <c r="K152" s="39">
        <v>99.136939010356741</v>
      </c>
      <c r="L152" s="38">
        <v>1702</v>
      </c>
      <c r="M152" s="38">
        <v>1733</v>
      </c>
      <c r="N152" s="38">
        <v>3435</v>
      </c>
    </row>
    <row r="153" spans="1:14" s="23" customFormat="1" x14ac:dyDescent="0.3">
      <c r="A153" s="42">
        <f t="shared" si="2"/>
        <v>152</v>
      </c>
      <c r="B153" s="37" t="s">
        <v>145</v>
      </c>
      <c r="C153" s="29">
        <v>2002</v>
      </c>
      <c r="D153" s="40" t="s">
        <v>147</v>
      </c>
      <c r="E153" s="38">
        <v>2410</v>
      </c>
      <c r="F153" s="38">
        <v>2394</v>
      </c>
      <c r="G153" s="41">
        <v>4804</v>
      </c>
      <c r="H153" s="38">
        <v>2391</v>
      </c>
      <c r="I153" s="38">
        <v>2378</v>
      </c>
      <c r="J153" s="38">
        <v>4769</v>
      </c>
      <c r="K153" s="39">
        <v>99.271440466278108</v>
      </c>
      <c r="L153" s="38">
        <v>2363</v>
      </c>
      <c r="M153" s="38">
        <v>2357</v>
      </c>
      <c r="N153" s="38">
        <v>4720</v>
      </c>
    </row>
    <row r="154" spans="1:14" s="23" customFormat="1" x14ac:dyDescent="0.3">
      <c r="A154" s="42">
        <f t="shared" si="2"/>
        <v>153</v>
      </c>
      <c r="B154" s="37" t="s">
        <v>145</v>
      </c>
      <c r="C154" s="29">
        <v>2003</v>
      </c>
      <c r="D154" s="40" t="s">
        <v>148</v>
      </c>
      <c r="E154" s="38">
        <v>3533</v>
      </c>
      <c r="F154" s="38">
        <v>3695</v>
      </c>
      <c r="G154" s="41">
        <v>7228</v>
      </c>
      <c r="H154" s="38">
        <v>3487</v>
      </c>
      <c r="I154" s="38">
        <v>3670</v>
      </c>
      <c r="J154" s="38">
        <v>7157</v>
      </c>
      <c r="K154" s="39">
        <v>99.017708909795246</v>
      </c>
      <c r="L154" s="38">
        <v>3465</v>
      </c>
      <c r="M154" s="38">
        <v>3649</v>
      </c>
      <c r="N154" s="38">
        <v>7114</v>
      </c>
    </row>
    <row r="155" spans="1:14" s="23" customFormat="1" x14ac:dyDescent="0.3">
      <c r="A155" s="42">
        <f t="shared" si="2"/>
        <v>154</v>
      </c>
      <c r="B155" s="37" t="s">
        <v>145</v>
      </c>
      <c r="C155" s="29">
        <v>2004</v>
      </c>
      <c r="D155" s="40" t="s">
        <v>10</v>
      </c>
      <c r="E155" s="38">
        <v>2329</v>
      </c>
      <c r="F155" s="38">
        <v>2434</v>
      </c>
      <c r="G155" s="41">
        <v>4763</v>
      </c>
      <c r="H155" s="38">
        <v>2309</v>
      </c>
      <c r="I155" s="38">
        <v>2414</v>
      </c>
      <c r="J155" s="38">
        <v>4723</v>
      </c>
      <c r="K155" s="39">
        <v>99.160193155574206</v>
      </c>
      <c r="L155" s="38">
        <v>2287</v>
      </c>
      <c r="M155" s="38">
        <v>2402</v>
      </c>
      <c r="N155" s="38">
        <v>4689</v>
      </c>
    </row>
    <row r="156" spans="1:14" s="23" customFormat="1" x14ac:dyDescent="0.3">
      <c r="A156" s="42">
        <f t="shared" si="2"/>
        <v>155</v>
      </c>
      <c r="B156" s="37" t="s">
        <v>145</v>
      </c>
      <c r="C156" s="29">
        <v>2005</v>
      </c>
      <c r="D156" s="40" t="s">
        <v>149</v>
      </c>
      <c r="E156" s="38">
        <v>948</v>
      </c>
      <c r="F156" s="38">
        <v>972</v>
      </c>
      <c r="G156" s="41">
        <v>1920</v>
      </c>
      <c r="H156" s="38">
        <v>947</v>
      </c>
      <c r="I156" s="38">
        <v>966</v>
      </c>
      <c r="J156" s="38">
        <v>1913</v>
      </c>
      <c r="K156" s="39">
        <v>99.635416666666671</v>
      </c>
      <c r="L156" s="38">
        <v>941</v>
      </c>
      <c r="M156" s="38">
        <v>959</v>
      </c>
      <c r="N156" s="38">
        <v>1900</v>
      </c>
    </row>
    <row r="157" spans="1:14" s="23" customFormat="1" x14ac:dyDescent="0.3">
      <c r="A157" s="42">
        <f t="shared" si="2"/>
        <v>156</v>
      </c>
      <c r="B157" s="37" t="s">
        <v>145</v>
      </c>
      <c r="C157" s="29">
        <v>2006</v>
      </c>
      <c r="D157" s="40" t="s">
        <v>6</v>
      </c>
      <c r="E157" s="38">
        <v>1687</v>
      </c>
      <c r="F157" s="38">
        <v>1807</v>
      </c>
      <c r="G157" s="41">
        <v>3494</v>
      </c>
      <c r="H157" s="38">
        <v>1673</v>
      </c>
      <c r="I157" s="38">
        <v>1795</v>
      </c>
      <c r="J157" s="38">
        <v>3468</v>
      </c>
      <c r="K157" s="39">
        <v>99.255867200915858</v>
      </c>
      <c r="L157" s="38">
        <v>1668</v>
      </c>
      <c r="M157" s="38">
        <v>1791</v>
      </c>
      <c r="N157" s="38">
        <v>3459</v>
      </c>
    </row>
    <row r="158" spans="1:14" s="23" customFormat="1" x14ac:dyDescent="0.3">
      <c r="A158" s="42">
        <f t="shared" si="2"/>
        <v>157</v>
      </c>
      <c r="B158" s="37" t="s">
        <v>145</v>
      </c>
      <c r="C158" s="29">
        <v>2007</v>
      </c>
      <c r="D158" s="40" t="s">
        <v>150</v>
      </c>
      <c r="E158" s="38">
        <v>743</v>
      </c>
      <c r="F158" s="38">
        <v>778</v>
      </c>
      <c r="G158" s="41">
        <v>1521</v>
      </c>
      <c r="H158" s="38">
        <v>741</v>
      </c>
      <c r="I158" s="38">
        <v>774</v>
      </c>
      <c r="J158" s="38">
        <v>1515</v>
      </c>
      <c r="K158" s="39">
        <v>99.605522682445752</v>
      </c>
      <c r="L158" s="38">
        <v>736</v>
      </c>
      <c r="M158" s="38">
        <v>774</v>
      </c>
      <c r="N158" s="38">
        <v>1510</v>
      </c>
    </row>
    <row r="159" spans="1:14" s="23" customFormat="1" x14ac:dyDescent="0.3">
      <c r="A159" s="42">
        <f t="shared" si="2"/>
        <v>158</v>
      </c>
      <c r="B159" s="37" t="s">
        <v>145</v>
      </c>
      <c r="C159" s="29">
        <v>2008</v>
      </c>
      <c r="D159" s="40" t="s">
        <v>151</v>
      </c>
      <c r="E159" s="38">
        <v>1101</v>
      </c>
      <c r="F159" s="38">
        <v>1098</v>
      </c>
      <c r="G159" s="41">
        <v>2199</v>
      </c>
      <c r="H159" s="38">
        <v>1094</v>
      </c>
      <c r="I159" s="38">
        <v>1087</v>
      </c>
      <c r="J159" s="38">
        <v>2181</v>
      </c>
      <c r="K159" s="39">
        <v>99.181446111869036</v>
      </c>
      <c r="L159" s="38">
        <v>1087</v>
      </c>
      <c r="M159" s="38">
        <v>1081</v>
      </c>
      <c r="N159" s="38">
        <v>2168</v>
      </c>
    </row>
    <row r="160" spans="1:14" s="23" customFormat="1" x14ac:dyDescent="0.3">
      <c r="A160" s="42">
        <f t="shared" si="2"/>
        <v>159</v>
      </c>
      <c r="B160" s="37" t="s">
        <v>145</v>
      </c>
      <c r="C160" s="29">
        <v>2009</v>
      </c>
      <c r="D160" s="40" t="s">
        <v>152</v>
      </c>
      <c r="E160" s="38">
        <v>1068</v>
      </c>
      <c r="F160" s="38">
        <v>1040</v>
      </c>
      <c r="G160" s="41">
        <v>2108</v>
      </c>
      <c r="H160" s="38">
        <v>1062</v>
      </c>
      <c r="I160" s="38">
        <v>1031</v>
      </c>
      <c r="J160" s="38">
        <v>2093</v>
      </c>
      <c r="K160" s="39">
        <v>99.288425047438338</v>
      </c>
      <c r="L160" s="38">
        <v>1059</v>
      </c>
      <c r="M160" s="38">
        <v>1023</v>
      </c>
      <c r="N160" s="38">
        <v>2082</v>
      </c>
    </row>
    <row r="161" spans="1:14" s="23" customFormat="1" x14ac:dyDescent="0.3">
      <c r="A161" s="42">
        <f t="shared" si="2"/>
        <v>160</v>
      </c>
      <c r="B161" s="37" t="s">
        <v>145</v>
      </c>
      <c r="C161" s="29">
        <v>2010</v>
      </c>
      <c r="D161" s="40" t="s">
        <v>153</v>
      </c>
      <c r="E161" s="38">
        <v>1367</v>
      </c>
      <c r="F161" s="38">
        <v>1445</v>
      </c>
      <c r="G161" s="41">
        <v>2812</v>
      </c>
      <c r="H161" s="38">
        <v>1353</v>
      </c>
      <c r="I161" s="38">
        <v>1426</v>
      </c>
      <c r="J161" s="38">
        <v>2779</v>
      </c>
      <c r="K161" s="39">
        <v>98.826458036984349</v>
      </c>
      <c r="L161" s="38">
        <v>1352</v>
      </c>
      <c r="M161" s="38">
        <v>1425</v>
      </c>
      <c r="N161" s="38">
        <v>2777</v>
      </c>
    </row>
    <row r="162" spans="1:14" s="23" customFormat="1" x14ac:dyDescent="0.3">
      <c r="A162" s="42">
        <f t="shared" si="2"/>
        <v>161</v>
      </c>
      <c r="B162" s="37" t="s">
        <v>145</v>
      </c>
      <c r="C162" s="29">
        <v>2011</v>
      </c>
      <c r="D162" s="40" t="s">
        <v>154</v>
      </c>
      <c r="E162" s="38">
        <v>3338</v>
      </c>
      <c r="F162" s="38">
        <v>3372</v>
      </c>
      <c r="G162" s="41">
        <v>6710</v>
      </c>
      <c r="H162" s="38">
        <v>3305</v>
      </c>
      <c r="I162" s="38">
        <v>3332</v>
      </c>
      <c r="J162" s="38">
        <v>6637</v>
      </c>
      <c r="K162" s="39">
        <v>98.912071535022363</v>
      </c>
      <c r="L162" s="38">
        <v>3299</v>
      </c>
      <c r="M162" s="38">
        <v>3328</v>
      </c>
      <c r="N162" s="38">
        <v>6627</v>
      </c>
    </row>
    <row r="163" spans="1:14" s="23" customFormat="1" x14ac:dyDescent="0.3">
      <c r="A163" s="42">
        <f t="shared" si="2"/>
        <v>162</v>
      </c>
      <c r="B163" s="37" t="s">
        <v>145</v>
      </c>
      <c r="C163" s="29">
        <v>2012</v>
      </c>
      <c r="D163" s="40" t="s">
        <v>42</v>
      </c>
      <c r="E163" s="38">
        <v>950</v>
      </c>
      <c r="F163" s="38">
        <v>927</v>
      </c>
      <c r="G163" s="41">
        <v>1877</v>
      </c>
      <c r="H163" s="38">
        <v>938</v>
      </c>
      <c r="I163" s="38">
        <v>919</v>
      </c>
      <c r="J163" s="38">
        <v>1857</v>
      </c>
      <c r="K163" s="39">
        <v>98.934469898774637</v>
      </c>
      <c r="L163" s="38">
        <v>932</v>
      </c>
      <c r="M163" s="38">
        <v>917</v>
      </c>
      <c r="N163" s="38">
        <v>1849</v>
      </c>
    </row>
    <row r="164" spans="1:14" s="23" customFormat="1" x14ac:dyDescent="0.3">
      <c r="A164" s="42">
        <f t="shared" si="2"/>
        <v>163</v>
      </c>
      <c r="B164" s="37" t="s">
        <v>145</v>
      </c>
      <c r="C164" s="29">
        <v>2013</v>
      </c>
      <c r="D164" s="40" t="s">
        <v>155</v>
      </c>
      <c r="E164" s="38">
        <v>2835</v>
      </c>
      <c r="F164" s="38">
        <v>2946</v>
      </c>
      <c r="G164" s="41">
        <v>5781</v>
      </c>
      <c r="H164" s="38">
        <v>2804</v>
      </c>
      <c r="I164" s="38">
        <v>2921</v>
      </c>
      <c r="J164" s="38">
        <v>5725</v>
      </c>
      <c r="K164" s="39">
        <v>99.031309462030791</v>
      </c>
      <c r="L164" s="38">
        <v>2798</v>
      </c>
      <c r="M164" s="38">
        <v>2911</v>
      </c>
      <c r="N164" s="38">
        <v>5709</v>
      </c>
    </row>
    <row r="165" spans="1:14" s="23" customFormat="1" x14ac:dyDescent="0.3">
      <c r="A165" s="42">
        <f t="shared" si="2"/>
        <v>164</v>
      </c>
      <c r="B165" s="37" t="s">
        <v>145</v>
      </c>
      <c r="C165" s="29">
        <v>2014</v>
      </c>
      <c r="D165" s="40" t="s">
        <v>156</v>
      </c>
      <c r="E165" s="38">
        <v>2435</v>
      </c>
      <c r="F165" s="38">
        <v>2369</v>
      </c>
      <c r="G165" s="41">
        <v>4804</v>
      </c>
      <c r="H165" s="38">
        <v>2403</v>
      </c>
      <c r="I165" s="38">
        <v>2340</v>
      </c>
      <c r="J165" s="38">
        <v>4743</v>
      </c>
      <c r="K165" s="39">
        <v>98.730224812656118</v>
      </c>
      <c r="L165" s="38">
        <v>2398</v>
      </c>
      <c r="M165" s="38">
        <v>2324</v>
      </c>
      <c r="N165" s="38">
        <v>4722</v>
      </c>
    </row>
    <row r="166" spans="1:14" s="23" customFormat="1" x14ac:dyDescent="0.3">
      <c r="A166" s="42">
        <f t="shared" si="2"/>
        <v>165</v>
      </c>
      <c r="B166" s="37" t="s">
        <v>145</v>
      </c>
      <c r="C166" s="29">
        <v>2015</v>
      </c>
      <c r="D166" s="40" t="s">
        <v>157</v>
      </c>
      <c r="E166" s="38">
        <v>1393</v>
      </c>
      <c r="F166" s="38">
        <v>1427</v>
      </c>
      <c r="G166" s="41">
        <v>2820</v>
      </c>
      <c r="H166" s="38">
        <v>1379</v>
      </c>
      <c r="I166" s="38">
        <v>1411</v>
      </c>
      <c r="J166" s="38">
        <v>2790</v>
      </c>
      <c r="K166" s="39">
        <v>98.936170212765958</v>
      </c>
      <c r="L166" s="38">
        <v>1374</v>
      </c>
      <c r="M166" s="38">
        <v>1406</v>
      </c>
      <c r="N166" s="38">
        <v>2780</v>
      </c>
    </row>
    <row r="167" spans="1:14" s="23" customFormat="1" x14ac:dyDescent="0.3">
      <c r="A167" s="42">
        <f t="shared" si="2"/>
        <v>166</v>
      </c>
      <c r="B167" s="37" t="s">
        <v>158</v>
      </c>
      <c r="C167" s="29">
        <v>2001</v>
      </c>
      <c r="D167" s="40" t="s">
        <v>159</v>
      </c>
      <c r="E167" s="38">
        <v>764</v>
      </c>
      <c r="F167" s="38">
        <v>792</v>
      </c>
      <c r="G167" s="41">
        <v>1556</v>
      </c>
      <c r="H167" s="38">
        <v>764</v>
      </c>
      <c r="I167" s="38">
        <v>788</v>
      </c>
      <c r="J167" s="38">
        <v>1552</v>
      </c>
      <c r="K167" s="39">
        <v>99.742930591259636</v>
      </c>
      <c r="L167" s="38">
        <v>763</v>
      </c>
      <c r="M167" s="38">
        <v>784</v>
      </c>
      <c r="N167" s="38">
        <v>1547</v>
      </c>
    </row>
    <row r="168" spans="1:14" s="23" customFormat="1" x14ac:dyDescent="0.3">
      <c r="A168" s="42">
        <f t="shared" si="2"/>
        <v>167</v>
      </c>
      <c r="B168" s="37" t="s">
        <v>158</v>
      </c>
      <c r="C168" s="29">
        <v>2002</v>
      </c>
      <c r="D168" s="40" t="s">
        <v>160</v>
      </c>
      <c r="E168" s="38">
        <v>1622</v>
      </c>
      <c r="F168" s="38">
        <v>1677</v>
      </c>
      <c r="G168" s="41">
        <v>3299</v>
      </c>
      <c r="H168" s="38">
        <v>1613</v>
      </c>
      <c r="I168" s="38">
        <v>1670</v>
      </c>
      <c r="J168" s="38">
        <v>3283</v>
      </c>
      <c r="K168" s="39">
        <v>99.515004546832373</v>
      </c>
      <c r="L168" s="38">
        <v>1606</v>
      </c>
      <c r="M168" s="38">
        <v>1659</v>
      </c>
      <c r="N168" s="38">
        <v>3265</v>
      </c>
    </row>
    <row r="169" spans="1:14" s="23" customFormat="1" x14ac:dyDescent="0.3">
      <c r="A169" s="42">
        <f t="shared" si="2"/>
        <v>168</v>
      </c>
      <c r="B169" s="37" t="s">
        <v>158</v>
      </c>
      <c r="C169" s="29">
        <v>2003</v>
      </c>
      <c r="D169" s="40" t="s">
        <v>34</v>
      </c>
      <c r="E169" s="38">
        <v>1014</v>
      </c>
      <c r="F169" s="38">
        <v>1067</v>
      </c>
      <c r="G169" s="41">
        <v>2081</v>
      </c>
      <c r="H169" s="38">
        <v>1004</v>
      </c>
      <c r="I169" s="38">
        <v>1060</v>
      </c>
      <c r="J169" s="38">
        <v>2064</v>
      </c>
      <c r="K169" s="39">
        <v>99.183085055261898</v>
      </c>
      <c r="L169" s="38">
        <v>998</v>
      </c>
      <c r="M169" s="38">
        <v>1056</v>
      </c>
      <c r="N169" s="38">
        <v>2054</v>
      </c>
    </row>
    <row r="170" spans="1:14" s="23" customFormat="1" x14ac:dyDescent="0.3">
      <c r="A170" s="42">
        <f t="shared" si="2"/>
        <v>169</v>
      </c>
      <c r="B170" s="37" t="s">
        <v>158</v>
      </c>
      <c r="C170" s="29">
        <v>2004</v>
      </c>
      <c r="D170" s="40" t="s">
        <v>130</v>
      </c>
      <c r="E170" s="38">
        <v>1372</v>
      </c>
      <c r="F170" s="38">
        <v>1412</v>
      </c>
      <c r="G170" s="41">
        <v>2784</v>
      </c>
      <c r="H170" s="38">
        <v>1354</v>
      </c>
      <c r="I170" s="38">
        <v>1401</v>
      </c>
      <c r="J170" s="38">
        <v>2755</v>
      </c>
      <c r="K170" s="39">
        <v>98.958333333333329</v>
      </c>
      <c r="L170" s="38">
        <v>1352</v>
      </c>
      <c r="M170" s="38">
        <v>1397</v>
      </c>
      <c r="N170" s="38">
        <v>2749</v>
      </c>
    </row>
    <row r="171" spans="1:14" s="23" customFormat="1" x14ac:dyDescent="0.3">
      <c r="A171" s="42">
        <f t="shared" si="2"/>
        <v>170</v>
      </c>
      <c r="B171" s="37" t="s">
        <v>158</v>
      </c>
      <c r="C171" s="29">
        <v>2005</v>
      </c>
      <c r="D171" s="40" t="s">
        <v>161</v>
      </c>
      <c r="E171" s="38">
        <v>555</v>
      </c>
      <c r="F171" s="38">
        <v>621</v>
      </c>
      <c r="G171" s="41">
        <v>1176</v>
      </c>
      <c r="H171" s="38">
        <v>552</v>
      </c>
      <c r="I171" s="38">
        <v>619</v>
      </c>
      <c r="J171" s="38">
        <v>1171</v>
      </c>
      <c r="K171" s="39">
        <v>99.574829931972786</v>
      </c>
      <c r="L171" s="38">
        <v>550</v>
      </c>
      <c r="M171" s="38">
        <v>616</v>
      </c>
      <c r="N171" s="38">
        <v>1166</v>
      </c>
    </row>
    <row r="172" spans="1:14" s="23" customFormat="1" x14ac:dyDescent="0.3">
      <c r="A172" s="42">
        <f t="shared" si="2"/>
        <v>171</v>
      </c>
      <c r="B172" s="37" t="s">
        <v>158</v>
      </c>
      <c r="C172" s="29">
        <v>2006</v>
      </c>
      <c r="D172" s="40" t="s">
        <v>158</v>
      </c>
      <c r="E172" s="38">
        <v>1393</v>
      </c>
      <c r="F172" s="38">
        <v>1472</v>
      </c>
      <c r="G172" s="41">
        <v>2865</v>
      </c>
      <c r="H172" s="38">
        <v>1379</v>
      </c>
      <c r="I172" s="38">
        <v>1458</v>
      </c>
      <c r="J172" s="38">
        <v>2837</v>
      </c>
      <c r="K172" s="39">
        <v>99.022687609075049</v>
      </c>
      <c r="L172" s="38">
        <v>1378</v>
      </c>
      <c r="M172" s="38">
        <v>1457</v>
      </c>
      <c r="N172" s="38">
        <v>2835</v>
      </c>
    </row>
    <row r="173" spans="1:14" s="23" customFormat="1" x14ac:dyDescent="0.3">
      <c r="A173" s="42">
        <f t="shared" si="2"/>
        <v>172</v>
      </c>
      <c r="B173" s="37" t="s">
        <v>158</v>
      </c>
      <c r="C173" s="29">
        <v>2007</v>
      </c>
      <c r="D173" s="40" t="s">
        <v>162</v>
      </c>
      <c r="E173" s="38">
        <v>1310</v>
      </c>
      <c r="F173" s="38">
        <v>1346</v>
      </c>
      <c r="G173" s="41">
        <v>2656</v>
      </c>
      <c r="H173" s="38">
        <v>1293</v>
      </c>
      <c r="I173" s="38">
        <v>1331</v>
      </c>
      <c r="J173" s="38">
        <v>2624</v>
      </c>
      <c r="K173" s="39">
        <v>98.795180722891573</v>
      </c>
      <c r="L173" s="38">
        <v>1287</v>
      </c>
      <c r="M173" s="38">
        <v>1327</v>
      </c>
      <c r="N173" s="38">
        <v>2614</v>
      </c>
    </row>
    <row r="174" spans="1:14" s="23" customFormat="1" x14ac:dyDescent="0.3">
      <c r="A174" s="42">
        <f t="shared" si="2"/>
        <v>173</v>
      </c>
      <c r="B174" s="37" t="s">
        <v>158</v>
      </c>
      <c r="C174" s="29">
        <v>2008</v>
      </c>
      <c r="D174" s="40" t="s">
        <v>163</v>
      </c>
      <c r="E174" s="38">
        <v>1042</v>
      </c>
      <c r="F174" s="38">
        <v>1105</v>
      </c>
      <c r="G174" s="41">
        <v>2147</v>
      </c>
      <c r="H174" s="38">
        <v>1037</v>
      </c>
      <c r="I174" s="38">
        <v>1098</v>
      </c>
      <c r="J174" s="38">
        <v>2135</v>
      </c>
      <c r="K174" s="39">
        <v>99.441080577550082</v>
      </c>
      <c r="L174" s="38">
        <v>1027</v>
      </c>
      <c r="M174" s="38">
        <v>1092</v>
      </c>
      <c r="N174" s="38">
        <v>2119</v>
      </c>
    </row>
    <row r="175" spans="1:14" s="23" customFormat="1" x14ac:dyDescent="0.3">
      <c r="A175" s="42">
        <f t="shared" si="2"/>
        <v>174</v>
      </c>
      <c r="B175" s="37" t="s">
        <v>158</v>
      </c>
      <c r="C175" s="29">
        <v>2009</v>
      </c>
      <c r="D175" s="40" t="s">
        <v>164</v>
      </c>
      <c r="E175" s="38">
        <v>2256</v>
      </c>
      <c r="F175" s="38">
        <v>2342</v>
      </c>
      <c r="G175" s="41">
        <v>4598</v>
      </c>
      <c r="H175" s="38">
        <v>2224</v>
      </c>
      <c r="I175" s="38">
        <v>2327</v>
      </c>
      <c r="J175" s="38">
        <v>4551</v>
      </c>
      <c r="K175" s="39">
        <v>98.977816441931282</v>
      </c>
      <c r="L175" s="38">
        <v>2213</v>
      </c>
      <c r="M175" s="38">
        <v>2323</v>
      </c>
      <c r="N175" s="38">
        <v>4536</v>
      </c>
    </row>
    <row r="176" spans="1:14" s="23" customFormat="1" x14ac:dyDescent="0.3">
      <c r="A176" s="42">
        <f t="shared" si="2"/>
        <v>175</v>
      </c>
      <c r="B176" s="37" t="s">
        <v>158</v>
      </c>
      <c r="C176" s="29">
        <v>2010</v>
      </c>
      <c r="D176" s="40" t="s">
        <v>165</v>
      </c>
      <c r="E176" s="38">
        <v>788</v>
      </c>
      <c r="F176" s="38">
        <v>825</v>
      </c>
      <c r="G176" s="41">
        <v>1613</v>
      </c>
      <c r="H176" s="38">
        <v>775</v>
      </c>
      <c r="I176" s="38">
        <v>817</v>
      </c>
      <c r="J176" s="38">
        <v>1592</v>
      </c>
      <c r="K176" s="39">
        <v>98.698078115313081</v>
      </c>
      <c r="L176" s="38">
        <v>773</v>
      </c>
      <c r="M176" s="38">
        <v>816</v>
      </c>
      <c r="N176" s="38">
        <v>1589</v>
      </c>
    </row>
    <row r="177" spans="1:14" s="23" customFormat="1" x14ac:dyDescent="0.3">
      <c r="A177" s="42">
        <f t="shared" si="2"/>
        <v>176</v>
      </c>
      <c r="B177" s="37" t="s">
        <v>158</v>
      </c>
      <c r="C177" s="29">
        <v>2011</v>
      </c>
      <c r="D177" s="40" t="s">
        <v>166</v>
      </c>
      <c r="E177" s="38">
        <v>1322</v>
      </c>
      <c r="F177" s="38">
        <v>1350</v>
      </c>
      <c r="G177" s="41">
        <v>2672</v>
      </c>
      <c r="H177" s="38">
        <v>1306</v>
      </c>
      <c r="I177" s="38">
        <v>1343</v>
      </c>
      <c r="J177" s="38">
        <v>2649</v>
      </c>
      <c r="K177" s="39">
        <v>99.139221556886227</v>
      </c>
      <c r="L177" s="38">
        <v>1301</v>
      </c>
      <c r="M177" s="38">
        <v>1342</v>
      </c>
      <c r="N177" s="38">
        <v>2643</v>
      </c>
    </row>
    <row r="178" spans="1:14" s="23" customFormat="1" x14ac:dyDescent="0.3">
      <c r="A178" s="42">
        <f t="shared" si="2"/>
        <v>177</v>
      </c>
      <c r="B178" s="37" t="s">
        <v>158</v>
      </c>
      <c r="C178" s="29">
        <v>2012</v>
      </c>
      <c r="D178" s="40" t="s">
        <v>167</v>
      </c>
      <c r="E178" s="38">
        <v>1728</v>
      </c>
      <c r="F178" s="38">
        <v>1774</v>
      </c>
      <c r="G178" s="41">
        <v>3502</v>
      </c>
      <c r="H178" s="38">
        <v>1707</v>
      </c>
      <c r="I178" s="38">
        <v>1755</v>
      </c>
      <c r="J178" s="38">
        <v>3462</v>
      </c>
      <c r="K178" s="39">
        <v>98.857795545402624</v>
      </c>
      <c r="L178" s="38">
        <v>1702</v>
      </c>
      <c r="M178" s="38">
        <v>1753</v>
      </c>
      <c r="N178" s="38">
        <v>3455</v>
      </c>
    </row>
    <row r="179" spans="1:14" s="23" customFormat="1" x14ac:dyDescent="0.3">
      <c r="A179" s="42">
        <f t="shared" si="2"/>
        <v>178</v>
      </c>
      <c r="B179" s="37" t="s">
        <v>158</v>
      </c>
      <c r="C179" s="29">
        <v>2013</v>
      </c>
      <c r="D179" s="40" t="s">
        <v>168</v>
      </c>
      <c r="E179" s="38">
        <v>740</v>
      </c>
      <c r="F179" s="38">
        <v>764</v>
      </c>
      <c r="G179" s="41">
        <v>1504</v>
      </c>
      <c r="H179" s="38">
        <v>738</v>
      </c>
      <c r="I179" s="38">
        <v>761</v>
      </c>
      <c r="J179" s="38">
        <v>1499</v>
      </c>
      <c r="K179" s="39">
        <v>99.667553191489361</v>
      </c>
      <c r="L179" s="38">
        <v>735</v>
      </c>
      <c r="M179" s="38">
        <v>759</v>
      </c>
      <c r="N179" s="38">
        <v>1494</v>
      </c>
    </row>
    <row r="180" spans="1:14" s="23" customFormat="1" x14ac:dyDescent="0.3">
      <c r="A180" s="42">
        <f t="shared" si="2"/>
        <v>179</v>
      </c>
      <c r="B180" s="37" t="s">
        <v>158</v>
      </c>
      <c r="C180" s="29">
        <v>2014</v>
      </c>
      <c r="D180" s="40" t="s">
        <v>169</v>
      </c>
      <c r="E180" s="38">
        <v>1398</v>
      </c>
      <c r="F180" s="38">
        <v>1428</v>
      </c>
      <c r="G180" s="41">
        <v>2826</v>
      </c>
      <c r="H180" s="38">
        <v>1393</v>
      </c>
      <c r="I180" s="38">
        <v>1418</v>
      </c>
      <c r="J180" s="38">
        <v>2811</v>
      </c>
      <c r="K180" s="39">
        <v>99.469214437367299</v>
      </c>
      <c r="L180" s="38">
        <v>1382</v>
      </c>
      <c r="M180" s="38">
        <v>1406</v>
      </c>
      <c r="N180" s="38">
        <v>2788</v>
      </c>
    </row>
    <row r="181" spans="1:14" s="23" customFormat="1" x14ac:dyDescent="0.3">
      <c r="A181" s="42">
        <f t="shared" si="2"/>
        <v>180</v>
      </c>
      <c r="B181" s="37" t="s">
        <v>158</v>
      </c>
      <c r="C181" s="29">
        <v>2015</v>
      </c>
      <c r="D181" s="40" t="s">
        <v>170</v>
      </c>
      <c r="E181" s="38">
        <v>1521</v>
      </c>
      <c r="F181" s="38">
        <v>1616</v>
      </c>
      <c r="G181" s="41">
        <v>3137</v>
      </c>
      <c r="H181" s="38">
        <v>1509</v>
      </c>
      <c r="I181" s="38">
        <v>1611</v>
      </c>
      <c r="J181" s="38">
        <v>3120</v>
      </c>
      <c r="K181" s="39">
        <v>99.458080969078736</v>
      </c>
      <c r="L181" s="38">
        <v>1493</v>
      </c>
      <c r="M181" s="38">
        <v>1600</v>
      </c>
      <c r="N181" s="38">
        <v>3093</v>
      </c>
    </row>
    <row r="182" spans="1:14" s="23" customFormat="1" x14ac:dyDescent="0.3">
      <c r="A182" s="42">
        <f t="shared" si="2"/>
        <v>181</v>
      </c>
      <c r="B182" s="37" t="s">
        <v>158</v>
      </c>
      <c r="C182" s="29">
        <v>2016</v>
      </c>
      <c r="D182" s="40" t="s">
        <v>171</v>
      </c>
      <c r="E182" s="38">
        <v>1001</v>
      </c>
      <c r="F182" s="38">
        <v>999</v>
      </c>
      <c r="G182" s="41">
        <v>2000</v>
      </c>
      <c r="H182" s="38">
        <v>994</v>
      </c>
      <c r="I182" s="38">
        <v>991</v>
      </c>
      <c r="J182" s="38">
        <v>1985</v>
      </c>
      <c r="K182" s="39">
        <v>99.25</v>
      </c>
      <c r="L182" s="38">
        <v>990</v>
      </c>
      <c r="M182" s="38">
        <v>987</v>
      </c>
      <c r="N182" s="38">
        <v>1977</v>
      </c>
    </row>
    <row r="183" spans="1:14" s="23" customFormat="1" x14ac:dyDescent="0.3">
      <c r="A183" s="42">
        <f t="shared" si="2"/>
        <v>182</v>
      </c>
      <c r="B183" s="37" t="s">
        <v>158</v>
      </c>
      <c r="C183" s="29">
        <v>2017</v>
      </c>
      <c r="D183" s="40" t="s">
        <v>172</v>
      </c>
      <c r="E183" s="38">
        <v>1084</v>
      </c>
      <c r="F183" s="38">
        <v>1156</v>
      </c>
      <c r="G183" s="41">
        <v>2240</v>
      </c>
      <c r="H183" s="38">
        <v>1079</v>
      </c>
      <c r="I183" s="38">
        <v>1146</v>
      </c>
      <c r="J183" s="38">
        <v>2225</v>
      </c>
      <c r="K183" s="39">
        <v>99.330357142857153</v>
      </c>
      <c r="L183" s="38">
        <v>1075</v>
      </c>
      <c r="M183" s="38">
        <v>1142</v>
      </c>
      <c r="N183" s="38">
        <v>2217</v>
      </c>
    </row>
    <row r="184" spans="1:14" s="23" customFormat="1" x14ac:dyDescent="0.3">
      <c r="A184" s="42">
        <f t="shared" si="2"/>
        <v>183</v>
      </c>
      <c r="B184" s="37" t="s">
        <v>158</v>
      </c>
      <c r="C184" s="29">
        <v>2018</v>
      </c>
      <c r="D184" s="40" t="s">
        <v>173</v>
      </c>
      <c r="E184" s="38">
        <v>881</v>
      </c>
      <c r="F184" s="38">
        <v>927</v>
      </c>
      <c r="G184" s="41">
        <v>1808</v>
      </c>
      <c r="H184" s="38">
        <v>878</v>
      </c>
      <c r="I184" s="38">
        <v>926</v>
      </c>
      <c r="J184" s="38">
        <v>1804</v>
      </c>
      <c r="K184" s="39">
        <v>99.778761061946909</v>
      </c>
      <c r="L184" s="38">
        <v>874</v>
      </c>
      <c r="M184" s="38">
        <v>922</v>
      </c>
      <c r="N184" s="38">
        <v>1796</v>
      </c>
    </row>
    <row r="185" spans="1:14" s="23" customFormat="1" x14ac:dyDescent="0.3">
      <c r="A185" s="42">
        <f t="shared" si="2"/>
        <v>184</v>
      </c>
      <c r="B185" s="37" t="s">
        <v>174</v>
      </c>
      <c r="C185" s="29">
        <v>2001</v>
      </c>
      <c r="D185" s="40" t="s">
        <v>175</v>
      </c>
      <c r="E185" s="38">
        <v>1168</v>
      </c>
      <c r="F185" s="38">
        <v>1218</v>
      </c>
      <c r="G185" s="41">
        <v>2386</v>
      </c>
      <c r="H185" s="38">
        <v>1164</v>
      </c>
      <c r="I185" s="38">
        <v>1211</v>
      </c>
      <c r="J185" s="38">
        <v>2375</v>
      </c>
      <c r="K185" s="39">
        <v>99.538977367979882</v>
      </c>
      <c r="L185" s="38">
        <v>1153</v>
      </c>
      <c r="M185" s="38">
        <v>1201</v>
      </c>
      <c r="N185" s="38">
        <v>2354</v>
      </c>
    </row>
    <row r="186" spans="1:14" s="23" customFormat="1" x14ac:dyDescent="0.3">
      <c r="A186" s="42">
        <f t="shared" si="2"/>
        <v>185</v>
      </c>
      <c r="B186" s="37" t="s">
        <v>174</v>
      </c>
      <c r="C186" s="29">
        <v>2002</v>
      </c>
      <c r="D186" s="40" t="s">
        <v>176</v>
      </c>
      <c r="E186" s="38">
        <v>612</v>
      </c>
      <c r="F186" s="38">
        <v>657</v>
      </c>
      <c r="G186" s="41">
        <v>1269</v>
      </c>
      <c r="H186" s="38">
        <v>609</v>
      </c>
      <c r="I186" s="38">
        <v>655</v>
      </c>
      <c r="J186" s="38">
        <v>1264</v>
      </c>
      <c r="K186" s="39">
        <v>99.605988967691104</v>
      </c>
      <c r="L186" s="38">
        <v>606</v>
      </c>
      <c r="M186" s="38">
        <v>651</v>
      </c>
      <c r="N186" s="38">
        <v>1257</v>
      </c>
    </row>
    <row r="187" spans="1:14" s="23" customFormat="1" x14ac:dyDescent="0.3">
      <c r="A187" s="42">
        <f t="shared" si="2"/>
        <v>186</v>
      </c>
      <c r="B187" s="37" t="s">
        <v>174</v>
      </c>
      <c r="C187" s="29">
        <v>2003</v>
      </c>
      <c r="D187" s="40" t="s">
        <v>13</v>
      </c>
      <c r="E187" s="38">
        <v>1157</v>
      </c>
      <c r="F187" s="38">
        <v>1252</v>
      </c>
      <c r="G187" s="41">
        <v>2409</v>
      </c>
      <c r="H187" s="38">
        <v>1155</v>
      </c>
      <c r="I187" s="38">
        <v>1244</v>
      </c>
      <c r="J187" s="38">
        <v>2399</v>
      </c>
      <c r="K187" s="39">
        <v>99.584889995848897</v>
      </c>
      <c r="L187" s="38">
        <v>1147</v>
      </c>
      <c r="M187" s="38">
        <v>1237</v>
      </c>
      <c r="N187" s="38">
        <v>2384</v>
      </c>
    </row>
    <row r="188" spans="1:14" s="23" customFormat="1" x14ac:dyDescent="0.3">
      <c r="A188" s="42">
        <f t="shared" si="2"/>
        <v>187</v>
      </c>
      <c r="B188" s="37" t="s">
        <v>174</v>
      </c>
      <c r="C188" s="29">
        <v>2004</v>
      </c>
      <c r="D188" s="40" t="s">
        <v>177</v>
      </c>
      <c r="E188" s="38">
        <v>962</v>
      </c>
      <c r="F188" s="38">
        <v>990</v>
      </c>
      <c r="G188" s="41">
        <v>1952</v>
      </c>
      <c r="H188" s="38">
        <v>956</v>
      </c>
      <c r="I188" s="38">
        <v>984</v>
      </c>
      <c r="J188" s="38">
        <v>1940</v>
      </c>
      <c r="K188" s="39">
        <v>99.385245901639351</v>
      </c>
      <c r="L188" s="38">
        <v>950</v>
      </c>
      <c r="M188" s="38">
        <v>979</v>
      </c>
      <c r="N188" s="38">
        <v>1929</v>
      </c>
    </row>
    <row r="189" spans="1:14" s="23" customFormat="1" x14ac:dyDescent="0.3">
      <c r="A189" s="42">
        <f t="shared" si="2"/>
        <v>188</v>
      </c>
      <c r="B189" s="37" t="s">
        <v>174</v>
      </c>
      <c r="C189" s="29">
        <v>2005</v>
      </c>
      <c r="D189" s="40" t="s">
        <v>178</v>
      </c>
      <c r="E189" s="38">
        <v>390</v>
      </c>
      <c r="F189" s="38">
        <v>426</v>
      </c>
      <c r="G189" s="41">
        <v>816</v>
      </c>
      <c r="H189" s="38">
        <v>389</v>
      </c>
      <c r="I189" s="38">
        <v>423</v>
      </c>
      <c r="J189" s="38">
        <v>812</v>
      </c>
      <c r="K189" s="39">
        <v>99.509803921568633</v>
      </c>
      <c r="L189" s="38">
        <v>389</v>
      </c>
      <c r="M189" s="38">
        <v>423</v>
      </c>
      <c r="N189" s="38">
        <v>812</v>
      </c>
    </row>
    <row r="190" spans="1:14" s="23" customFormat="1" x14ac:dyDescent="0.3">
      <c r="A190" s="42">
        <f t="shared" si="2"/>
        <v>189</v>
      </c>
      <c r="B190" s="37" t="s">
        <v>174</v>
      </c>
      <c r="C190" s="29">
        <v>2006</v>
      </c>
      <c r="D190" s="40" t="s">
        <v>179</v>
      </c>
      <c r="E190" s="38">
        <v>879</v>
      </c>
      <c r="F190" s="38">
        <v>884</v>
      </c>
      <c r="G190" s="41">
        <v>1763</v>
      </c>
      <c r="H190" s="38">
        <v>877</v>
      </c>
      <c r="I190" s="38">
        <v>882</v>
      </c>
      <c r="J190" s="38">
        <v>1759</v>
      </c>
      <c r="K190" s="39">
        <v>99.773114010209881</v>
      </c>
      <c r="L190" s="38">
        <v>868</v>
      </c>
      <c r="M190" s="38">
        <v>875</v>
      </c>
      <c r="N190" s="38">
        <v>1743</v>
      </c>
    </row>
    <row r="191" spans="1:14" s="23" customFormat="1" x14ac:dyDescent="0.3">
      <c r="A191" s="42">
        <f t="shared" si="2"/>
        <v>190</v>
      </c>
      <c r="B191" s="37" t="s">
        <v>174</v>
      </c>
      <c r="C191" s="29">
        <v>2007</v>
      </c>
      <c r="D191" s="40" t="s">
        <v>180</v>
      </c>
      <c r="E191" s="38">
        <v>1045</v>
      </c>
      <c r="F191" s="38">
        <v>1092</v>
      </c>
      <c r="G191" s="41">
        <v>2137</v>
      </c>
      <c r="H191" s="38">
        <v>1041</v>
      </c>
      <c r="I191" s="38">
        <v>1090</v>
      </c>
      <c r="J191" s="38">
        <v>2131</v>
      </c>
      <c r="K191" s="39">
        <v>99.719232569021983</v>
      </c>
      <c r="L191" s="38">
        <v>1028</v>
      </c>
      <c r="M191" s="38">
        <v>1083</v>
      </c>
      <c r="N191" s="38">
        <v>2111</v>
      </c>
    </row>
    <row r="192" spans="1:14" s="23" customFormat="1" x14ac:dyDescent="0.3">
      <c r="A192" s="42">
        <f t="shared" si="2"/>
        <v>191</v>
      </c>
      <c r="B192" s="37" t="s">
        <v>174</v>
      </c>
      <c r="C192" s="29">
        <v>2008</v>
      </c>
      <c r="D192" s="40" t="s">
        <v>181</v>
      </c>
      <c r="E192" s="38">
        <v>787</v>
      </c>
      <c r="F192" s="38">
        <v>866</v>
      </c>
      <c r="G192" s="41">
        <v>1653</v>
      </c>
      <c r="H192" s="38">
        <v>785</v>
      </c>
      <c r="I192" s="38">
        <v>864</v>
      </c>
      <c r="J192" s="38">
        <v>1649</v>
      </c>
      <c r="K192" s="39">
        <v>99.758015728977611</v>
      </c>
      <c r="L192" s="38">
        <v>778</v>
      </c>
      <c r="M192" s="38">
        <v>860</v>
      </c>
      <c r="N192" s="38">
        <v>1638</v>
      </c>
    </row>
    <row r="193" spans="1:14" s="23" customFormat="1" x14ac:dyDescent="0.3">
      <c r="A193" s="42">
        <f t="shared" si="2"/>
        <v>192</v>
      </c>
      <c r="B193" s="37" t="s">
        <v>174</v>
      </c>
      <c r="C193" s="29">
        <v>2009</v>
      </c>
      <c r="D193" s="40" t="s">
        <v>182</v>
      </c>
      <c r="E193" s="38">
        <v>946</v>
      </c>
      <c r="F193" s="38">
        <v>971</v>
      </c>
      <c r="G193" s="41">
        <v>1917</v>
      </c>
      <c r="H193" s="38">
        <v>937</v>
      </c>
      <c r="I193" s="38">
        <v>961</v>
      </c>
      <c r="J193" s="38">
        <v>1898</v>
      </c>
      <c r="K193" s="39">
        <v>99.008868022952527</v>
      </c>
      <c r="L193" s="38">
        <v>935</v>
      </c>
      <c r="M193" s="38">
        <v>958</v>
      </c>
      <c r="N193" s="38">
        <v>1893</v>
      </c>
    </row>
    <row r="194" spans="1:14" s="23" customFormat="1" x14ac:dyDescent="0.3">
      <c r="A194" s="42">
        <f t="shared" si="2"/>
        <v>193</v>
      </c>
      <c r="B194" s="37" t="s">
        <v>174</v>
      </c>
      <c r="C194" s="29">
        <v>2010</v>
      </c>
      <c r="D194" s="40" t="s">
        <v>174</v>
      </c>
      <c r="E194" s="38">
        <v>760</v>
      </c>
      <c r="F194" s="38">
        <v>828</v>
      </c>
      <c r="G194" s="41">
        <v>1588</v>
      </c>
      <c r="H194" s="38">
        <v>745</v>
      </c>
      <c r="I194" s="38">
        <v>816</v>
      </c>
      <c r="J194" s="38">
        <v>1561</v>
      </c>
      <c r="K194" s="39">
        <v>98.299748110831231</v>
      </c>
      <c r="L194" s="38">
        <v>743</v>
      </c>
      <c r="M194" s="38">
        <v>816</v>
      </c>
      <c r="N194" s="38">
        <v>1559</v>
      </c>
    </row>
    <row r="195" spans="1:14" s="23" customFormat="1" x14ac:dyDescent="0.3">
      <c r="A195" s="42">
        <f t="shared" ref="A195:A207" si="3">ROW(A194)</f>
        <v>194</v>
      </c>
      <c r="B195" s="37" t="s">
        <v>174</v>
      </c>
      <c r="C195" s="29">
        <v>2011</v>
      </c>
      <c r="D195" s="40" t="s">
        <v>183</v>
      </c>
      <c r="E195" s="38">
        <v>309</v>
      </c>
      <c r="F195" s="38">
        <v>309</v>
      </c>
      <c r="G195" s="41">
        <v>618</v>
      </c>
      <c r="H195" s="38">
        <v>309</v>
      </c>
      <c r="I195" s="38">
        <v>309</v>
      </c>
      <c r="J195" s="38">
        <v>618</v>
      </c>
      <c r="K195" s="39">
        <v>100</v>
      </c>
      <c r="L195" s="38">
        <v>309</v>
      </c>
      <c r="M195" s="38">
        <v>308</v>
      </c>
      <c r="N195" s="38">
        <v>617</v>
      </c>
    </row>
    <row r="196" spans="1:14" s="23" customFormat="1" x14ac:dyDescent="0.3">
      <c r="A196" s="42">
        <f t="shared" si="3"/>
        <v>195</v>
      </c>
      <c r="B196" s="37" t="s">
        <v>174</v>
      </c>
      <c r="C196" s="29">
        <v>2012</v>
      </c>
      <c r="D196" s="40" t="s">
        <v>184</v>
      </c>
      <c r="E196" s="38">
        <v>574</v>
      </c>
      <c r="F196" s="38">
        <v>601</v>
      </c>
      <c r="G196" s="41">
        <v>1175</v>
      </c>
      <c r="H196" s="38">
        <v>573</v>
      </c>
      <c r="I196" s="38">
        <v>599</v>
      </c>
      <c r="J196" s="38">
        <v>1172</v>
      </c>
      <c r="K196" s="39">
        <v>99.744680851063833</v>
      </c>
      <c r="L196" s="38">
        <v>571</v>
      </c>
      <c r="M196" s="38">
        <v>596</v>
      </c>
      <c r="N196" s="38">
        <v>1167</v>
      </c>
    </row>
    <row r="197" spans="1:14" s="23" customFormat="1" x14ac:dyDescent="0.3">
      <c r="A197" s="42">
        <f t="shared" si="3"/>
        <v>196</v>
      </c>
      <c r="B197" s="37" t="s">
        <v>174</v>
      </c>
      <c r="C197" s="29">
        <v>2013</v>
      </c>
      <c r="D197" s="40" t="s">
        <v>185</v>
      </c>
      <c r="E197" s="38">
        <v>409</v>
      </c>
      <c r="F197" s="38">
        <v>440</v>
      </c>
      <c r="G197" s="41">
        <v>849</v>
      </c>
      <c r="H197" s="38">
        <v>407</v>
      </c>
      <c r="I197" s="38">
        <v>437</v>
      </c>
      <c r="J197" s="38">
        <v>844</v>
      </c>
      <c r="K197" s="39">
        <v>99.411071849234389</v>
      </c>
      <c r="L197" s="38">
        <v>404</v>
      </c>
      <c r="M197" s="38">
        <v>433</v>
      </c>
      <c r="N197" s="38">
        <v>837</v>
      </c>
    </row>
    <row r="198" spans="1:14" s="23" customFormat="1" x14ac:dyDescent="0.3">
      <c r="A198" s="42">
        <f t="shared" si="3"/>
        <v>197</v>
      </c>
      <c r="B198" s="37" t="s">
        <v>186</v>
      </c>
      <c r="C198" s="29">
        <v>2001</v>
      </c>
      <c r="D198" s="40" t="s">
        <v>187</v>
      </c>
      <c r="E198" s="38">
        <v>2332</v>
      </c>
      <c r="F198" s="38">
        <v>2390</v>
      </c>
      <c r="G198" s="41">
        <v>4722</v>
      </c>
      <c r="H198" s="38">
        <v>2305</v>
      </c>
      <c r="I198" s="38">
        <v>2364</v>
      </c>
      <c r="J198" s="38">
        <v>4669</v>
      </c>
      <c r="K198" s="39">
        <v>98.877594239728936</v>
      </c>
      <c r="L198" s="38">
        <v>2300</v>
      </c>
      <c r="M198" s="38">
        <v>2360</v>
      </c>
      <c r="N198" s="38">
        <v>4660</v>
      </c>
    </row>
    <row r="199" spans="1:14" s="23" customFormat="1" x14ac:dyDescent="0.3">
      <c r="A199" s="42">
        <f t="shared" si="3"/>
        <v>198</v>
      </c>
      <c r="B199" s="37" t="s">
        <v>186</v>
      </c>
      <c r="C199" s="29">
        <v>2002</v>
      </c>
      <c r="D199" s="40" t="s">
        <v>188</v>
      </c>
      <c r="E199" s="38">
        <v>942</v>
      </c>
      <c r="F199" s="38">
        <v>1001</v>
      </c>
      <c r="G199" s="41">
        <v>1943</v>
      </c>
      <c r="H199" s="38">
        <v>938</v>
      </c>
      <c r="I199" s="38">
        <v>998</v>
      </c>
      <c r="J199" s="38">
        <v>1936</v>
      </c>
      <c r="K199" s="39">
        <v>99.639732372619662</v>
      </c>
      <c r="L199" s="38">
        <v>928</v>
      </c>
      <c r="M199" s="38">
        <v>988</v>
      </c>
      <c r="N199" s="38">
        <v>1916</v>
      </c>
    </row>
    <row r="200" spans="1:14" s="23" customFormat="1" x14ac:dyDescent="0.3">
      <c r="A200" s="42">
        <f t="shared" si="3"/>
        <v>199</v>
      </c>
      <c r="B200" s="37" t="s">
        <v>186</v>
      </c>
      <c r="C200" s="29">
        <v>2003</v>
      </c>
      <c r="D200" s="40" t="s">
        <v>189</v>
      </c>
      <c r="E200" s="38">
        <v>652</v>
      </c>
      <c r="F200" s="38">
        <v>700</v>
      </c>
      <c r="G200" s="41">
        <v>1352</v>
      </c>
      <c r="H200" s="38">
        <v>650</v>
      </c>
      <c r="I200" s="38">
        <v>691</v>
      </c>
      <c r="J200" s="38">
        <v>1341</v>
      </c>
      <c r="K200" s="39">
        <v>99.18639053254438</v>
      </c>
      <c r="L200" s="38">
        <v>645</v>
      </c>
      <c r="M200" s="38">
        <v>687</v>
      </c>
      <c r="N200" s="38">
        <v>1332</v>
      </c>
    </row>
    <row r="201" spans="1:14" s="23" customFormat="1" x14ac:dyDescent="0.3">
      <c r="A201" s="42">
        <f t="shared" si="3"/>
        <v>200</v>
      </c>
      <c r="B201" s="37" t="s">
        <v>186</v>
      </c>
      <c r="C201" s="29">
        <v>2004</v>
      </c>
      <c r="D201" s="40" t="s">
        <v>175</v>
      </c>
      <c r="E201" s="38">
        <v>1999</v>
      </c>
      <c r="F201" s="38">
        <v>1988</v>
      </c>
      <c r="G201" s="41">
        <v>3987</v>
      </c>
      <c r="H201" s="38">
        <v>1978</v>
      </c>
      <c r="I201" s="38">
        <v>1969</v>
      </c>
      <c r="J201" s="38">
        <v>3947</v>
      </c>
      <c r="K201" s="39">
        <v>98.996739403059948</v>
      </c>
      <c r="L201" s="38">
        <v>1964</v>
      </c>
      <c r="M201" s="38">
        <v>1964</v>
      </c>
      <c r="N201" s="38">
        <v>3928</v>
      </c>
    </row>
    <row r="202" spans="1:14" s="23" customFormat="1" x14ac:dyDescent="0.3">
      <c r="A202" s="42">
        <f t="shared" si="3"/>
        <v>201</v>
      </c>
      <c r="B202" s="37" t="s">
        <v>186</v>
      </c>
      <c r="C202" s="29">
        <v>2005</v>
      </c>
      <c r="D202" s="40" t="s">
        <v>186</v>
      </c>
      <c r="E202" s="38">
        <v>1052</v>
      </c>
      <c r="F202" s="38">
        <v>1043</v>
      </c>
      <c r="G202" s="41">
        <v>2095</v>
      </c>
      <c r="H202" s="38">
        <v>1037</v>
      </c>
      <c r="I202" s="38">
        <v>1016</v>
      </c>
      <c r="J202" s="38">
        <v>2053</v>
      </c>
      <c r="K202" s="39">
        <v>97.995226730310264</v>
      </c>
      <c r="L202" s="38">
        <v>1034</v>
      </c>
      <c r="M202" s="38">
        <v>1014</v>
      </c>
      <c r="N202" s="38">
        <v>2048</v>
      </c>
    </row>
    <row r="203" spans="1:14" s="23" customFormat="1" x14ac:dyDescent="0.3">
      <c r="A203" s="42">
        <f t="shared" si="3"/>
        <v>202</v>
      </c>
      <c r="B203" s="37" t="s">
        <v>186</v>
      </c>
      <c r="C203" s="29">
        <v>2006</v>
      </c>
      <c r="D203" s="40" t="s">
        <v>190</v>
      </c>
      <c r="E203" s="38">
        <v>1756</v>
      </c>
      <c r="F203" s="38">
        <v>1749</v>
      </c>
      <c r="G203" s="41">
        <v>3505</v>
      </c>
      <c r="H203" s="38">
        <v>1736</v>
      </c>
      <c r="I203" s="38">
        <v>1731</v>
      </c>
      <c r="J203" s="38">
        <v>3467</v>
      </c>
      <c r="K203" s="39">
        <v>98.915834522111282</v>
      </c>
      <c r="L203" s="38">
        <v>1724</v>
      </c>
      <c r="M203" s="38">
        <v>1725</v>
      </c>
      <c r="N203" s="38">
        <v>3449</v>
      </c>
    </row>
    <row r="204" spans="1:14" s="23" customFormat="1" x14ac:dyDescent="0.3">
      <c r="A204" s="42">
        <f t="shared" si="3"/>
        <v>203</v>
      </c>
      <c r="B204" s="37" t="s">
        <v>186</v>
      </c>
      <c r="C204" s="29">
        <v>2007</v>
      </c>
      <c r="D204" s="40" t="s">
        <v>191</v>
      </c>
      <c r="E204" s="38">
        <v>839</v>
      </c>
      <c r="F204" s="38">
        <v>870</v>
      </c>
      <c r="G204" s="41">
        <v>1709</v>
      </c>
      <c r="H204" s="38">
        <v>829</v>
      </c>
      <c r="I204" s="38">
        <v>860</v>
      </c>
      <c r="J204" s="38">
        <v>1689</v>
      </c>
      <c r="K204" s="39">
        <v>98.82972498537157</v>
      </c>
      <c r="L204" s="38">
        <v>829</v>
      </c>
      <c r="M204" s="38">
        <v>859</v>
      </c>
      <c r="N204" s="38">
        <v>1688</v>
      </c>
    </row>
    <row r="205" spans="1:14" s="23" customFormat="1" x14ac:dyDescent="0.3">
      <c r="A205" s="42">
        <f t="shared" si="3"/>
        <v>204</v>
      </c>
      <c r="B205" s="37" t="s">
        <v>186</v>
      </c>
      <c r="C205" s="29">
        <v>2008</v>
      </c>
      <c r="D205" s="40" t="s">
        <v>192</v>
      </c>
      <c r="E205" s="38">
        <v>1869</v>
      </c>
      <c r="F205" s="38">
        <v>1972</v>
      </c>
      <c r="G205" s="41">
        <v>3841</v>
      </c>
      <c r="H205" s="38">
        <v>1854</v>
      </c>
      <c r="I205" s="38">
        <v>1944</v>
      </c>
      <c r="J205" s="38">
        <v>3798</v>
      </c>
      <c r="K205" s="39">
        <v>98.88049986982557</v>
      </c>
      <c r="L205" s="38">
        <v>1851</v>
      </c>
      <c r="M205" s="38">
        <v>1942</v>
      </c>
      <c r="N205" s="38">
        <v>3793</v>
      </c>
    </row>
    <row r="206" spans="1:14" s="23" customFormat="1" x14ac:dyDescent="0.3">
      <c r="A206" s="42">
        <f t="shared" si="3"/>
        <v>205</v>
      </c>
      <c r="B206" s="37" t="s">
        <v>186</v>
      </c>
      <c r="C206" s="29">
        <v>2009</v>
      </c>
      <c r="D206" s="40" t="s">
        <v>193</v>
      </c>
      <c r="E206" s="38">
        <v>1315</v>
      </c>
      <c r="F206" s="38">
        <v>1380</v>
      </c>
      <c r="G206" s="41">
        <v>2695</v>
      </c>
      <c r="H206" s="38">
        <v>1297</v>
      </c>
      <c r="I206" s="38">
        <v>1367</v>
      </c>
      <c r="J206" s="38">
        <v>2664</v>
      </c>
      <c r="K206" s="39">
        <v>98.849721706864571</v>
      </c>
      <c r="L206" s="38">
        <v>1295</v>
      </c>
      <c r="M206" s="38">
        <v>1363</v>
      </c>
      <c r="N206" s="38">
        <v>2658</v>
      </c>
    </row>
    <row r="207" spans="1:14" s="23" customFormat="1" x14ac:dyDescent="0.3">
      <c r="A207" s="42">
        <f t="shared" si="3"/>
        <v>206</v>
      </c>
      <c r="B207" s="37" t="s">
        <v>186</v>
      </c>
      <c r="C207" s="53">
        <v>2010</v>
      </c>
      <c r="D207" s="54" t="s">
        <v>194</v>
      </c>
      <c r="E207" s="55">
        <v>1204</v>
      </c>
      <c r="F207" s="55">
        <v>1209</v>
      </c>
      <c r="G207" s="56">
        <v>2413</v>
      </c>
      <c r="H207" s="55">
        <v>1197</v>
      </c>
      <c r="I207" s="55">
        <v>1202</v>
      </c>
      <c r="J207" s="55">
        <v>2399</v>
      </c>
      <c r="K207" s="57">
        <v>99.419809365934526</v>
      </c>
      <c r="L207" s="55">
        <v>1186</v>
      </c>
      <c r="M207" s="55">
        <v>1195</v>
      </c>
      <c r="N207" s="55">
        <v>2381</v>
      </c>
    </row>
  </sheetData>
  <autoFilter ref="A1:N207" xr:uid="{5DAB630A-7609-4257-8864-1F30188AB9C4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C10A-DFF3-494F-9128-B62D1BDEDE03}">
  <dimension ref="A1:Y207"/>
  <sheetViews>
    <sheetView zoomScale="109" workbookViewId="0">
      <selection activeCell="A2" sqref="A2"/>
    </sheetView>
  </sheetViews>
  <sheetFormatPr defaultRowHeight="14.4" x14ac:dyDescent="0.3"/>
  <cols>
    <col min="1" max="1" width="6.21875" customWidth="1"/>
    <col min="2" max="2" width="19" customWidth="1"/>
    <col min="3" max="3" width="16.44140625" customWidth="1"/>
    <col min="4" max="4" width="12.5546875" customWidth="1"/>
    <col min="5" max="5" width="15.44140625" customWidth="1"/>
    <col min="6" max="6" width="17.5546875" customWidth="1"/>
    <col min="7" max="7" width="17.21875" customWidth="1"/>
    <col min="8" max="8" width="16.33203125" customWidth="1"/>
    <col min="9" max="9" width="17.5546875" customWidth="1"/>
    <col min="10" max="10" width="17.88671875" customWidth="1"/>
    <col min="11" max="11" width="17.33203125" customWidth="1"/>
    <col min="12" max="12" width="17.88671875" customWidth="1"/>
    <col min="13" max="13" width="18.33203125" customWidth="1"/>
    <col min="14" max="14" width="15.33203125" customWidth="1"/>
    <col min="15" max="15" width="15.44140625" customWidth="1"/>
    <col min="16" max="16" width="16.77734375" customWidth="1"/>
    <col min="17" max="17" width="14.21875" customWidth="1"/>
    <col min="18" max="18" width="13.88671875" customWidth="1"/>
    <col min="19" max="20" width="18.5546875" customWidth="1"/>
    <col min="21" max="21" width="17.21875" customWidth="1"/>
    <col min="22" max="22" width="23.6640625" customWidth="1"/>
    <col min="23" max="23" width="39.44140625" customWidth="1"/>
    <col min="24" max="24" width="37.5546875" customWidth="1"/>
    <col min="25" max="25" width="45.44140625" customWidth="1"/>
  </cols>
  <sheetData>
    <row r="1" spans="1:25" s="23" customFormat="1" ht="27" customHeight="1" x14ac:dyDescent="0.3">
      <c r="A1" s="61" t="s">
        <v>0</v>
      </c>
      <c r="B1" s="58" t="s">
        <v>1</v>
      </c>
      <c r="C1" s="60" t="s">
        <v>195</v>
      </c>
      <c r="D1" s="59" t="s">
        <v>198</v>
      </c>
      <c r="E1" s="33" t="s">
        <v>219</v>
      </c>
      <c r="F1" s="33" t="s">
        <v>220</v>
      </c>
      <c r="G1" s="33" t="s">
        <v>221</v>
      </c>
      <c r="H1" s="33" t="s">
        <v>222</v>
      </c>
      <c r="I1" s="33" t="s">
        <v>223</v>
      </c>
      <c r="J1" s="33" t="s">
        <v>224</v>
      </c>
      <c r="K1" s="33" t="s">
        <v>225</v>
      </c>
      <c r="L1" s="33" t="s">
        <v>226</v>
      </c>
      <c r="M1" s="33" t="s">
        <v>227</v>
      </c>
      <c r="N1" s="33" t="s">
        <v>228</v>
      </c>
      <c r="O1" s="33" t="s">
        <v>229</v>
      </c>
      <c r="P1" s="33" t="s">
        <v>230</v>
      </c>
      <c r="Q1" s="33" t="s">
        <v>231</v>
      </c>
      <c r="R1" s="33" t="s">
        <v>232</v>
      </c>
      <c r="S1" s="33" t="s">
        <v>233</v>
      </c>
      <c r="T1" s="33" t="s">
        <v>234</v>
      </c>
      <c r="U1" s="33" t="s">
        <v>235</v>
      </c>
      <c r="V1" s="33" t="s">
        <v>236</v>
      </c>
      <c r="W1" s="33" t="s">
        <v>237</v>
      </c>
      <c r="X1" s="33" t="s">
        <v>238</v>
      </c>
      <c r="Y1" s="33" t="s">
        <v>239</v>
      </c>
    </row>
    <row r="2" spans="1:25" s="23" customFormat="1" x14ac:dyDescent="0.3">
      <c r="A2" s="32">
        <f>ROW(A1)</f>
        <v>1</v>
      </c>
      <c r="B2" s="34" t="s">
        <v>3</v>
      </c>
      <c r="C2" s="35">
        <v>2001</v>
      </c>
      <c r="D2" s="34" t="s">
        <v>4</v>
      </c>
      <c r="E2" s="36">
        <v>2480</v>
      </c>
      <c r="F2" s="36">
        <v>2708</v>
      </c>
      <c r="G2" s="36">
        <v>5188</v>
      </c>
      <c r="H2" s="36">
        <v>3</v>
      </c>
      <c r="I2" s="36">
        <v>2</v>
      </c>
      <c r="J2" s="36">
        <v>5</v>
      </c>
      <c r="K2" s="36">
        <v>0</v>
      </c>
      <c r="L2" s="36">
        <v>0</v>
      </c>
      <c r="M2" s="36">
        <v>0</v>
      </c>
      <c r="N2" s="36">
        <v>0</v>
      </c>
      <c r="O2" s="36">
        <v>0</v>
      </c>
      <c r="P2" s="36">
        <v>0</v>
      </c>
      <c r="Q2" s="36">
        <v>0</v>
      </c>
      <c r="R2" s="36">
        <v>0</v>
      </c>
      <c r="S2" s="36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0</v>
      </c>
    </row>
    <row r="3" spans="1:25" s="23" customFormat="1" x14ac:dyDescent="0.3">
      <c r="A3" s="32">
        <f t="shared" ref="A3:A66" si="0">ROW(A2)</f>
        <v>2</v>
      </c>
      <c r="B3" s="34" t="s">
        <v>3</v>
      </c>
      <c r="C3" s="29">
        <v>2002</v>
      </c>
      <c r="D3" s="37" t="s">
        <v>5</v>
      </c>
      <c r="E3" s="38">
        <v>2386</v>
      </c>
      <c r="F3" s="38">
        <v>2413</v>
      </c>
      <c r="G3" s="38">
        <v>4799</v>
      </c>
      <c r="H3" s="38">
        <v>3</v>
      </c>
      <c r="I3" s="38">
        <v>2</v>
      </c>
      <c r="J3" s="38">
        <v>5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  <c r="P3" s="38">
        <v>0</v>
      </c>
      <c r="Q3" s="38">
        <v>0</v>
      </c>
      <c r="R3" s="38">
        <v>0</v>
      </c>
      <c r="S3" s="38">
        <v>0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</row>
    <row r="4" spans="1:25" s="23" customFormat="1" x14ac:dyDescent="0.3">
      <c r="A4" s="32">
        <f t="shared" si="0"/>
        <v>3</v>
      </c>
      <c r="B4" s="34" t="s">
        <v>3</v>
      </c>
      <c r="C4" s="29">
        <v>2003</v>
      </c>
      <c r="D4" s="37" t="s">
        <v>6</v>
      </c>
      <c r="E4" s="38">
        <v>2018</v>
      </c>
      <c r="F4" s="38">
        <v>2151</v>
      </c>
      <c r="G4" s="38">
        <v>4169</v>
      </c>
      <c r="H4" s="38">
        <v>4</v>
      </c>
      <c r="I4" s="38">
        <v>6</v>
      </c>
      <c r="J4" s="38">
        <v>10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  <c r="P4" s="38">
        <v>0</v>
      </c>
      <c r="Q4" s="38">
        <v>0</v>
      </c>
      <c r="R4" s="38">
        <v>0</v>
      </c>
      <c r="S4" s="38">
        <v>0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</row>
    <row r="5" spans="1:25" s="23" customFormat="1" x14ac:dyDescent="0.3">
      <c r="A5" s="32">
        <f t="shared" si="0"/>
        <v>4</v>
      </c>
      <c r="B5" s="34" t="s">
        <v>3</v>
      </c>
      <c r="C5" s="29">
        <v>2004</v>
      </c>
      <c r="D5" s="37" t="s">
        <v>7</v>
      </c>
      <c r="E5" s="38">
        <v>2896</v>
      </c>
      <c r="F5" s="38">
        <v>2995</v>
      </c>
      <c r="G5" s="38">
        <v>5891</v>
      </c>
      <c r="H5" s="38">
        <v>0</v>
      </c>
      <c r="I5" s="38">
        <v>3</v>
      </c>
      <c r="J5" s="38">
        <v>3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</row>
    <row r="6" spans="1:25" s="23" customFormat="1" x14ac:dyDescent="0.3">
      <c r="A6" s="32">
        <f t="shared" si="0"/>
        <v>5</v>
      </c>
      <c r="B6" s="34" t="s">
        <v>3</v>
      </c>
      <c r="C6" s="29">
        <v>2005</v>
      </c>
      <c r="D6" s="37" t="s">
        <v>8</v>
      </c>
      <c r="E6" s="38">
        <v>2206</v>
      </c>
      <c r="F6" s="38">
        <v>2299</v>
      </c>
      <c r="G6" s="38">
        <v>4505</v>
      </c>
      <c r="H6" s="38">
        <v>3</v>
      </c>
      <c r="I6" s="38">
        <v>2</v>
      </c>
      <c r="J6" s="38">
        <v>5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</row>
    <row r="7" spans="1:25" s="23" customFormat="1" x14ac:dyDescent="0.3">
      <c r="A7" s="32">
        <f t="shared" si="0"/>
        <v>6</v>
      </c>
      <c r="B7" s="34" t="s">
        <v>3</v>
      </c>
      <c r="C7" s="29">
        <v>2006</v>
      </c>
      <c r="D7" s="37" t="s">
        <v>9</v>
      </c>
      <c r="E7" s="38">
        <v>1593</v>
      </c>
      <c r="F7" s="38">
        <v>1605</v>
      </c>
      <c r="G7" s="38">
        <v>3198</v>
      </c>
      <c r="H7" s="38">
        <v>1</v>
      </c>
      <c r="I7" s="38">
        <v>1</v>
      </c>
      <c r="J7" s="38">
        <v>2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</row>
    <row r="8" spans="1:25" s="23" customFormat="1" x14ac:dyDescent="0.3">
      <c r="A8" s="32">
        <f t="shared" si="0"/>
        <v>7</v>
      </c>
      <c r="B8" s="34" t="s">
        <v>3</v>
      </c>
      <c r="C8" s="29">
        <v>2007</v>
      </c>
      <c r="D8" s="37" t="s">
        <v>10</v>
      </c>
      <c r="E8" s="38">
        <v>1975</v>
      </c>
      <c r="F8" s="38">
        <v>2042</v>
      </c>
      <c r="G8" s="38">
        <v>4017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7">
        <v>0</v>
      </c>
      <c r="U8" s="37">
        <v>0</v>
      </c>
      <c r="V8" s="37">
        <v>0</v>
      </c>
      <c r="W8" s="37">
        <v>0</v>
      </c>
      <c r="X8" s="37">
        <v>0</v>
      </c>
      <c r="Y8" s="37">
        <v>0</v>
      </c>
    </row>
    <row r="9" spans="1:25" s="23" customFormat="1" x14ac:dyDescent="0.3">
      <c r="A9" s="32">
        <f t="shared" si="0"/>
        <v>8</v>
      </c>
      <c r="B9" s="34" t="s">
        <v>3</v>
      </c>
      <c r="C9" s="29">
        <v>2008</v>
      </c>
      <c r="D9" s="37" t="s">
        <v>11</v>
      </c>
      <c r="E9" s="38">
        <v>1512</v>
      </c>
      <c r="F9" s="38">
        <v>1646</v>
      </c>
      <c r="G9" s="38">
        <v>3158</v>
      </c>
      <c r="H9" s="38">
        <v>2</v>
      </c>
      <c r="I9" s="38">
        <v>2</v>
      </c>
      <c r="J9" s="38">
        <v>4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</row>
    <row r="10" spans="1:25" s="23" customFormat="1" x14ac:dyDescent="0.3">
      <c r="A10" s="32">
        <f t="shared" si="0"/>
        <v>9</v>
      </c>
      <c r="B10" s="34" t="s">
        <v>3</v>
      </c>
      <c r="C10" s="29">
        <v>2009</v>
      </c>
      <c r="D10" s="37" t="s">
        <v>12</v>
      </c>
      <c r="E10" s="38">
        <v>1286</v>
      </c>
      <c r="F10" s="38">
        <v>1328</v>
      </c>
      <c r="G10" s="38">
        <v>2614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</row>
    <row r="11" spans="1:25" s="23" customFormat="1" x14ac:dyDescent="0.3">
      <c r="A11" s="32">
        <f t="shared" si="0"/>
        <v>10</v>
      </c>
      <c r="B11" s="34" t="s">
        <v>3</v>
      </c>
      <c r="C11" s="29">
        <v>2010</v>
      </c>
      <c r="D11" s="37" t="s">
        <v>13</v>
      </c>
      <c r="E11" s="38">
        <v>2709</v>
      </c>
      <c r="F11" s="38">
        <v>2790</v>
      </c>
      <c r="G11" s="38">
        <v>5499</v>
      </c>
      <c r="H11" s="38">
        <v>2</v>
      </c>
      <c r="I11" s="38">
        <v>1</v>
      </c>
      <c r="J11" s="38">
        <v>3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</row>
    <row r="12" spans="1:25" s="23" customFormat="1" x14ac:dyDescent="0.3">
      <c r="A12" s="32">
        <f t="shared" si="0"/>
        <v>11</v>
      </c>
      <c r="B12" s="34" t="s">
        <v>3</v>
      </c>
      <c r="C12" s="29">
        <v>2011</v>
      </c>
      <c r="D12" s="37" t="s">
        <v>3</v>
      </c>
      <c r="E12" s="38">
        <v>2854</v>
      </c>
      <c r="F12" s="38">
        <v>3007</v>
      </c>
      <c r="G12" s="38">
        <v>5861</v>
      </c>
      <c r="H12" s="38">
        <v>0</v>
      </c>
      <c r="I12" s="38">
        <v>0</v>
      </c>
      <c r="J12" s="38">
        <v>0</v>
      </c>
      <c r="K12" s="38">
        <v>2</v>
      </c>
      <c r="L12" s="38">
        <v>3</v>
      </c>
      <c r="M12" s="38">
        <v>5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</row>
    <row r="13" spans="1:25" s="23" customFormat="1" x14ac:dyDescent="0.3">
      <c r="A13" s="32">
        <f t="shared" si="0"/>
        <v>12</v>
      </c>
      <c r="B13" s="34" t="s">
        <v>3</v>
      </c>
      <c r="C13" s="29">
        <v>2012</v>
      </c>
      <c r="D13" s="37" t="s">
        <v>14</v>
      </c>
      <c r="E13" s="38">
        <v>2031</v>
      </c>
      <c r="F13" s="38">
        <v>2084</v>
      </c>
      <c r="G13" s="38">
        <v>4115</v>
      </c>
      <c r="H13" s="38">
        <v>3</v>
      </c>
      <c r="I13" s="38">
        <v>1</v>
      </c>
      <c r="J13" s="38">
        <v>4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</row>
    <row r="14" spans="1:25" s="23" customFormat="1" x14ac:dyDescent="0.3">
      <c r="A14" s="32">
        <f t="shared" si="0"/>
        <v>13</v>
      </c>
      <c r="B14" s="34" t="s">
        <v>3</v>
      </c>
      <c r="C14" s="29">
        <v>2013</v>
      </c>
      <c r="D14" s="37" t="s">
        <v>15</v>
      </c>
      <c r="E14" s="38">
        <v>2400</v>
      </c>
      <c r="F14" s="38">
        <v>2511</v>
      </c>
      <c r="G14" s="38">
        <v>4911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1</v>
      </c>
      <c r="P14" s="38">
        <v>1</v>
      </c>
      <c r="Q14" s="38">
        <v>0</v>
      </c>
      <c r="R14" s="38">
        <v>0</v>
      </c>
      <c r="S14" s="38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</row>
    <row r="15" spans="1:25" s="23" customFormat="1" x14ac:dyDescent="0.3">
      <c r="A15" s="32">
        <f t="shared" si="0"/>
        <v>14</v>
      </c>
      <c r="B15" s="34" t="s">
        <v>3</v>
      </c>
      <c r="C15" s="29">
        <v>2014</v>
      </c>
      <c r="D15" s="37" t="s">
        <v>16</v>
      </c>
      <c r="E15" s="38">
        <v>774</v>
      </c>
      <c r="F15" s="38">
        <v>789</v>
      </c>
      <c r="G15" s="38">
        <v>1563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8">
        <v>0</v>
      </c>
      <c r="S15" s="38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</row>
    <row r="16" spans="1:25" s="23" customFormat="1" x14ac:dyDescent="0.3">
      <c r="A16" s="32">
        <f t="shared" si="0"/>
        <v>15</v>
      </c>
      <c r="B16" s="37" t="s">
        <v>17</v>
      </c>
      <c r="C16" s="30">
        <v>2002</v>
      </c>
      <c r="D16" s="40" t="s">
        <v>18</v>
      </c>
      <c r="E16" s="38">
        <v>2716</v>
      </c>
      <c r="F16" s="38">
        <v>2887</v>
      </c>
      <c r="G16" s="38">
        <v>5603</v>
      </c>
      <c r="H16" s="38">
        <v>2</v>
      </c>
      <c r="I16" s="38">
        <v>3</v>
      </c>
      <c r="J16" s="38">
        <v>5</v>
      </c>
      <c r="K16" s="38">
        <v>2</v>
      </c>
      <c r="L16" s="38">
        <v>2</v>
      </c>
      <c r="M16" s="38">
        <v>4</v>
      </c>
      <c r="N16" s="38">
        <v>0</v>
      </c>
      <c r="O16" s="38">
        <v>0</v>
      </c>
      <c r="P16" s="38">
        <v>0</v>
      </c>
      <c r="Q16" s="38">
        <v>1</v>
      </c>
      <c r="R16" s="38">
        <v>1</v>
      </c>
      <c r="S16" s="38">
        <v>2</v>
      </c>
      <c r="T16" s="37">
        <v>0</v>
      </c>
      <c r="U16" s="37">
        <v>0</v>
      </c>
      <c r="V16" s="37">
        <v>0</v>
      </c>
      <c r="W16" s="37">
        <v>1</v>
      </c>
      <c r="X16" s="37">
        <v>0</v>
      </c>
      <c r="Y16" s="37">
        <v>1</v>
      </c>
    </row>
    <row r="17" spans="1:25" s="23" customFormat="1" x14ac:dyDescent="0.3">
      <c r="A17" s="32">
        <f t="shared" si="0"/>
        <v>16</v>
      </c>
      <c r="B17" s="37" t="s">
        <v>17</v>
      </c>
      <c r="C17" s="30">
        <v>2012</v>
      </c>
      <c r="D17" s="40" t="s">
        <v>19</v>
      </c>
      <c r="E17" s="38">
        <v>2635</v>
      </c>
      <c r="F17" s="38">
        <v>2734</v>
      </c>
      <c r="G17" s="38">
        <v>5369</v>
      </c>
      <c r="H17" s="38">
        <v>11</v>
      </c>
      <c r="I17" s="38">
        <v>18</v>
      </c>
      <c r="J17" s="38">
        <v>29</v>
      </c>
      <c r="K17" s="38">
        <v>4</v>
      </c>
      <c r="L17" s="38">
        <v>9</v>
      </c>
      <c r="M17" s="38">
        <v>13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</row>
    <row r="18" spans="1:25" s="23" customFormat="1" x14ac:dyDescent="0.3">
      <c r="A18" s="32">
        <f t="shared" si="0"/>
        <v>17</v>
      </c>
      <c r="B18" s="37" t="s">
        <v>17</v>
      </c>
      <c r="C18" s="29">
        <v>2001</v>
      </c>
      <c r="D18" s="40" t="s">
        <v>20</v>
      </c>
      <c r="E18" s="38">
        <v>1889</v>
      </c>
      <c r="F18" s="38">
        <v>1948</v>
      </c>
      <c r="G18" s="38">
        <v>3837</v>
      </c>
      <c r="H18" s="38">
        <v>1</v>
      </c>
      <c r="I18" s="38">
        <v>1</v>
      </c>
      <c r="J18" s="38">
        <v>2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7">
        <v>0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</row>
    <row r="19" spans="1:25" s="23" customFormat="1" x14ac:dyDescent="0.3">
      <c r="A19" s="32">
        <f t="shared" si="0"/>
        <v>18</v>
      </c>
      <c r="B19" s="37" t="s">
        <v>17</v>
      </c>
      <c r="C19" s="29">
        <v>2003</v>
      </c>
      <c r="D19" s="40" t="s">
        <v>21</v>
      </c>
      <c r="E19" s="38">
        <v>2452</v>
      </c>
      <c r="F19" s="38">
        <v>2502</v>
      </c>
      <c r="G19" s="38">
        <v>4954</v>
      </c>
      <c r="H19" s="38">
        <v>0</v>
      </c>
      <c r="I19" s="38">
        <v>2</v>
      </c>
      <c r="J19" s="38">
        <v>2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</row>
    <row r="20" spans="1:25" s="23" customFormat="1" x14ac:dyDescent="0.3">
      <c r="A20" s="32">
        <f t="shared" si="0"/>
        <v>19</v>
      </c>
      <c r="B20" s="37" t="s">
        <v>17</v>
      </c>
      <c r="C20" s="29">
        <v>2004</v>
      </c>
      <c r="D20" s="40" t="s">
        <v>22</v>
      </c>
      <c r="E20" s="38">
        <v>1726</v>
      </c>
      <c r="F20" s="38">
        <v>1808</v>
      </c>
      <c r="G20" s="38">
        <v>3534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</row>
    <row r="21" spans="1:25" s="23" customFormat="1" x14ac:dyDescent="0.3">
      <c r="A21" s="32">
        <f t="shared" si="0"/>
        <v>20</v>
      </c>
      <c r="B21" s="37" t="s">
        <v>17</v>
      </c>
      <c r="C21" s="29">
        <v>2005</v>
      </c>
      <c r="D21" s="40" t="s">
        <v>23</v>
      </c>
      <c r="E21" s="38">
        <v>1438</v>
      </c>
      <c r="F21" s="38">
        <v>1415</v>
      </c>
      <c r="G21" s="38">
        <v>2853</v>
      </c>
      <c r="H21" s="38">
        <v>3</v>
      </c>
      <c r="I21" s="38">
        <v>3</v>
      </c>
      <c r="J21" s="38">
        <v>6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1</v>
      </c>
      <c r="R21" s="38">
        <v>1</v>
      </c>
      <c r="S21" s="38">
        <v>2</v>
      </c>
      <c r="T21" s="37">
        <v>0</v>
      </c>
      <c r="U21" s="37">
        <v>0</v>
      </c>
      <c r="V21" s="37">
        <v>0</v>
      </c>
      <c r="W21" s="37">
        <v>0</v>
      </c>
      <c r="X21" s="37">
        <v>0</v>
      </c>
      <c r="Y21" s="37">
        <v>0</v>
      </c>
    </row>
    <row r="22" spans="1:25" s="23" customFormat="1" x14ac:dyDescent="0.3">
      <c r="A22" s="32">
        <f t="shared" si="0"/>
        <v>21</v>
      </c>
      <c r="B22" s="37" t="s">
        <v>17</v>
      </c>
      <c r="C22" s="29">
        <v>2006</v>
      </c>
      <c r="D22" s="40" t="s">
        <v>24</v>
      </c>
      <c r="E22" s="38">
        <v>1988</v>
      </c>
      <c r="F22" s="38">
        <v>1980</v>
      </c>
      <c r="G22" s="38">
        <v>3968</v>
      </c>
      <c r="H22" s="38">
        <v>4</v>
      </c>
      <c r="I22" s="38">
        <v>3</v>
      </c>
      <c r="J22" s="38">
        <v>7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</row>
    <row r="23" spans="1:25" s="23" customFormat="1" x14ac:dyDescent="0.3">
      <c r="A23" s="32">
        <f t="shared" si="0"/>
        <v>22</v>
      </c>
      <c r="B23" s="37" t="s">
        <v>17</v>
      </c>
      <c r="C23" s="29">
        <v>2007</v>
      </c>
      <c r="D23" s="40" t="s">
        <v>25</v>
      </c>
      <c r="E23" s="38">
        <v>2797</v>
      </c>
      <c r="F23" s="38">
        <v>2848</v>
      </c>
      <c r="G23" s="38">
        <v>5645</v>
      </c>
      <c r="H23" s="38">
        <v>1</v>
      </c>
      <c r="I23" s="38">
        <v>1</v>
      </c>
      <c r="J23" s="38">
        <v>2</v>
      </c>
      <c r="K23" s="38">
        <v>4</v>
      </c>
      <c r="L23" s="38">
        <v>1</v>
      </c>
      <c r="M23" s="38">
        <v>5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</row>
    <row r="24" spans="1:25" s="23" customFormat="1" x14ac:dyDescent="0.3">
      <c r="A24" s="32">
        <f t="shared" si="0"/>
        <v>23</v>
      </c>
      <c r="B24" s="37" t="s">
        <v>17</v>
      </c>
      <c r="C24" s="29">
        <v>2008</v>
      </c>
      <c r="D24" s="40" t="s">
        <v>26</v>
      </c>
      <c r="E24" s="38">
        <v>3700</v>
      </c>
      <c r="F24" s="38">
        <v>3756</v>
      </c>
      <c r="G24" s="38">
        <v>7456</v>
      </c>
      <c r="H24" s="38">
        <v>2</v>
      </c>
      <c r="I24" s="38">
        <v>1</v>
      </c>
      <c r="J24" s="38">
        <v>3</v>
      </c>
      <c r="K24" s="38">
        <v>1</v>
      </c>
      <c r="L24" s="38">
        <v>1</v>
      </c>
      <c r="M24" s="38">
        <v>2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</row>
    <row r="25" spans="1:25" s="23" customFormat="1" x14ac:dyDescent="0.3">
      <c r="A25" s="32">
        <f t="shared" si="0"/>
        <v>24</v>
      </c>
      <c r="B25" s="37" t="s">
        <v>17</v>
      </c>
      <c r="C25" s="29">
        <v>2009</v>
      </c>
      <c r="D25" s="40" t="s">
        <v>17</v>
      </c>
      <c r="E25" s="38">
        <v>4247</v>
      </c>
      <c r="F25" s="38">
        <v>4341</v>
      </c>
      <c r="G25" s="38">
        <v>8588</v>
      </c>
      <c r="H25" s="38">
        <v>23</v>
      </c>
      <c r="I25" s="38">
        <v>32</v>
      </c>
      <c r="J25" s="38">
        <v>55</v>
      </c>
      <c r="K25" s="38">
        <v>5</v>
      </c>
      <c r="L25" s="38">
        <v>8</v>
      </c>
      <c r="M25" s="38">
        <v>13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7">
        <v>0</v>
      </c>
      <c r="U25" s="37">
        <v>0</v>
      </c>
      <c r="V25" s="37">
        <v>0</v>
      </c>
      <c r="W25" s="37">
        <v>0</v>
      </c>
      <c r="X25" s="37">
        <v>0</v>
      </c>
      <c r="Y25" s="37">
        <v>0</v>
      </c>
    </row>
    <row r="26" spans="1:25" s="23" customFormat="1" x14ac:dyDescent="0.3">
      <c r="A26" s="32">
        <f t="shared" si="0"/>
        <v>25</v>
      </c>
      <c r="B26" s="37" t="s">
        <v>17</v>
      </c>
      <c r="C26" s="29">
        <v>2010</v>
      </c>
      <c r="D26" s="40" t="s">
        <v>27</v>
      </c>
      <c r="E26" s="38">
        <v>2237</v>
      </c>
      <c r="F26" s="38">
        <v>2311</v>
      </c>
      <c r="G26" s="38">
        <v>4548</v>
      </c>
      <c r="H26" s="38">
        <v>1</v>
      </c>
      <c r="I26" s="38">
        <v>3</v>
      </c>
      <c r="J26" s="38">
        <v>4</v>
      </c>
      <c r="K26" s="38">
        <v>0</v>
      </c>
      <c r="L26" s="38">
        <v>0</v>
      </c>
      <c r="M26" s="38">
        <v>0</v>
      </c>
      <c r="N26" s="38">
        <v>0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</row>
    <row r="27" spans="1:25" s="23" customFormat="1" x14ac:dyDescent="0.3">
      <c r="A27" s="32">
        <f t="shared" si="0"/>
        <v>26</v>
      </c>
      <c r="B27" s="37" t="s">
        <v>17</v>
      </c>
      <c r="C27" s="29">
        <v>2011</v>
      </c>
      <c r="D27" s="40" t="s">
        <v>28</v>
      </c>
      <c r="E27" s="38">
        <v>1599</v>
      </c>
      <c r="F27" s="38">
        <v>1700</v>
      </c>
      <c r="G27" s="38">
        <v>3299</v>
      </c>
      <c r="H27" s="38">
        <v>2</v>
      </c>
      <c r="I27" s="38">
        <v>2</v>
      </c>
      <c r="J27" s="38">
        <v>4</v>
      </c>
      <c r="K27" s="38">
        <v>2</v>
      </c>
      <c r="L27" s="38">
        <v>0</v>
      </c>
      <c r="M27" s="38">
        <v>2</v>
      </c>
      <c r="N27" s="38">
        <v>0</v>
      </c>
      <c r="O27" s="38">
        <v>0</v>
      </c>
      <c r="P27" s="38">
        <v>0</v>
      </c>
      <c r="Q27" s="38">
        <v>1</v>
      </c>
      <c r="R27" s="38">
        <v>0</v>
      </c>
      <c r="S27" s="38">
        <v>1</v>
      </c>
      <c r="T27" s="37">
        <v>0</v>
      </c>
      <c r="U27" s="37">
        <v>0</v>
      </c>
      <c r="V27" s="37">
        <v>0</v>
      </c>
      <c r="W27" s="37">
        <v>0</v>
      </c>
      <c r="X27" s="37">
        <v>0</v>
      </c>
      <c r="Y27" s="37">
        <v>0</v>
      </c>
    </row>
    <row r="28" spans="1:25" s="23" customFormat="1" x14ac:dyDescent="0.3">
      <c r="A28" s="32">
        <f t="shared" si="0"/>
        <v>27</v>
      </c>
      <c r="B28" s="37" t="s">
        <v>29</v>
      </c>
      <c r="C28" s="29">
        <v>2001</v>
      </c>
      <c r="D28" s="40" t="s">
        <v>30</v>
      </c>
      <c r="E28" s="38">
        <v>1487</v>
      </c>
      <c r="F28" s="38">
        <v>1555</v>
      </c>
      <c r="G28" s="38">
        <v>3042</v>
      </c>
      <c r="H28" s="38">
        <v>0</v>
      </c>
      <c r="I28" s="38">
        <v>1</v>
      </c>
      <c r="J28" s="38">
        <v>1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7">
        <v>0</v>
      </c>
      <c r="U28" s="37">
        <v>0</v>
      </c>
      <c r="V28" s="37">
        <v>0</v>
      </c>
      <c r="W28" s="37">
        <v>0</v>
      </c>
      <c r="X28" s="37">
        <v>0</v>
      </c>
      <c r="Y28" s="37">
        <v>0</v>
      </c>
    </row>
    <row r="29" spans="1:25" s="23" customFormat="1" x14ac:dyDescent="0.3">
      <c r="A29" s="32">
        <f t="shared" si="0"/>
        <v>28</v>
      </c>
      <c r="B29" s="37" t="s">
        <v>29</v>
      </c>
      <c r="C29" s="29">
        <v>2002</v>
      </c>
      <c r="D29" s="40" t="s">
        <v>31</v>
      </c>
      <c r="E29" s="38">
        <v>1465</v>
      </c>
      <c r="F29" s="38">
        <v>1476</v>
      </c>
      <c r="G29" s="38">
        <v>2941</v>
      </c>
      <c r="H29" s="38">
        <v>0</v>
      </c>
      <c r="I29" s="38">
        <v>1</v>
      </c>
      <c r="J29" s="38">
        <v>1</v>
      </c>
      <c r="K29" s="38">
        <v>0</v>
      </c>
      <c r="L29" s="38">
        <v>0</v>
      </c>
      <c r="M29" s="38">
        <v>0</v>
      </c>
      <c r="N29" s="38">
        <v>0</v>
      </c>
      <c r="O29" s="38">
        <v>0</v>
      </c>
      <c r="P29" s="38">
        <v>0</v>
      </c>
      <c r="Q29" s="38">
        <v>0</v>
      </c>
      <c r="R29" s="38">
        <v>0</v>
      </c>
      <c r="S29" s="38">
        <v>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</row>
    <row r="30" spans="1:25" s="23" customFormat="1" x14ac:dyDescent="0.3">
      <c r="A30" s="32">
        <f t="shared" si="0"/>
        <v>29</v>
      </c>
      <c r="B30" s="37" t="s">
        <v>29</v>
      </c>
      <c r="C30" s="29">
        <v>2003</v>
      </c>
      <c r="D30" s="40" t="s">
        <v>32</v>
      </c>
      <c r="E30" s="38">
        <v>1002</v>
      </c>
      <c r="F30" s="38">
        <v>1057</v>
      </c>
      <c r="G30" s="38">
        <v>2059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  <c r="S30" s="38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</row>
    <row r="31" spans="1:25" s="23" customFormat="1" x14ac:dyDescent="0.3">
      <c r="A31" s="32">
        <f t="shared" si="0"/>
        <v>30</v>
      </c>
      <c r="B31" s="37" t="s">
        <v>29</v>
      </c>
      <c r="C31" s="29">
        <v>2004</v>
      </c>
      <c r="D31" s="40" t="s">
        <v>29</v>
      </c>
      <c r="E31" s="38">
        <v>1662</v>
      </c>
      <c r="F31" s="38">
        <v>1755</v>
      </c>
      <c r="G31" s="38">
        <v>3417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</row>
    <row r="32" spans="1:25" s="23" customFormat="1" x14ac:dyDescent="0.3">
      <c r="A32" s="32">
        <f t="shared" si="0"/>
        <v>31</v>
      </c>
      <c r="B32" s="37" t="s">
        <v>29</v>
      </c>
      <c r="C32" s="29">
        <v>2005</v>
      </c>
      <c r="D32" s="40" t="s">
        <v>33</v>
      </c>
      <c r="E32" s="38">
        <v>1219</v>
      </c>
      <c r="F32" s="38">
        <v>1238</v>
      </c>
      <c r="G32" s="38">
        <v>2457</v>
      </c>
      <c r="H32" s="38">
        <v>2</v>
      </c>
      <c r="I32" s="38">
        <v>2</v>
      </c>
      <c r="J32" s="38">
        <v>4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7">
        <v>0</v>
      </c>
      <c r="U32" s="37">
        <v>0</v>
      </c>
      <c r="V32" s="37">
        <v>0</v>
      </c>
      <c r="W32" s="37">
        <v>0</v>
      </c>
      <c r="X32" s="37">
        <v>0</v>
      </c>
      <c r="Y32" s="37">
        <v>0</v>
      </c>
    </row>
    <row r="33" spans="1:25" s="23" customFormat="1" x14ac:dyDescent="0.3">
      <c r="A33" s="32">
        <f t="shared" si="0"/>
        <v>32</v>
      </c>
      <c r="B33" s="37" t="s">
        <v>29</v>
      </c>
      <c r="C33" s="29">
        <v>2006</v>
      </c>
      <c r="D33" s="40" t="s">
        <v>34</v>
      </c>
      <c r="E33" s="38">
        <v>3119</v>
      </c>
      <c r="F33" s="38">
        <v>3166</v>
      </c>
      <c r="G33" s="38">
        <v>6285</v>
      </c>
      <c r="H33" s="38">
        <v>5</v>
      </c>
      <c r="I33" s="38">
        <v>7</v>
      </c>
      <c r="J33" s="38">
        <v>12</v>
      </c>
      <c r="K33" s="38">
        <v>9</v>
      </c>
      <c r="L33" s="38">
        <v>9</v>
      </c>
      <c r="M33" s="38">
        <v>18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</row>
    <row r="34" spans="1:25" s="23" customFormat="1" x14ac:dyDescent="0.3">
      <c r="A34" s="32">
        <f t="shared" si="0"/>
        <v>33</v>
      </c>
      <c r="B34" s="37" t="s">
        <v>29</v>
      </c>
      <c r="C34" s="29">
        <v>2007</v>
      </c>
      <c r="D34" s="40" t="s">
        <v>35</v>
      </c>
      <c r="E34" s="38">
        <v>1540</v>
      </c>
      <c r="F34" s="38">
        <v>1582</v>
      </c>
      <c r="G34" s="38">
        <v>3122</v>
      </c>
      <c r="H34" s="38">
        <v>3</v>
      </c>
      <c r="I34" s="38">
        <v>3</v>
      </c>
      <c r="J34" s="38">
        <v>6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1</v>
      </c>
      <c r="S34" s="38">
        <v>1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</row>
    <row r="35" spans="1:25" s="23" customFormat="1" x14ac:dyDescent="0.3">
      <c r="A35" s="32">
        <f t="shared" si="0"/>
        <v>34</v>
      </c>
      <c r="B35" s="37" t="s">
        <v>29</v>
      </c>
      <c r="C35" s="29">
        <v>2008</v>
      </c>
      <c r="D35" s="40" t="s">
        <v>36</v>
      </c>
      <c r="E35" s="38">
        <v>3270</v>
      </c>
      <c r="F35" s="38">
        <v>3342</v>
      </c>
      <c r="G35" s="38">
        <v>6612</v>
      </c>
      <c r="H35" s="38">
        <v>0</v>
      </c>
      <c r="I35" s="38">
        <v>0</v>
      </c>
      <c r="J35" s="38">
        <v>0</v>
      </c>
      <c r="K35" s="38">
        <v>2</v>
      </c>
      <c r="L35" s="38">
        <v>3</v>
      </c>
      <c r="M35" s="38">
        <v>5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7">
        <v>0</v>
      </c>
      <c r="U35" s="37">
        <v>0</v>
      </c>
      <c r="V35" s="37">
        <v>0</v>
      </c>
      <c r="W35" s="37">
        <v>0</v>
      </c>
      <c r="X35" s="37">
        <v>0</v>
      </c>
      <c r="Y35" s="37">
        <v>0</v>
      </c>
    </row>
    <row r="36" spans="1:25" s="23" customFormat="1" x14ac:dyDescent="0.3">
      <c r="A36" s="32">
        <f t="shared" si="0"/>
        <v>35</v>
      </c>
      <c r="B36" s="37" t="s">
        <v>29</v>
      </c>
      <c r="C36" s="29">
        <v>2009</v>
      </c>
      <c r="D36" s="40" t="s">
        <v>37</v>
      </c>
      <c r="E36" s="38">
        <v>2047</v>
      </c>
      <c r="F36" s="38">
        <v>2069</v>
      </c>
      <c r="G36" s="38">
        <v>4116</v>
      </c>
      <c r="H36" s="38">
        <v>1</v>
      </c>
      <c r="I36" s="38">
        <v>2</v>
      </c>
      <c r="J36" s="38">
        <v>3</v>
      </c>
      <c r="K36" s="38">
        <v>0</v>
      </c>
      <c r="L36" s="38">
        <v>1</v>
      </c>
      <c r="M36" s="38">
        <v>1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7">
        <v>0</v>
      </c>
      <c r="U36" s="37">
        <v>0</v>
      </c>
      <c r="V36" s="37">
        <v>0</v>
      </c>
      <c r="W36" s="37">
        <v>0</v>
      </c>
      <c r="X36" s="37">
        <v>0</v>
      </c>
      <c r="Y36" s="37">
        <v>0</v>
      </c>
    </row>
    <row r="37" spans="1:25" s="23" customFormat="1" x14ac:dyDescent="0.3">
      <c r="A37" s="32">
        <f t="shared" si="0"/>
        <v>36</v>
      </c>
      <c r="B37" s="37" t="s">
        <v>29</v>
      </c>
      <c r="C37" s="29">
        <v>2010</v>
      </c>
      <c r="D37" s="40" t="s">
        <v>38</v>
      </c>
      <c r="E37" s="38">
        <v>1311</v>
      </c>
      <c r="F37" s="38">
        <v>1391</v>
      </c>
      <c r="G37" s="38">
        <v>2702</v>
      </c>
      <c r="H37" s="38">
        <v>0</v>
      </c>
      <c r="I37" s="38">
        <v>1</v>
      </c>
      <c r="J37" s="38">
        <v>1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7">
        <v>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</row>
    <row r="38" spans="1:25" s="23" customFormat="1" x14ac:dyDescent="0.3">
      <c r="A38" s="32">
        <f t="shared" si="0"/>
        <v>37</v>
      </c>
      <c r="B38" s="37" t="s">
        <v>29</v>
      </c>
      <c r="C38" s="29">
        <v>2011</v>
      </c>
      <c r="D38" s="40" t="s">
        <v>39</v>
      </c>
      <c r="E38" s="38">
        <v>1716</v>
      </c>
      <c r="F38" s="38">
        <v>1733</v>
      </c>
      <c r="G38" s="38">
        <v>3449</v>
      </c>
      <c r="H38" s="38">
        <v>8</v>
      </c>
      <c r="I38" s="38">
        <v>1</v>
      </c>
      <c r="J38" s="38">
        <v>9</v>
      </c>
      <c r="K38" s="38">
        <v>1</v>
      </c>
      <c r="L38" s="38">
        <v>0</v>
      </c>
      <c r="M38" s="38">
        <v>1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7">
        <v>0</v>
      </c>
      <c r="U38" s="37">
        <v>0</v>
      </c>
      <c r="V38" s="37">
        <v>0</v>
      </c>
      <c r="W38" s="37">
        <v>0</v>
      </c>
      <c r="X38" s="37">
        <v>0</v>
      </c>
      <c r="Y38" s="37">
        <v>0</v>
      </c>
    </row>
    <row r="39" spans="1:25" s="23" customFormat="1" x14ac:dyDescent="0.3">
      <c r="A39" s="32">
        <f t="shared" si="0"/>
        <v>38</v>
      </c>
      <c r="B39" s="37" t="s">
        <v>29</v>
      </c>
      <c r="C39" s="29">
        <v>2012</v>
      </c>
      <c r="D39" s="40" t="s">
        <v>40</v>
      </c>
      <c r="E39" s="38">
        <v>1137</v>
      </c>
      <c r="F39" s="38">
        <v>1179</v>
      </c>
      <c r="G39" s="38">
        <v>2316</v>
      </c>
      <c r="H39" s="38">
        <v>0</v>
      </c>
      <c r="I39" s="38">
        <v>1</v>
      </c>
      <c r="J39" s="38">
        <v>1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</v>
      </c>
      <c r="Q39" s="38">
        <v>0</v>
      </c>
      <c r="R39" s="38">
        <v>0</v>
      </c>
      <c r="S39" s="38">
        <v>0</v>
      </c>
      <c r="T39" s="37">
        <v>0</v>
      </c>
      <c r="U39" s="37">
        <v>0</v>
      </c>
      <c r="V39" s="37">
        <v>0</v>
      </c>
      <c r="W39" s="37">
        <v>0</v>
      </c>
      <c r="X39" s="37">
        <v>0</v>
      </c>
      <c r="Y39" s="37">
        <v>0</v>
      </c>
    </row>
    <row r="40" spans="1:25" s="23" customFormat="1" x14ac:dyDescent="0.3">
      <c r="A40" s="32">
        <f t="shared" si="0"/>
        <v>39</v>
      </c>
      <c r="B40" s="37" t="s">
        <v>29</v>
      </c>
      <c r="C40" s="29">
        <v>2013</v>
      </c>
      <c r="D40" s="40" t="s">
        <v>41</v>
      </c>
      <c r="E40" s="38">
        <v>2232</v>
      </c>
      <c r="F40" s="38">
        <v>2238</v>
      </c>
      <c r="G40" s="38">
        <v>4470</v>
      </c>
      <c r="H40" s="38">
        <v>2</v>
      </c>
      <c r="I40" s="38">
        <v>1</v>
      </c>
      <c r="J40" s="38">
        <v>3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38">
        <v>0</v>
      </c>
      <c r="Q40" s="38">
        <v>0</v>
      </c>
      <c r="R40" s="38">
        <v>0</v>
      </c>
      <c r="S40" s="38">
        <v>0</v>
      </c>
      <c r="T40" s="37">
        <v>0</v>
      </c>
      <c r="U40" s="37">
        <v>0</v>
      </c>
      <c r="V40" s="37">
        <v>0</v>
      </c>
      <c r="W40" s="37">
        <v>0</v>
      </c>
      <c r="X40" s="37">
        <v>0</v>
      </c>
      <c r="Y40" s="37">
        <v>0</v>
      </c>
    </row>
    <row r="41" spans="1:25" s="23" customFormat="1" x14ac:dyDescent="0.3">
      <c r="A41" s="32">
        <f t="shared" si="0"/>
        <v>40</v>
      </c>
      <c r="B41" s="37" t="s">
        <v>29</v>
      </c>
      <c r="C41" s="29">
        <v>2014</v>
      </c>
      <c r="D41" s="40" t="s">
        <v>42</v>
      </c>
      <c r="E41" s="38">
        <v>1446</v>
      </c>
      <c r="F41" s="38">
        <v>1423</v>
      </c>
      <c r="G41" s="38">
        <v>2869</v>
      </c>
      <c r="H41" s="38">
        <v>0</v>
      </c>
      <c r="I41" s="38">
        <v>0</v>
      </c>
      <c r="J41" s="38">
        <v>0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38">
        <v>0</v>
      </c>
      <c r="Q41" s="38">
        <v>0</v>
      </c>
      <c r="R41" s="38">
        <v>0</v>
      </c>
      <c r="S41" s="38">
        <v>0</v>
      </c>
      <c r="T41" s="37">
        <v>0</v>
      </c>
      <c r="U41" s="37">
        <v>0</v>
      </c>
      <c r="V41" s="37">
        <v>0</v>
      </c>
      <c r="W41" s="37">
        <v>0</v>
      </c>
      <c r="X41" s="37">
        <v>0</v>
      </c>
      <c r="Y41" s="37">
        <v>0</v>
      </c>
    </row>
    <row r="42" spans="1:25" s="23" customFormat="1" x14ac:dyDescent="0.3">
      <c r="A42" s="32">
        <f t="shared" si="0"/>
        <v>41</v>
      </c>
      <c r="B42" s="37" t="s">
        <v>29</v>
      </c>
      <c r="C42" s="29">
        <v>2015</v>
      </c>
      <c r="D42" s="40" t="s">
        <v>43</v>
      </c>
      <c r="E42" s="38">
        <v>1737</v>
      </c>
      <c r="F42" s="38">
        <v>1758</v>
      </c>
      <c r="G42" s="38">
        <v>3495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0</v>
      </c>
      <c r="R42" s="38">
        <v>0</v>
      </c>
      <c r="S42" s="38">
        <v>0</v>
      </c>
      <c r="T42" s="37">
        <v>0</v>
      </c>
      <c r="U42" s="37">
        <v>0</v>
      </c>
      <c r="V42" s="37">
        <v>0</v>
      </c>
      <c r="W42" s="37">
        <v>0</v>
      </c>
      <c r="X42" s="37">
        <v>0</v>
      </c>
      <c r="Y42" s="37">
        <v>0</v>
      </c>
    </row>
    <row r="43" spans="1:25" s="23" customFormat="1" x14ac:dyDescent="0.3">
      <c r="A43" s="32">
        <f t="shared" si="0"/>
        <v>42</v>
      </c>
      <c r="B43" s="37" t="s">
        <v>29</v>
      </c>
      <c r="C43" s="29">
        <v>2016</v>
      </c>
      <c r="D43" s="40" t="s">
        <v>44</v>
      </c>
      <c r="E43" s="38">
        <v>1418</v>
      </c>
      <c r="F43" s="38">
        <v>1451</v>
      </c>
      <c r="G43" s="38">
        <v>2869</v>
      </c>
      <c r="H43" s="38">
        <v>1</v>
      </c>
      <c r="I43" s="38">
        <v>1</v>
      </c>
      <c r="J43" s="38">
        <v>2</v>
      </c>
      <c r="K43" s="38">
        <v>0</v>
      </c>
      <c r="L43" s="38">
        <v>2</v>
      </c>
      <c r="M43" s="38">
        <v>2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38">
        <v>0</v>
      </c>
      <c r="T43" s="37">
        <v>0</v>
      </c>
      <c r="U43" s="37">
        <v>0</v>
      </c>
      <c r="V43" s="37">
        <v>0</v>
      </c>
      <c r="W43" s="37">
        <v>1</v>
      </c>
      <c r="X43" s="37">
        <v>0</v>
      </c>
      <c r="Y43" s="37">
        <v>1</v>
      </c>
    </row>
    <row r="44" spans="1:25" s="23" customFormat="1" x14ac:dyDescent="0.3">
      <c r="A44" s="32">
        <f t="shared" si="0"/>
        <v>43</v>
      </c>
      <c r="B44" s="37" t="s">
        <v>29</v>
      </c>
      <c r="C44" s="29">
        <v>2017</v>
      </c>
      <c r="D44" s="40" t="s">
        <v>45</v>
      </c>
      <c r="E44" s="38">
        <v>2194</v>
      </c>
      <c r="F44" s="38">
        <v>2340</v>
      </c>
      <c r="G44" s="38">
        <v>4534</v>
      </c>
      <c r="H44" s="38">
        <v>7</v>
      </c>
      <c r="I44" s="38">
        <v>17</v>
      </c>
      <c r="J44" s="38">
        <v>24</v>
      </c>
      <c r="K44" s="38">
        <v>6</v>
      </c>
      <c r="L44" s="38">
        <v>4</v>
      </c>
      <c r="M44" s="38">
        <v>10</v>
      </c>
      <c r="N44" s="38">
        <v>1</v>
      </c>
      <c r="O44" s="38">
        <v>0</v>
      </c>
      <c r="P44" s="38">
        <v>1</v>
      </c>
      <c r="Q44" s="38">
        <v>0</v>
      </c>
      <c r="R44" s="38">
        <v>0</v>
      </c>
      <c r="S44" s="38">
        <v>0</v>
      </c>
      <c r="T44" s="37">
        <v>0</v>
      </c>
      <c r="U44" s="37">
        <v>0</v>
      </c>
      <c r="V44" s="37">
        <v>0</v>
      </c>
      <c r="W44" s="37">
        <v>0</v>
      </c>
      <c r="X44" s="37">
        <v>0</v>
      </c>
      <c r="Y44" s="37">
        <v>0</v>
      </c>
    </row>
    <row r="45" spans="1:25" s="23" customFormat="1" x14ac:dyDescent="0.3">
      <c r="A45" s="32">
        <f t="shared" si="0"/>
        <v>44</v>
      </c>
      <c r="B45" s="37" t="s">
        <v>29</v>
      </c>
      <c r="C45" s="29">
        <v>2018</v>
      </c>
      <c r="D45" s="40" t="s">
        <v>46</v>
      </c>
      <c r="E45" s="38">
        <v>823</v>
      </c>
      <c r="F45" s="38">
        <v>840</v>
      </c>
      <c r="G45" s="38">
        <v>1663</v>
      </c>
      <c r="H45" s="38">
        <v>11</v>
      </c>
      <c r="I45" s="38">
        <v>13</v>
      </c>
      <c r="J45" s="38">
        <v>24</v>
      </c>
      <c r="K45" s="38">
        <v>3</v>
      </c>
      <c r="L45" s="38">
        <v>6</v>
      </c>
      <c r="M45" s="38">
        <v>9</v>
      </c>
      <c r="N45" s="38">
        <v>0</v>
      </c>
      <c r="O45" s="38">
        <v>0</v>
      </c>
      <c r="P45" s="38">
        <v>0</v>
      </c>
      <c r="Q45" s="38">
        <v>1</v>
      </c>
      <c r="R45" s="38">
        <v>5</v>
      </c>
      <c r="S45" s="38">
        <v>6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  <c r="Y45" s="37">
        <v>0</v>
      </c>
    </row>
    <row r="46" spans="1:25" s="23" customFormat="1" x14ac:dyDescent="0.3">
      <c r="A46" s="32">
        <f t="shared" si="0"/>
        <v>45</v>
      </c>
      <c r="B46" s="37" t="s">
        <v>29</v>
      </c>
      <c r="C46" s="29">
        <v>2019</v>
      </c>
      <c r="D46" s="40" t="s">
        <v>47</v>
      </c>
      <c r="E46" s="38">
        <v>1343</v>
      </c>
      <c r="F46" s="38">
        <v>1423</v>
      </c>
      <c r="G46" s="38">
        <v>2766</v>
      </c>
      <c r="H46" s="38">
        <v>6</v>
      </c>
      <c r="I46" s="38">
        <v>8</v>
      </c>
      <c r="J46" s="38">
        <v>14</v>
      </c>
      <c r="K46" s="38">
        <v>0</v>
      </c>
      <c r="L46" s="38">
        <v>0</v>
      </c>
      <c r="M46" s="38">
        <v>0</v>
      </c>
      <c r="N46" s="38">
        <v>0</v>
      </c>
      <c r="O46" s="38">
        <v>0</v>
      </c>
      <c r="P46" s="38">
        <v>0</v>
      </c>
      <c r="Q46" s="38">
        <v>0</v>
      </c>
      <c r="R46" s="38">
        <v>0</v>
      </c>
      <c r="S46" s="38">
        <v>0</v>
      </c>
      <c r="T46" s="37">
        <v>0</v>
      </c>
      <c r="U46" s="37">
        <v>0</v>
      </c>
      <c r="V46" s="37">
        <v>0</v>
      </c>
      <c r="W46" s="37">
        <v>0</v>
      </c>
      <c r="X46" s="37">
        <v>0</v>
      </c>
      <c r="Y46" s="37">
        <v>0</v>
      </c>
    </row>
    <row r="47" spans="1:25" s="23" customFormat="1" x14ac:dyDescent="0.3">
      <c r="A47" s="32">
        <f t="shared" si="0"/>
        <v>46</v>
      </c>
      <c r="B47" s="37" t="s">
        <v>48</v>
      </c>
      <c r="C47" s="29">
        <v>2001</v>
      </c>
      <c r="D47" s="40" t="s">
        <v>49</v>
      </c>
      <c r="E47" s="38">
        <v>2317</v>
      </c>
      <c r="F47" s="38">
        <v>2336</v>
      </c>
      <c r="G47" s="38">
        <v>4653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8">
        <v>0</v>
      </c>
      <c r="Q47" s="38">
        <v>0</v>
      </c>
      <c r="R47" s="38">
        <v>0</v>
      </c>
      <c r="S47" s="38">
        <v>0</v>
      </c>
      <c r="T47" s="37">
        <v>0</v>
      </c>
      <c r="U47" s="37">
        <v>0</v>
      </c>
      <c r="V47" s="37">
        <v>0</v>
      </c>
      <c r="W47" s="37">
        <v>0</v>
      </c>
      <c r="X47" s="37">
        <v>0</v>
      </c>
      <c r="Y47" s="37">
        <v>0</v>
      </c>
    </row>
    <row r="48" spans="1:25" s="23" customFormat="1" x14ac:dyDescent="0.3">
      <c r="A48" s="32">
        <f t="shared" si="0"/>
        <v>47</v>
      </c>
      <c r="B48" s="37" t="s">
        <v>48</v>
      </c>
      <c r="C48" s="29">
        <v>2002</v>
      </c>
      <c r="D48" s="40" t="s">
        <v>50</v>
      </c>
      <c r="E48" s="38">
        <v>805</v>
      </c>
      <c r="F48" s="38">
        <v>789</v>
      </c>
      <c r="G48" s="38">
        <v>1594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8">
        <v>0</v>
      </c>
      <c r="Q48" s="38">
        <v>0</v>
      </c>
      <c r="R48" s="38">
        <v>0</v>
      </c>
      <c r="S48" s="38">
        <v>0</v>
      </c>
      <c r="T48" s="37">
        <v>0</v>
      </c>
      <c r="U48" s="37">
        <v>0</v>
      </c>
      <c r="V48" s="37">
        <v>0</v>
      </c>
      <c r="W48" s="37">
        <v>0</v>
      </c>
      <c r="X48" s="37">
        <v>0</v>
      </c>
      <c r="Y48" s="37">
        <v>0</v>
      </c>
    </row>
    <row r="49" spans="1:25" s="23" customFormat="1" x14ac:dyDescent="0.3">
      <c r="A49" s="32">
        <f t="shared" si="0"/>
        <v>48</v>
      </c>
      <c r="B49" s="37" t="s">
        <v>48</v>
      </c>
      <c r="C49" s="29">
        <v>2003</v>
      </c>
      <c r="D49" s="40" t="s">
        <v>51</v>
      </c>
      <c r="E49" s="38">
        <v>384</v>
      </c>
      <c r="F49" s="38">
        <v>376</v>
      </c>
      <c r="G49" s="38">
        <v>760</v>
      </c>
      <c r="H49" s="38">
        <v>2</v>
      </c>
      <c r="I49" s="38">
        <v>2</v>
      </c>
      <c r="J49" s="38">
        <v>4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38">
        <v>0</v>
      </c>
      <c r="T49" s="37">
        <v>0</v>
      </c>
      <c r="U49" s="37">
        <v>0</v>
      </c>
      <c r="V49" s="37">
        <v>0</v>
      </c>
      <c r="W49" s="37">
        <v>0</v>
      </c>
      <c r="X49" s="37">
        <v>0</v>
      </c>
      <c r="Y49" s="37">
        <v>0</v>
      </c>
    </row>
    <row r="50" spans="1:25" s="23" customFormat="1" x14ac:dyDescent="0.3">
      <c r="A50" s="32">
        <f t="shared" si="0"/>
        <v>49</v>
      </c>
      <c r="B50" s="37" t="s">
        <v>48</v>
      </c>
      <c r="C50" s="29">
        <v>2004</v>
      </c>
      <c r="D50" s="40" t="s">
        <v>52</v>
      </c>
      <c r="E50" s="38">
        <v>2650</v>
      </c>
      <c r="F50" s="38">
        <v>2557</v>
      </c>
      <c r="G50" s="38">
        <v>5207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  <c r="R50" s="38">
        <v>0</v>
      </c>
      <c r="S50" s="38">
        <v>0</v>
      </c>
      <c r="T50" s="37">
        <v>0</v>
      </c>
      <c r="U50" s="37">
        <v>0</v>
      </c>
      <c r="V50" s="37">
        <v>0</v>
      </c>
      <c r="W50" s="37">
        <v>0</v>
      </c>
      <c r="X50" s="37">
        <v>0</v>
      </c>
      <c r="Y50" s="37">
        <v>0</v>
      </c>
    </row>
    <row r="51" spans="1:25" s="23" customFormat="1" x14ac:dyDescent="0.3">
      <c r="A51" s="32">
        <f t="shared" si="0"/>
        <v>50</v>
      </c>
      <c r="B51" s="37" t="s">
        <v>48</v>
      </c>
      <c r="C51" s="29">
        <v>2005</v>
      </c>
      <c r="D51" s="40" t="s">
        <v>53</v>
      </c>
      <c r="E51" s="38">
        <v>994</v>
      </c>
      <c r="F51" s="38">
        <v>1007</v>
      </c>
      <c r="G51" s="38">
        <v>2001</v>
      </c>
      <c r="H51" s="38">
        <v>0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0</v>
      </c>
      <c r="O51" s="38">
        <v>0</v>
      </c>
      <c r="P51" s="38">
        <v>0</v>
      </c>
      <c r="Q51" s="38">
        <v>0</v>
      </c>
      <c r="R51" s="38">
        <v>0</v>
      </c>
      <c r="S51" s="38">
        <v>0</v>
      </c>
      <c r="T51" s="37">
        <v>0</v>
      </c>
      <c r="U51" s="37">
        <v>0</v>
      </c>
      <c r="V51" s="37">
        <v>0</v>
      </c>
      <c r="W51" s="37">
        <v>0</v>
      </c>
      <c r="X51" s="37">
        <v>0</v>
      </c>
      <c r="Y51" s="37">
        <v>0</v>
      </c>
    </row>
    <row r="52" spans="1:25" s="23" customFormat="1" x14ac:dyDescent="0.3">
      <c r="A52" s="32">
        <f t="shared" si="0"/>
        <v>51</v>
      </c>
      <c r="B52" s="37" t="s">
        <v>48</v>
      </c>
      <c r="C52" s="29">
        <v>2006</v>
      </c>
      <c r="D52" s="40" t="s">
        <v>54</v>
      </c>
      <c r="E52" s="38">
        <v>743</v>
      </c>
      <c r="F52" s="38">
        <v>711</v>
      </c>
      <c r="G52" s="38">
        <v>1454</v>
      </c>
      <c r="H52" s="38">
        <v>1</v>
      </c>
      <c r="I52" s="38">
        <v>1</v>
      </c>
      <c r="J52" s="38">
        <v>2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8">
        <v>0</v>
      </c>
      <c r="Q52" s="38">
        <v>0</v>
      </c>
      <c r="R52" s="38">
        <v>0</v>
      </c>
      <c r="S52" s="38">
        <v>0</v>
      </c>
      <c r="T52" s="37">
        <v>0</v>
      </c>
      <c r="U52" s="37">
        <v>0</v>
      </c>
      <c r="V52" s="37">
        <v>0</v>
      </c>
      <c r="W52" s="37">
        <v>0</v>
      </c>
      <c r="X52" s="37">
        <v>0</v>
      </c>
      <c r="Y52" s="37">
        <v>0</v>
      </c>
    </row>
    <row r="53" spans="1:25" s="23" customFormat="1" x14ac:dyDescent="0.3">
      <c r="A53" s="32">
        <f t="shared" si="0"/>
        <v>52</v>
      </c>
      <c r="B53" s="37" t="s">
        <v>48</v>
      </c>
      <c r="C53" s="29">
        <v>2007</v>
      </c>
      <c r="D53" s="40" t="s">
        <v>48</v>
      </c>
      <c r="E53" s="38">
        <v>2177</v>
      </c>
      <c r="F53" s="38">
        <v>2158</v>
      </c>
      <c r="G53" s="38">
        <v>4335</v>
      </c>
      <c r="H53" s="38">
        <v>0</v>
      </c>
      <c r="I53" s="38">
        <v>2</v>
      </c>
      <c r="J53" s="38">
        <v>2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8">
        <v>0</v>
      </c>
      <c r="Q53" s="38">
        <v>0</v>
      </c>
      <c r="R53" s="38">
        <v>0</v>
      </c>
      <c r="S53" s="38">
        <v>0</v>
      </c>
      <c r="T53" s="37">
        <v>0</v>
      </c>
      <c r="U53" s="37">
        <v>0</v>
      </c>
      <c r="V53" s="37">
        <v>0</v>
      </c>
      <c r="W53" s="37">
        <v>0</v>
      </c>
      <c r="X53" s="37">
        <v>0</v>
      </c>
      <c r="Y53" s="37">
        <v>0</v>
      </c>
    </row>
    <row r="54" spans="1:25" s="23" customFormat="1" x14ac:dyDescent="0.3">
      <c r="A54" s="32">
        <f t="shared" si="0"/>
        <v>53</v>
      </c>
      <c r="B54" s="37" t="s">
        <v>48</v>
      </c>
      <c r="C54" s="29">
        <v>2008</v>
      </c>
      <c r="D54" s="40" t="s">
        <v>55</v>
      </c>
      <c r="E54" s="38">
        <v>1576</v>
      </c>
      <c r="F54" s="38">
        <v>1502</v>
      </c>
      <c r="G54" s="38">
        <v>3078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0</v>
      </c>
      <c r="N54" s="38">
        <v>0</v>
      </c>
      <c r="O54" s="38">
        <v>0</v>
      </c>
      <c r="P54" s="38">
        <v>0</v>
      </c>
      <c r="Q54" s="38">
        <v>0</v>
      </c>
      <c r="R54" s="38">
        <v>0</v>
      </c>
      <c r="S54" s="38">
        <v>0</v>
      </c>
      <c r="T54" s="37">
        <v>0</v>
      </c>
      <c r="U54" s="37">
        <v>0</v>
      </c>
      <c r="V54" s="37">
        <v>0</v>
      </c>
      <c r="W54" s="37">
        <v>0</v>
      </c>
      <c r="X54" s="37">
        <v>0</v>
      </c>
      <c r="Y54" s="37">
        <v>0</v>
      </c>
    </row>
    <row r="55" spans="1:25" s="23" customFormat="1" x14ac:dyDescent="0.3">
      <c r="A55" s="32">
        <f t="shared" si="0"/>
        <v>54</v>
      </c>
      <c r="B55" s="37" t="s">
        <v>48</v>
      </c>
      <c r="C55" s="29">
        <v>2009</v>
      </c>
      <c r="D55" s="40" t="s">
        <v>56</v>
      </c>
      <c r="E55" s="38">
        <v>1074</v>
      </c>
      <c r="F55" s="38">
        <v>1102</v>
      </c>
      <c r="G55" s="38">
        <v>2176</v>
      </c>
      <c r="H55" s="38">
        <v>0</v>
      </c>
      <c r="I55" s="38">
        <v>1</v>
      </c>
      <c r="J55" s="38">
        <v>1</v>
      </c>
      <c r="K55" s="38">
        <v>0</v>
      </c>
      <c r="L55" s="38">
        <v>0</v>
      </c>
      <c r="M55" s="38">
        <v>0</v>
      </c>
      <c r="N55" s="38">
        <v>0</v>
      </c>
      <c r="O55" s="38">
        <v>0</v>
      </c>
      <c r="P55" s="38">
        <v>0</v>
      </c>
      <c r="Q55" s="38">
        <v>0</v>
      </c>
      <c r="R55" s="38">
        <v>0</v>
      </c>
      <c r="S55" s="38">
        <v>0</v>
      </c>
      <c r="T55" s="37">
        <v>0</v>
      </c>
      <c r="U55" s="37">
        <v>0</v>
      </c>
      <c r="V55" s="37">
        <v>0</v>
      </c>
      <c r="W55" s="37">
        <v>0</v>
      </c>
      <c r="X55" s="37">
        <v>0</v>
      </c>
      <c r="Y55" s="37">
        <v>0</v>
      </c>
    </row>
    <row r="56" spans="1:25" s="23" customFormat="1" x14ac:dyDescent="0.3">
      <c r="A56" s="32">
        <f t="shared" si="0"/>
        <v>55</v>
      </c>
      <c r="B56" s="37" t="s">
        <v>48</v>
      </c>
      <c r="C56" s="29">
        <v>2010</v>
      </c>
      <c r="D56" s="40" t="s">
        <v>57</v>
      </c>
      <c r="E56" s="38">
        <v>1999</v>
      </c>
      <c r="F56" s="38">
        <v>2008</v>
      </c>
      <c r="G56" s="38">
        <v>4007</v>
      </c>
      <c r="H56" s="38">
        <v>0</v>
      </c>
      <c r="I56" s="38">
        <v>0</v>
      </c>
      <c r="J56" s="38">
        <v>0</v>
      </c>
      <c r="K56" s="38">
        <v>0</v>
      </c>
      <c r="L56" s="38">
        <v>0</v>
      </c>
      <c r="M56" s="38">
        <v>0</v>
      </c>
      <c r="N56" s="38">
        <v>0</v>
      </c>
      <c r="O56" s="38">
        <v>0</v>
      </c>
      <c r="P56" s="38">
        <v>0</v>
      </c>
      <c r="Q56" s="38">
        <v>0</v>
      </c>
      <c r="R56" s="38">
        <v>0</v>
      </c>
      <c r="S56" s="38">
        <v>0</v>
      </c>
      <c r="T56" s="37">
        <v>0</v>
      </c>
      <c r="U56" s="37">
        <v>0</v>
      </c>
      <c r="V56" s="37">
        <v>0</v>
      </c>
      <c r="W56" s="37">
        <v>0</v>
      </c>
      <c r="X56" s="37">
        <v>0</v>
      </c>
      <c r="Y56" s="37">
        <v>0</v>
      </c>
    </row>
    <row r="57" spans="1:25" s="23" customFormat="1" x14ac:dyDescent="0.3">
      <c r="A57" s="32">
        <f t="shared" si="0"/>
        <v>56</v>
      </c>
      <c r="B57" s="37" t="s">
        <v>48</v>
      </c>
      <c r="C57" s="29">
        <v>2011</v>
      </c>
      <c r="D57" s="40" t="s">
        <v>58</v>
      </c>
      <c r="E57" s="38">
        <v>1403</v>
      </c>
      <c r="F57" s="38">
        <v>1459</v>
      </c>
      <c r="G57" s="38">
        <v>2862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8">
        <v>0</v>
      </c>
      <c r="Q57" s="38">
        <v>0</v>
      </c>
      <c r="R57" s="38">
        <v>0</v>
      </c>
      <c r="S57" s="38">
        <v>0</v>
      </c>
      <c r="T57" s="37">
        <v>0</v>
      </c>
      <c r="U57" s="37">
        <v>0</v>
      </c>
      <c r="V57" s="37">
        <v>0</v>
      </c>
      <c r="W57" s="37">
        <v>0</v>
      </c>
      <c r="X57" s="37">
        <v>0</v>
      </c>
      <c r="Y57" s="37">
        <v>0</v>
      </c>
    </row>
    <row r="58" spans="1:25" s="23" customFormat="1" x14ac:dyDescent="0.3">
      <c r="A58" s="32">
        <f t="shared" si="0"/>
        <v>57</v>
      </c>
      <c r="B58" s="37" t="s">
        <v>48</v>
      </c>
      <c r="C58" s="29">
        <v>2012</v>
      </c>
      <c r="D58" s="40" t="s">
        <v>59</v>
      </c>
      <c r="E58" s="38">
        <v>643</v>
      </c>
      <c r="F58" s="38">
        <v>678</v>
      </c>
      <c r="G58" s="38">
        <v>1321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8">
        <v>0</v>
      </c>
      <c r="Q58" s="38">
        <v>0</v>
      </c>
      <c r="R58" s="38">
        <v>0</v>
      </c>
      <c r="S58" s="38">
        <v>0</v>
      </c>
      <c r="T58" s="37">
        <v>0</v>
      </c>
      <c r="U58" s="37">
        <v>0</v>
      </c>
      <c r="V58" s="37">
        <v>0</v>
      </c>
      <c r="W58" s="37">
        <v>0</v>
      </c>
      <c r="X58" s="37">
        <v>0</v>
      </c>
      <c r="Y58" s="37">
        <v>0</v>
      </c>
    </row>
    <row r="59" spans="1:25" s="23" customFormat="1" x14ac:dyDescent="0.3">
      <c r="A59" s="32">
        <f t="shared" si="0"/>
        <v>58</v>
      </c>
      <c r="B59" s="37" t="s">
        <v>48</v>
      </c>
      <c r="C59" s="29">
        <v>2013</v>
      </c>
      <c r="D59" s="40" t="s">
        <v>60</v>
      </c>
      <c r="E59" s="38">
        <v>1779</v>
      </c>
      <c r="F59" s="38">
        <v>1785</v>
      </c>
      <c r="G59" s="38">
        <v>3564</v>
      </c>
      <c r="H59" s="38">
        <v>4</v>
      </c>
      <c r="I59" s="38">
        <v>4</v>
      </c>
      <c r="J59" s="38">
        <v>8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8">
        <v>0</v>
      </c>
      <c r="Q59" s="38">
        <v>0</v>
      </c>
      <c r="R59" s="38">
        <v>0</v>
      </c>
      <c r="S59" s="38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</row>
    <row r="60" spans="1:25" s="23" customFormat="1" x14ac:dyDescent="0.3">
      <c r="A60" s="32">
        <f t="shared" si="0"/>
        <v>59</v>
      </c>
      <c r="B60" s="37" t="s">
        <v>48</v>
      </c>
      <c r="C60" s="29">
        <v>2014</v>
      </c>
      <c r="D60" s="40" t="s">
        <v>61</v>
      </c>
      <c r="E60" s="38">
        <v>1014</v>
      </c>
      <c r="F60" s="38">
        <v>994</v>
      </c>
      <c r="G60" s="38">
        <v>2008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8">
        <v>0</v>
      </c>
      <c r="Q60" s="38">
        <v>0</v>
      </c>
      <c r="R60" s="38">
        <v>0</v>
      </c>
      <c r="S60" s="38">
        <v>0</v>
      </c>
      <c r="T60" s="37">
        <v>0</v>
      </c>
      <c r="U60" s="37">
        <v>0</v>
      </c>
      <c r="V60" s="37">
        <v>0</v>
      </c>
      <c r="W60" s="37">
        <v>0</v>
      </c>
      <c r="X60" s="37">
        <v>0</v>
      </c>
      <c r="Y60" s="37">
        <v>0</v>
      </c>
    </row>
    <row r="61" spans="1:25" s="23" customFormat="1" x14ac:dyDescent="0.3">
      <c r="A61" s="32">
        <f t="shared" si="0"/>
        <v>60</v>
      </c>
      <c r="B61" s="37" t="s">
        <v>48</v>
      </c>
      <c r="C61" s="29">
        <v>2015</v>
      </c>
      <c r="D61" s="40" t="s">
        <v>62</v>
      </c>
      <c r="E61" s="38">
        <v>2037</v>
      </c>
      <c r="F61" s="38">
        <v>2047</v>
      </c>
      <c r="G61" s="38">
        <v>4084</v>
      </c>
      <c r="H61" s="38">
        <v>0</v>
      </c>
      <c r="I61" s="38">
        <v>1</v>
      </c>
      <c r="J61" s="38">
        <v>1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7">
        <v>0</v>
      </c>
      <c r="U61" s="37">
        <v>0</v>
      </c>
      <c r="V61" s="37">
        <v>0</v>
      </c>
      <c r="W61" s="37">
        <v>0</v>
      </c>
      <c r="X61" s="37">
        <v>0</v>
      </c>
      <c r="Y61" s="37">
        <v>0</v>
      </c>
    </row>
    <row r="62" spans="1:25" s="23" customFormat="1" x14ac:dyDescent="0.3">
      <c r="A62" s="32">
        <f t="shared" si="0"/>
        <v>61</v>
      </c>
      <c r="B62" s="37" t="s">
        <v>48</v>
      </c>
      <c r="C62" s="29">
        <v>2016</v>
      </c>
      <c r="D62" s="40" t="s">
        <v>63</v>
      </c>
      <c r="E62" s="38">
        <v>3075</v>
      </c>
      <c r="F62" s="38">
        <v>3171</v>
      </c>
      <c r="G62" s="38">
        <v>6246</v>
      </c>
      <c r="H62" s="38">
        <v>1</v>
      </c>
      <c r="I62" s="38">
        <v>4</v>
      </c>
      <c r="J62" s="38">
        <v>5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8">
        <v>0</v>
      </c>
      <c r="Q62" s="38">
        <v>0</v>
      </c>
      <c r="R62" s="38">
        <v>0</v>
      </c>
      <c r="S62" s="38">
        <v>0</v>
      </c>
      <c r="T62" s="37">
        <v>0</v>
      </c>
      <c r="U62" s="37">
        <v>0</v>
      </c>
      <c r="V62" s="37">
        <v>0</v>
      </c>
      <c r="W62" s="37">
        <v>0</v>
      </c>
      <c r="X62" s="37">
        <v>0</v>
      </c>
      <c r="Y62" s="37">
        <v>0</v>
      </c>
    </row>
    <row r="63" spans="1:25" s="23" customFormat="1" x14ac:dyDescent="0.3">
      <c r="A63" s="32">
        <f t="shared" si="0"/>
        <v>62</v>
      </c>
      <c r="B63" s="37" t="s">
        <v>48</v>
      </c>
      <c r="C63" s="29">
        <v>2017</v>
      </c>
      <c r="D63" s="40" t="s">
        <v>64</v>
      </c>
      <c r="E63" s="38">
        <v>1598</v>
      </c>
      <c r="F63" s="38">
        <v>1545</v>
      </c>
      <c r="G63" s="38">
        <v>3143</v>
      </c>
      <c r="H63" s="38">
        <v>1</v>
      </c>
      <c r="I63" s="38">
        <v>0</v>
      </c>
      <c r="J63" s="38">
        <v>1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8">
        <v>0</v>
      </c>
      <c r="Q63" s="38">
        <v>0</v>
      </c>
      <c r="R63" s="38">
        <v>0</v>
      </c>
      <c r="S63" s="38">
        <v>0</v>
      </c>
      <c r="T63" s="37">
        <v>0</v>
      </c>
      <c r="U63" s="37">
        <v>0</v>
      </c>
      <c r="V63" s="37">
        <v>0</v>
      </c>
      <c r="W63" s="37">
        <v>0</v>
      </c>
      <c r="X63" s="37">
        <v>0</v>
      </c>
      <c r="Y63" s="37">
        <v>0</v>
      </c>
    </row>
    <row r="64" spans="1:25" s="23" customFormat="1" x14ac:dyDescent="0.3">
      <c r="A64" s="32">
        <f t="shared" si="0"/>
        <v>63</v>
      </c>
      <c r="B64" s="37" t="s">
        <v>65</v>
      </c>
      <c r="C64" s="29">
        <v>2001</v>
      </c>
      <c r="D64" s="40" t="s">
        <v>65</v>
      </c>
      <c r="E64" s="38">
        <v>3210</v>
      </c>
      <c r="F64" s="38">
        <v>3274</v>
      </c>
      <c r="G64" s="38">
        <v>6484</v>
      </c>
      <c r="H64" s="38">
        <v>45</v>
      </c>
      <c r="I64" s="38">
        <v>50</v>
      </c>
      <c r="J64" s="38">
        <v>95</v>
      </c>
      <c r="K64" s="38">
        <v>1</v>
      </c>
      <c r="L64" s="38">
        <v>0</v>
      </c>
      <c r="M64" s="38">
        <v>1</v>
      </c>
      <c r="N64" s="38">
        <v>0</v>
      </c>
      <c r="O64" s="38">
        <v>0</v>
      </c>
      <c r="P64" s="38">
        <v>0</v>
      </c>
      <c r="Q64" s="38">
        <v>0</v>
      </c>
      <c r="R64" s="38">
        <v>0</v>
      </c>
      <c r="S64" s="38">
        <v>0</v>
      </c>
      <c r="T64" s="37">
        <v>0</v>
      </c>
      <c r="U64" s="37">
        <v>0</v>
      </c>
      <c r="V64" s="37">
        <v>0</v>
      </c>
      <c r="W64" s="37">
        <v>0</v>
      </c>
      <c r="X64" s="37">
        <v>0</v>
      </c>
      <c r="Y64" s="37">
        <v>0</v>
      </c>
    </row>
    <row r="65" spans="1:25" s="23" customFormat="1" x14ac:dyDescent="0.3">
      <c r="A65" s="32">
        <f t="shared" si="0"/>
        <v>64</v>
      </c>
      <c r="B65" s="37" t="s">
        <v>65</v>
      </c>
      <c r="C65" s="29">
        <v>2002</v>
      </c>
      <c r="D65" s="40" t="s">
        <v>66</v>
      </c>
      <c r="E65" s="38">
        <v>1353</v>
      </c>
      <c r="F65" s="38">
        <v>1413</v>
      </c>
      <c r="G65" s="38">
        <v>2766</v>
      </c>
      <c r="H65" s="38">
        <v>16</v>
      </c>
      <c r="I65" s="38">
        <v>20</v>
      </c>
      <c r="J65" s="38">
        <v>36</v>
      </c>
      <c r="K65" s="38">
        <v>0</v>
      </c>
      <c r="L65" s="38">
        <v>1</v>
      </c>
      <c r="M65" s="38">
        <v>1</v>
      </c>
      <c r="N65" s="38">
        <v>0</v>
      </c>
      <c r="O65" s="38">
        <v>0</v>
      </c>
      <c r="P65" s="38">
        <v>0</v>
      </c>
      <c r="Q65" s="38">
        <v>0</v>
      </c>
      <c r="R65" s="38">
        <v>0</v>
      </c>
      <c r="S65" s="38">
        <v>0</v>
      </c>
      <c r="T65" s="37">
        <v>0</v>
      </c>
      <c r="U65" s="37">
        <v>0</v>
      </c>
      <c r="V65" s="37">
        <v>0</v>
      </c>
      <c r="W65" s="37">
        <v>0</v>
      </c>
      <c r="X65" s="37">
        <v>0</v>
      </c>
      <c r="Y65" s="37">
        <v>0</v>
      </c>
    </row>
    <row r="66" spans="1:25" s="23" customFormat="1" x14ac:dyDescent="0.3">
      <c r="A66" s="32">
        <f t="shared" si="0"/>
        <v>65</v>
      </c>
      <c r="B66" s="37" t="s">
        <v>65</v>
      </c>
      <c r="C66" s="29">
        <v>2003</v>
      </c>
      <c r="D66" s="40" t="s">
        <v>67</v>
      </c>
      <c r="E66" s="38">
        <v>1503</v>
      </c>
      <c r="F66" s="38">
        <v>1549</v>
      </c>
      <c r="G66" s="38">
        <v>3052</v>
      </c>
      <c r="H66" s="38">
        <v>4</v>
      </c>
      <c r="I66" s="38">
        <v>4</v>
      </c>
      <c r="J66" s="38">
        <v>8</v>
      </c>
      <c r="K66" s="38">
        <v>0</v>
      </c>
      <c r="L66" s="38">
        <v>0</v>
      </c>
      <c r="M66" s="38">
        <v>0</v>
      </c>
      <c r="N66" s="38">
        <v>3</v>
      </c>
      <c r="O66" s="38">
        <v>1</v>
      </c>
      <c r="P66" s="38">
        <v>4</v>
      </c>
      <c r="Q66" s="38">
        <v>0</v>
      </c>
      <c r="R66" s="38">
        <v>0</v>
      </c>
      <c r="S66" s="38">
        <v>0</v>
      </c>
      <c r="T66" s="37">
        <v>0</v>
      </c>
      <c r="U66" s="37">
        <v>0</v>
      </c>
      <c r="V66" s="37">
        <v>0</v>
      </c>
      <c r="W66" s="37">
        <v>0</v>
      </c>
      <c r="X66" s="37">
        <v>0</v>
      </c>
      <c r="Y66" s="37">
        <v>0</v>
      </c>
    </row>
    <row r="67" spans="1:25" s="23" customFormat="1" x14ac:dyDescent="0.3">
      <c r="A67" s="32">
        <f t="shared" ref="A67:A130" si="1">ROW(A66)</f>
        <v>66</v>
      </c>
      <c r="B67" s="37" t="s">
        <v>65</v>
      </c>
      <c r="C67" s="29">
        <v>2004</v>
      </c>
      <c r="D67" s="40" t="s">
        <v>68</v>
      </c>
      <c r="E67" s="38">
        <v>1093</v>
      </c>
      <c r="F67" s="38">
        <v>1087</v>
      </c>
      <c r="G67" s="38">
        <v>2180</v>
      </c>
      <c r="H67" s="38">
        <v>68</v>
      </c>
      <c r="I67" s="38">
        <v>66</v>
      </c>
      <c r="J67" s="38">
        <v>134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8">
        <v>0</v>
      </c>
      <c r="Q67" s="38">
        <v>0</v>
      </c>
      <c r="R67" s="38">
        <v>0</v>
      </c>
      <c r="S67" s="38">
        <v>0</v>
      </c>
      <c r="T67" s="37">
        <v>0</v>
      </c>
      <c r="U67" s="37">
        <v>0</v>
      </c>
      <c r="V67" s="37">
        <v>0</v>
      </c>
      <c r="W67" s="37">
        <v>0</v>
      </c>
      <c r="X67" s="37">
        <v>0</v>
      </c>
      <c r="Y67" s="37">
        <v>0</v>
      </c>
    </row>
    <row r="68" spans="1:25" s="23" customFormat="1" x14ac:dyDescent="0.3">
      <c r="A68" s="32">
        <f t="shared" si="1"/>
        <v>67</v>
      </c>
      <c r="B68" s="37" t="s">
        <v>65</v>
      </c>
      <c r="C68" s="29">
        <v>2005</v>
      </c>
      <c r="D68" s="40" t="s">
        <v>69</v>
      </c>
      <c r="E68" s="38">
        <v>780</v>
      </c>
      <c r="F68" s="38">
        <v>835</v>
      </c>
      <c r="G68" s="38">
        <v>1615</v>
      </c>
      <c r="H68" s="38">
        <v>12</v>
      </c>
      <c r="I68" s="38">
        <v>17</v>
      </c>
      <c r="J68" s="38">
        <v>29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8">
        <v>0</v>
      </c>
      <c r="Q68" s="38">
        <v>0</v>
      </c>
      <c r="R68" s="38">
        <v>0</v>
      </c>
      <c r="S68" s="38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</row>
    <row r="69" spans="1:25" s="23" customFormat="1" x14ac:dyDescent="0.3">
      <c r="A69" s="32">
        <f t="shared" si="1"/>
        <v>68</v>
      </c>
      <c r="B69" s="37" t="s">
        <v>65</v>
      </c>
      <c r="C69" s="29">
        <v>2006</v>
      </c>
      <c r="D69" s="40" t="s">
        <v>70</v>
      </c>
      <c r="E69" s="38">
        <v>3252</v>
      </c>
      <c r="F69" s="38">
        <v>3207</v>
      </c>
      <c r="G69" s="38">
        <v>6459</v>
      </c>
      <c r="H69" s="38">
        <v>16</v>
      </c>
      <c r="I69" s="38">
        <v>20</v>
      </c>
      <c r="J69" s="38">
        <v>36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8">
        <v>0</v>
      </c>
      <c r="Q69" s="38">
        <v>0</v>
      </c>
      <c r="R69" s="38">
        <v>0</v>
      </c>
      <c r="S69" s="38">
        <v>0</v>
      </c>
      <c r="T69" s="37">
        <v>0</v>
      </c>
      <c r="U69" s="37">
        <v>0</v>
      </c>
      <c r="V69" s="37">
        <v>0</v>
      </c>
      <c r="W69" s="37">
        <v>0</v>
      </c>
      <c r="X69" s="37">
        <v>0</v>
      </c>
      <c r="Y69" s="37">
        <v>0</v>
      </c>
    </row>
    <row r="70" spans="1:25" s="23" customFormat="1" x14ac:dyDescent="0.3">
      <c r="A70" s="32">
        <f t="shared" si="1"/>
        <v>69</v>
      </c>
      <c r="B70" s="37" t="s">
        <v>65</v>
      </c>
      <c r="C70" s="29">
        <v>2007</v>
      </c>
      <c r="D70" s="40" t="s">
        <v>71</v>
      </c>
      <c r="E70" s="38">
        <v>2799</v>
      </c>
      <c r="F70" s="38">
        <v>2774</v>
      </c>
      <c r="G70" s="38">
        <v>5573</v>
      </c>
      <c r="H70" s="38">
        <v>19</v>
      </c>
      <c r="I70" s="38">
        <v>17</v>
      </c>
      <c r="J70" s="38">
        <v>36</v>
      </c>
      <c r="K70" s="38">
        <v>1</v>
      </c>
      <c r="L70" s="38">
        <v>2</v>
      </c>
      <c r="M70" s="38">
        <v>3</v>
      </c>
      <c r="N70" s="38">
        <v>0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37">
        <v>0</v>
      </c>
    </row>
    <row r="71" spans="1:25" s="23" customFormat="1" x14ac:dyDescent="0.3">
      <c r="A71" s="32">
        <f t="shared" si="1"/>
        <v>70</v>
      </c>
      <c r="B71" s="37" t="s">
        <v>65</v>
      </c>
      <c r="C71" s="29">
        <v>2008</v>
      </c>
      <c r="D71" s="40" t="s">
        <v>72</v>
      </c>
      <c r="E71" s="38">
        <v>2796</v>
      </c>
      <c r="F71" s="38">
        <v>2796</v>
      </c>
      <c r="G71" s="38">
        <v>5592</v>
      </c>
      <c r="H71" s="38">
        <v>24</v>
      </c>
      <c r="I71" s="38">
        <v>27</v>
      </c>
      <c r="J71" s="38">
        <v>51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8">
        <v>0</v>
      </c>
      <c r="Q71" s="38">
        <v>0</v>
      </c>
      <c r="R71" s="38">
        <v>0</v>
      </c>
      <c r="S71" s="38">
        <v>0</v>
      </c>
      <c r="T71" s="37">
        <v>0</v>
      </c>
      <c r="U71" s="37">
        <v>0</v>
      </c>
      <c r="V71" s="37">
        <v>0</v>
      </c>
      <c r="W71" s="37">
        <v>0</v>
      </c>
      <c r="X71" s="37">
        <v>0</v>
      </c>
      <c r="Y71" s="37">
        <v>0</v>
      </c>
    </row>
    <row r="72" spans="1:25" s="23" customFormat="1" x14ac:dyDescent="0.3">
      <c r="A72" s="32">
        <f t="shared" si="1"/>
        <v>71</v>
      </c>
      <c r="B72" s="37" t="s">
        <v>73</v>
      </c>
      <c r="C72" s="29">
        <v>2001</v>
      </c>
      <c r="D72" s="40" t="s">
        <v>74</v>
      </c>
      <c r="E72" s="38">
        <v>2699</v>
      </c>
      <c r="F72" s="38">
        <v>2641</v>
      </c>
      <c r="G72" s="38">
        <v>5340</v>
      </c>
      <c r="H72" s="38">
        <v>3</v>
      </c>
      <c r="I72" s="38">
        <v>2</v>
      </c>
      <c r="J72" s="38">
        <v>5</v>
      </c>
      <c r="K72" s="38">
        <v>0</v>
      </c>
      <c r="L72" s="38">
        <v>1</v>
      </c>
      <c r="M72" s="38">
        <v>1</v>
      </c>
      <c r="N72" s="38">
        <v>0</v>
      </c>
      <c r="O72" s="38">
        <v>0</v>
      </c>
      <c r="P72" s="38">
        <v>0</v>
      </c>
      <c r="Q72" s="38">
        <v>0</v>
      </c>
      <c r="R72" s="38">
        <v>0</v>
      </c>
      <c r="S72" s="38">
        <v>0</v>
      </c>
      <c r="T72" s="37">
        <v>0</v>
      </c>
      <c r="U72" s="37">
        <v>0</v>
      </c>
      <c r="V72" s="37">
        <v>0</v>
      </c>
      <c r="W72" s="37">
        <v>0</v>
      </c>
      <c r="X72" s="37">
        <v>0</v>
      </c>
      <c r="Y72" s="37">
        <v>0</v>
      </c>
    </row>
    <row r="73" spans="1:25" s="23" customFormat="1" x14ac:dyDescent="0.3">
      <c r="A73" s="32">
        <f t="shared" si="1"/>
        <v>72</v>
      </c>
      <c r="B73" s="37" t="s">
        <v>73</v>
      </c>
      <c r="C73" s="29">
        <v>2002</v>
      </c>
      <c r="D73" s="40" t="s">
        <v>75</v>
      </c>
      <c r="E73" s="38">
        <v>2745</v>
      </c>
      <c r="F73" s="38">
        <v>2610</v>
      </c>
      <c r="G73" s="38">
        <v>5355</v>
      </c>
      <c r="H73" s="38">
        <v>31</v>
      </c>
      <c r="I73" s="38">
        <v>30</v>
      </c>
      <c r="J73" s="38">
        <v>61</v>
      </c>
      <c r="K73" s="38">
        <v>0</v>
      </c>
      <c r="L73" s="38">
        <v>1</v>
      </c>
      <c r="M73" s="38">
        <v>1</v>
      </c>
      <c r="N73" s="38">
        <v>0</v>
      </c>
      <c r="O73" s="38">
        <v>0</v>
      </c>
      <c r="P73" s="38">
        <v>0</v>
      </c>
      <c r="Q73" s="38">
        <v>0</v>
      </c>
      <c r="R73" s="38">
        <v>0</v>
      </c>
      <c r="S73" s="38">
        <v>0</v>
      </c>
      <c r="T73" s="37">
        <v>0</v>
      </c>
      <c r="U73" s="37">
        <v>0</v>
      </c>
      <c r="V73" s="37">
        <v>0</v>
      </c>
      <c r="W73" s="37">
        <v>0</v>
      </c>
      <c r="X73" s="37">
        <v>0</v>
      </c>
      <c r="Y73" s="37">
        <v>0</v>
      </c>
    </row>
    <row r="74" spans="1:25" s="23" customFormat="1" x14ac:dyDescent="0.3">
      <c r="A74" s="32">
        <f t="shared" si="1"/>
        <v>73</v>
      </c>
      <c r="B74" s="37" t="s">
        <v>73</v>
      </c>
      <c r="C74" s="29">
        <v>2003</v>
      </c>
      <c r="D74" s="40" t="s">
        <v>76</v>
      </c>
      <c r="E74" s="38">
        <v>3236</v>
      </c>
      <c r="F74" s="38">
        <v>3141</v>
      </c>
      <c r="G74" s="38">
        <v>6377</v>
      </c>
      <c r="H74" s="38">
        <v>6</v>
      </c>
      <c r="I74" s="38">
        <v>4</v>
      </c>
      <c r="J74" s="38">
        <v>10</v>
      </c>
      <c r="K74" s="38">
        <v>1</v>
      </c>
      <c r="L74" s="38">
        <v>2</v>
      </c>
      <c r="M74" s="38">
        <v>3</v>
      </c>
      <c r="N74" s="38">
        <v>2</v>
      </c>
      <c r="O74" s="38">
        <v>0</v>
      </c>
      <c r="P74" s="38">
        <v>2</v>
      </c>
      <c r="Q74" s="38">
        <v>0</v>
      </c>
      <c r="R74" s="38">
        <v>0</v>
      </c>
      <c r="S74" s="38">
        <v>0</v>
      </c>
      <c r="T74" s="37">
        <v>0</v>
      </c>
      <c r="U74" s="37">
        <v>0</v>
      </c>
      <c r="V74" s="37">
        <v>0</v>
      </c>
      <c r="W74" s="37">
        <v>0</v>
      </c>
      <c r="X74" s="37">
        <v>0</v>
      </c>
      <c r="Y74" s="37">
        <v>0</v>
      </c>
    </row>
    <row r="75" spans="1:25" s="23" customFormat="1" x14ac:dyDescent="0.3">
      <c r="A75" s="32">
        <f t="shared" si="1"/>
        <v>74</v>
      </c>
      <c r="B75" s="37" t="s">
        <v>73</v>
      </c>
      <c r="C75" s="29">
        <v>2004</v>
      </c>
      <c r="D75" s="40" t="s">
        <v>77</v>
      </c>
      <c r="E75" s="38">
        <v>3355</v>
      </c>
      <c r="F75" s="38">
        <v>3453</v>
      </c>
      <c r="G75" s="38">
        <v>6808</v>
      </c>
      <c r="H75" s="38">
        <v>29</v>
      </c>
      <c r="I75" s="38">
        <v>46</v>
      </c>
      <c r="J75" s="38">
        <v>75</v>
      </c>
      <c r="K75" s="38">
        <v>5</v>
      </c>
      <c r="L75" s="38">
        <v>3</v>
      </c>
      <c r="M75" s="38">
        <v>8</v>
      </c>
      <c r="N75" s="38">
        <v>0</v>
      </c>
      <c r="O75" s="38">
        <v>0</v>
      </c>
      <c r="P75" s="38">
        <v>0</v>
      </c>
      <c r="Q75" s="38">
        <v>0</v>
      </c>
      <c r="R75" s="38">
        <v>0</v>
      </c>
      <c r="S75" s="38">
        <v>0</v>
      </c>
      <c r="T75" s="37">
        <v>0</v>
      </c>
      <c r="U75" s="37">
        <v>0</v>
      </c>
      <c r="V75" s="37">
        <v>0</v>
      </c>
      <c r="W75" s="37">
        <v>0</v>
      </c>
      <c r="X75" s="37">
        <v>0</v>
      </c>
      <c r="Y75" s="37">
        <v>0</v>
      </c>
    </row>
    <row r="76" spans="1:25" s="23" customFormat="1" x14ac:dyDescent="0.3">
      <c r="A76" s="32">
        <f t="shared" si="1"/>
        <v>75</v>
      </c>
      <c r="B76" s="37" t="s">
        <v>73</v>
      </c>
      <c r="C76" s="29">
        <v>2005</v>
      </c>
      <c r="D76" s="40" t="s">
        <v>73</v>
      </c>
      <c r="E76" s="38">
        <v>1936</v>
      </c>
      <c r="F76" s="38">
        <v>1964</v>
      </c>
      <c r="G76" s="38">
        <v>3900</v>
      </c>
      <c r="H76" s="38">
        <v>5</v>
      </c>
      <c r="I76" s="38">
        <v>11</v>
      </c>
      <c r="J76" s="38">
        <v>16</v>
      </c>
      <c r="K76" s="38">
        <v>0</v>
      </c>
      <c r="L76" s="38">
        <v>0</v>
      </c>
      <c r="M76" s="38">
        <v>0</v>
      </c>
      <c r="N76" s="38">
        <v>0</v>
      </c>
      <c r="O76" s="38">
        <v>0</v>
      </c>
      <c r="P76" s="38">
        <v>0</v>
      </c>
      <c r="Q76" s="38">
        <v>0</v>
      </c>
      <c r="R76" s="38">
        <v>0</v>
      </c>
      <c r="S76" s="38">
        <v>0</v>
      </c>
      <c r="T76" s="37">
        <v>0</v>
      </c>
      <c r="U76" s="37">
        <v>0</v>
      </c>
      <c r="V76" s="37">
        <v>0</v>
      </c>
      <c r="W76" s="37">
        <v>0</v>
      </c>
      <c r="X76" s="37">
        <v>0</v>
      </c>
      <c r="Y76" s="37">
        <v>0</v>
      </c>
    </row>
    <row r="77" spans="1:25" s="23" customFormat="1" x14ac:dyDescent="0.3">
      <c r="A77" s="32">
        <f t="shared" si="1"/>
        <v>76</v>
      </c>
      <c r="B77" s="37" t="s">
        <v>73</v>
      </c>
      <c r="C77" s="29">
        <v>2006</v>
      </c>
      <c r="D77" s="40" t="s">
        <v>78</v>
      </c>
      <c r="E77" s="38">
        <v>1444</v>
      </c>
      <c r="F77" s="38">
        <v>1475</v>
      </c>
      <c r="G77" s="38">
        <v>2919</v>
      </c>
      <c r="H77" s="38">
        <v>12</v>
      </c>
      <c r="I77" s="38">
        <v>15</v>
      </c>
      <c r="J77" s="38">
        <v>27</v>
      </c>
      <c r="K77" s="38">
        <v>1</v>
      </c>
      <c r="L77" s="38">
        <v>0</v>
      </c>
      <c r="M77" s="38">
        <v>1</v>
      </c>
      <c r="N77" s="38">
        <v>0</v>
      </c>
      <c r="O77" s="38">
        <v>0</v>
      </c>
      <c r="P77" s="38">
        <v>0</v>
      </c>
      <c r="Q77" s="38">
        <v>0</v>
      </c>
      <c r="R77" s="38">
        <v>0</v>
      </c>
      <c r="S77" s="38">
        <v>0</v>
      </c>
      <c r="T77" s="37">
        <v>0</v>
      </c>
      <c r="U77" s="37">
        <v>0</v>
      </c>
      <c r="V77" s="37">
        <v>0</v>
      </c>
      <c r="W77" s="37">
        <v>0</v>
      </c>
      <c r="X77" s="37">
        <v>0</v>
      </c>
      <c r="Y77" s="37">
        <v>0</v>
      </c>
    </row>
    <row r="78" spans="1:25" s="23" customFormat="1" x14ac:dyDescent="0.3">
      <c r="A78" s="32">
        <f t="shared" si="1"/>
        <v>77</v>
      </c>
      <c r="B78" s="37" t="s">
        <v>73</v>
      </c>
      <c r="C78" s="29">
        <v>2007</v>
      </c>
      <c r="D78" s="40" t="s">
        <v>79</v>
      </c>
      <c r="E78" s="38">
        <v>1729</v>
      </c>
      <c r="F78" s="38">
        <v>1761</v>
      </c>
      <c r="G78" s="38">
        <v>3490</v>
      </c>
      <c r="H78" s="38">
        <v>4</v>
      </c>
      <c r="I78" s="38">
        <v>3</v>
      </c>
      <c r="J78" s="38">
        <v>7</v>
      </c>
      <c r="K78" s="38">
        <v>1</v>
      </c>
      <c r="L78" s="38">
        <v>2</v>
      </c>
      <c r="M78" s="38">
        <v>3</v>
      </c>
      <c r="N78" s="38">
        <v>0</v>
      </c>
      <c r="O78" s="38">
        <v>0</v>
      </c>
      <c r="P78" s="38">
        <v>0</v>
      </c>
      <c r="Q78" s="38">
        <v>0</v>
      </c>
      <c r="R78" s="38">
        <v>0</v>
      </c>
      <c r="S78" s="38">
        <v>0</v>
      </c>
      <c r="T78" s="37">
        <v>0</v>
      </c>
      <c r="U78" s="37">
        <v>0</v>
      </c>
      <c r="V78" s="37">
        <v>0</v>
      </c>
      <c r="W78" s="37">
        <v>0</v>
      </c>
      <c r="X78" s="37">
        <v>0</v>
      </c>
      <c r="Y78" s="37">
        <v>0</v>
      </c>
    </row>
    <row r="79" spans="1:25" s="23" customFormat="1" x14ac:dyDescent="0.3">
      <c r="A79" s="32">
        <f t="shared" si="1"/>
        <v>78</v>
      </c>
      <c r="B79" s="37" t="s">
        <v>80</v>
      </c>
      <c r="C79" s="30">
        <v>2003</v>
      </c>
      <c r="D79" s="40" t="s">
        <v>81</v>
      </c>
      <c r="E79" s="38">
        <v>2572</v>
      </c>
      <c r="F79" s="38">
        <v>2672</v>
      </c>
      <c r="G79" s="38">
        <v>5244</v>
      </c>
      <c r="H79" s="38">
        <v>117</v>
      </c>
      <c r="I79" s="38">
        <v>123</v>
      </c>
      <c r="J79" s="38">
        <v>240</v>
      </c>
      <c r="K79" s="38">
        <v>69</v>
      </c>
      <c r="L79" s="38">
        <v>68</v>
      </c>
      <c r="M79" s="38">
        <v>137</v>
      </c>
      <c r="N79" s="38">
        <v>0</v>
      </c>
      <c r="O79" s="38">
        <v>0</v>
      </c>
      <c r="P79" s="38">
        <v>0</v>
      </c>
      <c r="Q79" s="38">
        <v>1</v>
      </c>
      <c r="R79" s="38">
        <v>0</v>
      </c>
      <c r="S79" s="38">
        <v>1</v>
      </c>
      <c r="T79" s="37">
        <v>0</v>
      </c>
      <c r="U79" s="37">
        <v>0</v>
      </c>
      <c r="V79" s="37">
        <v>0</v>
      </c>
      <c r="W79" s="37">
        <v>0</v>
      </c>
      <c r="X79" s="37">
        <v>0</v>
      </c>
      <c r="Y79" s="37">
        <v>0</v>
      </c>
    </row>
    <row r="80" spans="1:25" s="23" customFormat="1" x14ac:dyDescent="0.3">
      <c r="A80" s="32">
        <f t="shared" si="1"/>
        <v>79</v>
      </c>
      <c r="B80" s="37" t="s">
        <v>80</v>
      </c>
      <c r="C80" s="30">
        <v>2009</v>
      </c>
      <c r="D80" s="40" t="s">
        <v>80</v>
      </c>
      <c r="E80" s="38">
        <v>2228</v>
      </c>
      <c r="F80" s="38">
        <v>2198</v>
      </c>
      <c r="G80" s="38">
        <v>4426</v>
      </c>
      <c r="H80" s="38">
        <v>15</v>
      </c>
      <c r="I80" s="38">
        <v>31</v>
      </c>
      <c r="J80" s="38">
        <v>46</v>
      </c>
      <c r="K80" s="38">
        <v>3</v>
      </c>
      <c r="L80" s="38">
        <v>1</v>
      </c>
      <c r="M80" s="38">
        <v>4</v>
      </c>
      <c r="N80" s="38">
        <v>0</v>
      </c>
      <c r="O80" s="38">
        <v>0</v>
      </c>
      <c r="P80" s="38">
        <v>0</v>
      </c>
      <c r="Q80" s="38">
        <v>0</v>
      </c>
      <c r="R80" s="38">
        <v>1</v>
      </c>
      <c r="S80" s="38">
        <v>1</v>
      </c>
      <c r="T80" s="37">
        <v>0</v>
      </c>
      <c r="U80" s="37">
        <v>0</v>
      </c>
      <c r="V80" s="37">
        <v>0</v>
      </c>
      <c r="W80" s="37">
        <v>0</v>
      </c>
      <c r="X80" s="37">
        <v>0</v>
      </c>
      <c r="Y80" s="37">
        <v>0</v>
      </c>
    </row>
    <row r="81" spans="1:25" s="23" customFormat="1" x14ac:dyDescent="0.3">
      <c r="A81" s="32">
        <f t="shared" si="1"/>
        <v>80</v>
      </c>
      <c r="B81" s="37" t="s">
        <v>80</v>
      </c>
      <c r="C81" s="29">
        <v>2001</v>
      </c>
      <c r="D81" s="40" t="s">
        <v>10</v>
      </c>
      <c r="E81" s="38">
        <v>2855</v>
      </c>
      <c r="F81" s="38">
        <v>2865</v>
      </c>
      <c r="G81" s="38">
        <v>5720</v>
      </c>
      <c r="H81" s="38">
        <v>10</v>
      </c>
      <c r="I81" s="38">
        <v>10</v>
      </c>
      <c r="J81" s="38">
        <v>20</v>
      </c>
      <c r="K81" s="38">
        <v>7</v>
      </c>
      <c r="L81" s="38">
        <v>7</v>
      </c>
      <c r="M81" s="38">
        <v>14</v>
      </c>
      <c r="N81" s="38">
        <v>0</v>
      </c>
      <c r="O81" s="38">
        <v>0</v>
      </c>
      <c r="P81" s="38">
        <v>0</v>
      </c>
      <c r="Q81" s="38">
        <v>0</v>
      </c>
      <c r="R81" s="38">
        <v>0</v>
      </c>
      <c r="S81" s="38">
        <v>0</v>
      </c>
      <c r="T81" s="37">
        <v>0</v>
      </c>
      <c r="U81" s="37">
        <v>0</v>
      </c>
      <c r="V81" s="37">
        <v>0</v>
      </c>
      <c r="W81" s="37">
        <v>0</v>
      </c>
      <c r="X81" s="37">
        <v>0</v>
      </c>
      <c r="Y81" s="37">
        <v>0</v>
      </c>
    </row>
    <row r="82" spans="1:25" s="23" customFormat="1" x14ac:dyDescent="0.3">
      <c r="A82" s="32">
        <f t="shared" si="1"/>
        <v>81</v>
      </c>
      <c r="B82" s="37" t="s">
        <v>80</v>
      </c>
      <c r="C82" s="29">
        <v>2002</v>
      </c>
      <c r="D82" s="40" t="s">
        <v>82</v>
      </c>
      <c r="E82" s="38">
        <v>2715</v>
      </c>
      <c r="F82" s="38">
        <v>2795</v>
      </c>
      <c r="G82" s="38">
        <v>5510</v>
      </c>
      <c r="H82" s="38">
        <v>50</v>
      </c>
      <c r="I82" s="38">
        <v>48</v>
      </c>
      <c r="J82" s="38">
        <v>98</v>
      </c>
      <c r="K82" s="38">
        <v>29</v>
      </c>
      <c r="L82" s="38">
        <v>26</v>
      </c>
      <c r="M82" s="38">
        <v>55</v>
      </c>
      <c r="N82" s="38">
        <v>0</v>
      </c>
      <c r="O82" s="38">
        <v>1</v>
      </c>
      <c r="P82" s="38">
        <v>1</v>
      </c>
      <c r="Q82" s="38">
        <v>3</v>
      </c>
      <c r="R82" s="38">
        <v>6</v>
      </c>
      <c r="S82" s="38">
        <v>9</v>
      </c>
      <c r="T82" s="37">
        <v>0</v>
      </c>
      <c r="U82" s="37">
        <v>0</v>
      </c>
      <c r="V82" s="37">
        <v>0</v>
      </c>
      <c r="W82" s="37">
        <v>0</v>
      </c>
      <c r="X82" s="37">
        <v>0</v>
      </c>
      <c r="Y82" s="37">
        <v>0</v>
      </c>
    </row>
    <row r="83" spans="1:25" s="23" customFormat="1" x14ac:dyDescent="0.3">
      <c r="A83" s="32">
        <f t="shared" si="1"/>
        <v>82</v>
      </c>
      <c r="B83" s="37" t="s">
        <v>80</v>
      </c>
      <c r="C83" s="29">
        <v>2004</v>
      </c>
      <c r="D83" s="40" t="s">
        <v>83</v>
      </c>
      <c r="E83" s="38">
        <v>1772</v>
      </c>
      <c r="F83" s="38">
        <v>1834</v>
      </c>
      <c r="G83" s="38">
        <v>3606</v>
      </c>
      <c r="H83" s="38">
        <v>1</v>
      </c>
      <c r="I83" s="38">
        <v>5</v>
      </c>
      <c r="J83" s="38">
        <v>6</v>
      </c>
      <c r="K83" s="38">
        <v>6</v>
      </c>
      <c r="L83" s="38">
        <v>4</v>
      </c>
      <c r="M83" s="38">
        <v>10</v>
      </c>
      <c r="N83" s="38">
        <v>0</v>
      </c>
      <c r="O83" s="38">
        <v>0</v>
      </c>
      <c r="P83" s="38">
        <v>0</v>
      </c>
      <c r="Q83" s="38">
        <v>0</v>
      </c>
      <c r="R83" s="38">
        <v>0</v>
      </c>
      <c r="S83" s="38">
        <v>0</v>
      </c>
      <c r="T83" s="37">
        <v>0</v>
      </c>
      <c r="U83" s="37">
        <v>0</v>
      </c>
      <c r="V83" s="37">
        <v>0</v>
      </c>
      <c r="W83" s="37">
        <v>0</v>
      </c>
      <c r="X83" s="37">
        <v>0</v>
      </c>
      <c r="Y83" s="37">
        <v>0</v>
      </c>
    </row>
    <row r="84" spans="1:25" s="23" customFormat="1" x14ac:dyDescent="0.3">
      <c r="A84" s="32">
        <f t="shared" si="1"/>
        <v>83</v>
      </c>
      <c r="B84" s="37" t="s">
        <v>80</v>
      </c>
      <c r="C84" s="29">
        <v>2005</v>
      </c>
      <c r="D84" s="40" t="s">
        <v>84</v>
      </c>
      <c r="E84" s="38">
        <v>1029</v>
      </c>
      <c r="F84" s="38">
        <v>1020</v>
      </c>
      <c r="G84" s="38">
        <v>2049</v>
      </c>
      <c r="H84" s="38">
        <v>0</v>
      </c>
      <c r="I84" s="38">
        <v>1</v>
      </c>
      <c r="J84" s="38">
        <v>1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8">
        <v>0</v>
      </c>
      <c r="Q84" s="38">
        <v>0</v>
      </c>
      <c r="R84" s="38">
        <v>0</v>
      </c>
      <c r="S84" s="38">
        <v>0</v>
      </c>
      <c r="T84" s="37">
        <v>0</v>
      </c>
      <c r="U84" s="37">
        <v>0</v>
      </c>
      <c r="V84" s="37">
        <v>0</v>
      </c>
      <c r="W84" s="37">
        <v>0</v>
      </c>
      <c r="X84" s="37">
        <v>0</v>
      </c>
      <c r="Y84" s="37">
        <v>0</v>
      </c>
    </row>
    <row r="85" spans="1:25" s="23" customFormat="1" x14ac:dyDescent="0.3">
      <c r="A85" s="32">
        <f t="shared" si="1"/>
        <v>84</v>
      </c>
      <c r="B85" s="37" t="s">
        <v>80</v>
      </c>
      <c r="C85" s="29">
        <v>2006</v>
      </c>
      <c r="D85" s="40" t="s">
        <v>85</v>
      </c>
      <c r="E85" s="38">
        <v>2421</v>
      </c>
      <c r="F85" s="38">
        <v>2512</v>
      </c>
      <c r="G85" s="38">
        <v>4933</v>
      </c>
      <c r="H85" s="38">
        <v>46</v>
      </c>
      <c r="I85" s="38">
        <v>40</v>
      </c>
      <c r="J85" s="38">
        <v>86</v>
      </c>
      <c r="K85" s="38">
        <v>0</v>
      </c>
      <c r="L85" s="38">
        <v>1</v>
      </c>
      <c r="M85" s="38">
        <v>1</v>
      </c>
      <c r="N85" s="38">
        <v>0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7">
        <v>0</v>
      </c>
      <c r="U85" s="37">
        <v>0</v>
      </c>
      <c r="V85" s="37">
        <v>0</v>
      </c>
      <c r="W85" s="37">
        <v>0</v>
      </c>
      <c r="X85" s="37">
        <v>0</v>
      </c>
      <c r="Y85" s="37">
        <v>0</v>
      </c>
    </row>
    <row r="86" spans="1:25" s="23" customFormat="1" x14ac:dyDescent="0.3">
      <c r="A86" s="32">
        <f t="shared" si="1"/>
        <v>85</v>
      </c>
      <c r="B86" s="37" t="s">
        <v>80</v>
      </c>
      <c r="C86" s="29">
        <v>2007</v>
      </c>
      <c r="D86" s="40" t="s">
        <v>86</v>
      </c>
      <c r="E86" s="38">
        <v>2887</v>
      </c>
      <c r="F86" s="38">
        <v>3015</v>
      </c>
      <c r="G86" s="38">
        <v>5902</v>
      </c>
      <c r="H86" s="38">
        <v>23</v>
      </c>
      <c r="I86" s="38">
        <v>30</v>
      </c>
      <c r="J86" s="38">
        <v>53</v>
      </c>
      <c r="K86" s="38">
        <v>12</v>
      </c>
      <c r="L86" s="38">
        <v>14</v>
      </c>
      <c r="M86" s="38">
        <v>26</v>
      </c>
      <c r="N86" s="38">
        <v>0</v>
      </c>
      <c r="O86" s="38">
        <v>0</v>
      </c>
      <c r="P86" s="38">
        <v>0</v>
      </c>
      <c r="Q86" s="38">
        <v>0</v>
      </c>
      <c r="R86" s="38">
        <v>0</v>
      </c>
      <c r="S86" s="38">
        <v>0</v>
      </c>
      <c r="T86" s="37">
        <v>0</v>
      </c>
      <c r="U86" s="37">
        <v>0</v>
      </c>
      <c r="V86" s="37">
        <v>0</v>
      </c>
      <c r="W86" s="37">
        <v>1</v>
      </c>
      <c r="X86" s="37">
        <v>0</v>
      </c>
      <c r="Y86" s="37">
        <v>1</v>
      </c>
    </row>
    <row r="87" spans="1:25" s="23" customFormat="1" x14ac:dyDescent="0.3">
      <c r="A87" s="32">
        <f t="shared" si="1"/>
        <v>86</v>
      </c>
      <c r="B87" s="37" t="s">
        <v>80</v>
      </c>
      <c r="C87" s="29">
        <v>2008</v>
      </c>
      <c r="D87" s="40" t="s">
        <v>87</v>
      </c>
      <c r="E87" s="38">
        <v>2226</v>
      </c>
      <c r="F87" s="38">
        <v>2261</v>
      </c>
      <c r="G87" s="38">
        <v>4487</v>
      </c>
      <c r="H87" s="38">
        <v>23</v>
      </c>
      <c r="I87" s="38">
        <v>21</v>
      </c>
      <c r="J87" s="38">
        <v>44</v>
      </c>
      <c r="K87" s="38">
        <v>12</v>
      </c>
      <c r="L87" s="38">
        <v>10</v>
      </c>
      <c r="M87" s="38">
        <v>22</v>
      </c>
      <c r="N87" s="38">
        <v>0</v>
      </c>
      <c r="O87" s="38">
        <v>1</v>
      </c>
      <c r="P87" s="38">
        <v>1</v>
      </c>
      <c r="Q87" s="38">
        <v>0</v>
      </c>
      <c r="R87" s="38">
        <v>0</v>
      </c>
      <c r="S87" s="38">
        <v>0</v>
      </c>
      <c r="T87" s="37">
        <v>0</v>
      </c>
      <c r="U87" s="37">
        <v>0</v>
      </c>
      <c r="V87" s="37">
        <v>0</v>
      </c>
      <c r="W87" s="37">
        <v>0</v>
      </c>
      <c r="X87" s="37">
        <v>0</v>
      </c>
      <c r="Y87" s="37">
        <v>0</v>
      </c>
    </row>
    <row r="88" spans="1:25" s="23" customFormat="1" x14ac:dyDescent="0.3">
      <c r="A88" s="32">
        <f t="shared" si="1"/>
        <v>87</v>
      </c>
      <c r="B88" s="37" t="s">
        <v>80</v>
      </c>
      <c r="C88" s="29">
        <v>2010</v>
      </c>
      <c r="D88" s="40" t="s">
        <v>88</v>
      </c>
      <c r="E88" s="38">
        <v>1067</v>
      </c>
      <c r="F88" s="38">
        <v>1045</v>
      </c>
      <c r="G88" s="38">
        <v>2112</v>
      </c>
      <c r="H88" s="38">
        <v>15</v>
      </c>
      <c r="I88" s="38">
        <v>14</v>
      </c>
      <c r="J88" s="38">
        <v>29</v>
      </c>
      <c r="K88" s="38">
        <v>8</v>
      </c>
      <c r="L88" s="38">
        <v>9</v>
      </c>
      <c r="M88" s="38">
        <v>17</v>
      </c>
      <c r="N88" s="38">
        <v>0</v>
      </c>
      <c r="O88" s="38">
        <v>0</v>
      </c>
      <c r="P88" s="38">
        <v>0</v>
      </c>
      <c r="Q88" s="38">
        <v>0</v>
      </c>
      <c r="R88" s="38">
        <v>0</v>
      </c>
      <c r="S88" s="38">
        <v>0</v>
      </c>
      <c r="T88" s="37">
        <v>0</v>
      </c>
      <c r="U88" s="37">
        <v>0</v>
      </c>
      <c r="V88" s="37">
        <v>0</v>
      </c>
      <c r="W88" s="37">
        <v>0</v>
      </c>
      <c r="X88" s="37">
        <v>0</v>
      </c>
      <c r="Y88" s="37">
        <v>0</v>
      </c>
    </row>
    <row r="89" spans="1:25" s="23" customFormat="1" x14ac:dyDescent="0.3">
      <c r="A89" s="32">
        <f t="shared" si="1"/>
        <v>88</v>
      </c>
      <c r="B89" s="37" t="s">
        <v>80</v>
      </c>
      <c r="C89" s="29">
        <v>2011</v>
      </c>
      <c r="D89" s="40" t="s">
        <v>89</v>
      </c>
      <c r="E89" s="38">
        <v>2092</v>
      </c>
      <c r="F89" s="38">
        <v>2137</v>
      </c>
      <c r="G89" s="38">
        <v>4229</v>
      </c>
      <c r="H89" s="38">
        <v>21</v>
      </c>
      <c r="I89" s="38">
        <v>16</v>
      </c>
      <c r="J89" s="38">
        <v>37</v>
      </c>
      <c r="K89" s="38">
        <v>5</v>
      </c>
      <c r="L89" s="38">
        <v>4</v>
      </c>
      <c r="M89" s="38">
        <v>9</v>
      </c>
      <c r="N89" s="38">
        <v>0</v>
      </c>
      <c r="O89" s="38">
        <v>0</v>
      </c>
      <c r="P89" s="38">
        <v>0</v>
      </c>
      <c r="Q89" s="38">
        <v>0</v>
      </c>
      <c r="R89" s="38">
        <v>0</v>
      </c>
      <c r="S89" s="38">
        <v>0</v>
      </c>
      <c r="T89" s="37">
        <v>0</v>
      </c>
      <c r="U89" s="37">
        <v>0</v>
      </c>
      <c r="V89" s="37">
        <v>0</v>
      </c>
      <c r="W89" s="37">
        <v>0</v>
      </c>
      <c r="X89" s="37">
        <v>0</v>
      </c>
      <c r="Y89" s="37">
        <v>0</v>
      </c>
    </row>
    <row r="90" spans="1:25" s="23" customFormat="1" x14ac:dyDescent="0.3">
      <c r="A90" s="32">
        <f t="shared" si="1"/>
        <v>89</v>
      </c>
      <c r="B90" s="37" t="s">
        <v>80</v>
      </c>
      <c r="C90" s="29">
        <v>2012</v>
      </c>
      <c r="D90" s="40" t="s">
        <v>90</v>
      </c>
      <c r="E90" s="38">
        <v>1998</v>
      </c>
      <c r="F90" s="38">
        <v>2037</v>
      </c>
      <c r="G90" s="38">
        <v>4035</v>
      </c>
      <c r="H90" s="38">
        <v>2</v>
      </c>
      <c r="I90" s="38">
        <v>3</v>
      </c>
      <c r="J90" s="38">
        <v>5</v>
      </c>
      <c r="K90" s="38">
        <v>3</v>
      </c>
      <c r="L90" s="38">
        <v>2</v>
      </c>
      <c r="M90" s="38">
        <v>5</v>
      </c>
      <c r="N90" s="38">
        <v>0</v>
      </c>
      <c r="O90" s="38">
        <v>0</v>
      </c>
      <c r="P90" s="38">
        <v>0</v>
      </c>
      <c r="Q90" s="38">
        <v>0</v>
      </c>
      <c r="R90" s="38">
        <v>0</v>
      </c>
      <c r="S90" s="38">
        <v>0</v>
      </c>
      <c r="T90" s="37">
        <v>0</v>
      </c>
      <c r="U90" s="37">
        <v>0</v>
      </c>
      <c r="V90" s="37">
        <v>0</v>
      </c>
      <c r="W90" s="37">
        <v>0</v>
      </c>
      <c r="X90" s="37">
        <v>0</v>
      </c>
      <c r="Y90" s="37">
        <v>0</v>
      </c>
    </row>
    <row r="91" spans="1:25" s="23" customFormat="1" x14ac:dyDescent="0.3">
      <c r="A91" s="32">
        <f t="shared" si="1"/>
        <v>90</v>
      </c>
      <c r="B91" s="37" t="s">
        <v>80</v>
      </c>
      <c r="C91" s="29">
        <v>2013</v>
      </c>
      <c r="D91" s="40" t="s">
        <v>91</v>
      </c>
      <c r="E91" s="38">
        <v>1265</v>
      </c>
      <c r="F91" s="38">
        <v>1306</v>
      </c>
      <c r="G91" s="38">
        <v>2571</v>
      </c>
      <c r="H91" s="38">
        <v>10</v>
      </c>
      <c r="I91" s="38">
        <v>12</v>
      </c>
      <c r="J91" s="38">
        <v>22</v>
      </c>
      <c r="K91" s="38">
        <v>1</v>
      </c>
      <c r="L91" s="38">
        <v>0</v>
      </c>
      <c r="M91" s="38">
        <v>1</v>
      </c>
      <c r="N91" s="38">
        <v>0</v>
      </c>
      <c r="O91" s="38">
        <v>0</v>
      </c>
      <c r="P91" s="38">
        <v>0</v>
      </c>
      <c r="Q91" s="38">
        <v>0</v>
      </c>
      <c r="R91" s="38">
        <v>0</v>
      </c>
      <c r="S91" s="38">
        <v>0</v>
      </c>
      <c r="T91" s="37">
        <v>0</v>
      </c>
      <c r="U91" s="37">
        <v>0</v>
      </c>
      <c r="V91" s="37">
        <v>0</v>
      </c>
      <c r="W91" s="37">
        <v>0</v>
      </c>
      <c r="X91" s="37">
        <v>0</v>
      </c>
      <c r="Y91" s="37">
        <v>0</v>
      </c>
    </row>
    <row r="92" spans="1:25" s="23" customFormat="1" x14ac:dyDescent="0.3">
      <c r="A92" s="32">
        <f t="shared" si="1"/>
        <v>91</v>
      </c>
      <c r="B92" s="37" t="s">
        <v>80</v>
      </c>
      <c r="C92" s="29">
        <v>2014</v>
      </c>
      <c r="D92" s="40" t="s">
        <v>92</v>
      </c>
      <c r="E92" s="38">
        <v>969</v>
      </c>
      <c r="F92" s="38">
        <v>990</v>
      </c>
      <c r="G92" s="38">
        <v>1959</v>
      </c>
      <c r="H92" s="38">
        <v>0</v>
      </c>
      <c r="I92" s="38">
        <v>3</v>
      </c>
      <c r="J92" s="38">
        <v>3</v>
      </c>
      <c r="K92" s="38">
        <v>4</v>
      </c>
      <c r="L92" s="38">
        <v>4</v>
      </c>
      <c r="M92" s="38">
        <v>8</v>
      </c>
      <c r="N92" s="38">
        <v>0</v>
      </c>
      <c r="O92" s="38">
        <v>0</v>
      </c>
      <c r="P92" s="38">
        <v>0</v>
      </c>
      <c r="Q92" s="38">
        <v>0</v>
      </c>
      <c r="R92" s="38">
        <v>0</v>
      </c>
      <c r="S92" s="38">
        <v>0</v>
      </c>
      <c r="T92" s="37">
        <v>0</v>
      </c>
      <c r="U92" s="37">
        <v>0</v>
      </c>
      <c r="V92" s="37">
        <v>0</v>
      </c>
      <c r="W92" s="37">
        <v>0</v>
      </c>
      <c r="X92" s="37">
        <v>0</v>
      </c>
      <c r="Y92" s="37">
        <v>0</v>
      </c>
    </row>
    <row r="93" spans="1:25" s="23" customFormat="1" x14ac:dyDescent="0.3">
      <c r="A93" s="32">
        <f t="shared" si="1"/>
        <v>92</v>
      </c>
      <c r="B93" s="37" t="s">
        <v>93</v>
      </c>
      <c r="C93" s="30">
        <v>2001</v>
      </c>
      <c r="D93" s="40" t="s">
        <v>94</v>
      </c>
      <c r="E93" s="38">
        <v>1523</v>
      </c>
      <c r="F93" s="38">
        <v>1614</v>
      </c>
      <c r="G93" s="38">
        <v>3137</v>
      </c>
      <c r="H93" s="38">
        <v>106</v>
      </c>
      <c r="I93" s="38">
        <v>118</v>
      </c>
      <c r="J93" s="38">
        <v>224</v>
      </c>
      <c r="K93" s="38">
        <v>15</v>
      </c>
      <c r="L93" s="38">
        <v>19</v>
      </c>
      <c r="M93" s="38">
        <v>34</v>
      </c>
      <c r="N93" s="38">
        <v>0</v>
      </c>
      <c r="O93" s="38">
        <v>0</v>
      </c>
      <c r="P93" s="38">
        <v>0</v>
      </c>
      <c r="Q93" s="38">
        <v>0</v>
      </c>
      <c r="R93" s="38">
        <v>0</v>
      </c>
      <c r="S93" s="38">
        <v>0</v>
      </c>
      <c r="T93" s="37">
        <v>0</v>
      </c>
      <c r="U93" s="37">
        <v>0</v>
      </c>
      <c r="V93" s="37">
        <v>0</v>
      </c>
      <c r="W93" s="37">
        <v>0</v>
      </c>
      <c r="X93" s="37">
        <v>0</v>
      </c>
      <c r="Y93" s="37">
        <v>0</v>
      </c>
    </row>
    <row r="94" spans="1:25" s="23" customFormat="1" x14ac:dyDescent="0.3">
      <c r="A94" s="32">
        <f t="shared" si="1"/>
        <v>93</v>
      </c>
      <c r="B94" s="37" t="s">
        <v>93</v>
      </c>
      <c r="C94" s="29">
        <v>2002</v>
      </c>
      <c r="D94" s="40" t="s">
        <v>95</v>
      </c>
      <c r="E94" s="38">
        <v>758</v>
      </c>
      <c r="F94" s="38">
        <v>848</v>
      </c>
      <c r="G94" s="38">
        <v>1606</v>
      </c>
      <c r="H94" s="38">
        <v>24</v>
      </c>
      <c r="I94" s="38">
        <v>29</v>
      </c>
      <c r="J94" s="38">
        <v>53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8">
        <v>0</v>
      </c>
      <c r="Q94" s="38">
        <v>0</v>
      </c>
      <c r="R94" s="38">
        <v>0</v>
      </c>
      <c r="S94" s="38">
        <v>0</v>
      </c>
      <c r="T94" s="37">
        <v>0</v>
      </c>
      <c r="U94" s="37">
        <v>0</v>
      </c>
      <c r="V94" s="37">
        <v>0</v>
      </c>
      <c r="W94" s="37">
        <v>0</v>
      </c>
      <c r="X94" s="37">
        <v>0</v>
      </c>
      <c r="Y94" s="37">
        <v>0</v>
      </c>
    </row>
    <row r="95" spans="1:25" s="23" customFormat="1" x14ac:dyDescent="0.3">
      <c r="A95" s="32">
        <f t="shared" si="1"/>
        <v>94</v>
      </c>
      <c r="B95" s="37" t="s">
        <v>93</v>
      </c>
      <c r="C95" s="29">
        <v>2003</v>
      </c>
      <c r="D95" s="40" t="s">
        <v>96</v>
      </c>
      <c r="E95" s="38">
        <v>1663</v>
      </c>
      <c r="F95" s="38">
        <v>1706</v>
      </c>
      <c r="G95" s="38">
        <v>3369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8">
        <v>0</v>
      </c>
      <c r="Q95" s="38">
        <v>0</v>
      </c>
      <c r="R95" s="38">
        <v>0</v>
      </c>
      <c r="S95" s="38">
        <v>0</v>
      </c>
      <c r="T95" s="37">
        <v>0</v>
      </c>
      <c r="U95" s="37">
        <v>0</v>
      </c>
      <c r="V95" s="37">
        <v>0</v>
      </c>
      <c r="W95" s="37">
        <v>0</v>
      </c>
      <c r="X95" s="37">
        <v>0</v>
      </c>
      <c r="Y95" s="37">
        <v>0</v>
      </c>
    </row>
    <row r="96" spans="1:25" s="23" customFormat="1" x14ac:dyDescent="0.3">
      <c r="A96" s="32">
        <f t="shared" si="1"/>
        <v>95</v>
      </c>
      <c r="B96" s="37" t="s">
        <v>93</v>
      </c>
      <c r="C96" s="29">
        <v>2004</v>
      </c>
      <c r="D96" s="40" t="s">
        <v>97</v>
      </c>
      <c r="E96" s="38">
        <v>957</v>
      </c>
      <c r="F96" s="38">
        <v>963</v>
      </c>
      <c r="G96" s="38">
        <v>1920</v>
      </c>
      <c r="H96" s="38">
        <v>9</v>
      </c>
      <c r="I96" s="38">
        <v>11</v>
      </c>
      <c r="J96" s="38">
        <v>20</v>
      </c>
      <c r="K96" s="38">
        <v>3</v>
      </c>
      <c r="L96" s="38">
        <v>3</v>
      </c>
      <c r="M96" s="38">
        <v>6</v>
      </c>
      <c r="N96" s="38">
        <v>0</v>
      </c>
      <c r="O96" s="38">
        <v>2</v>
      </c>
      <c r="P96" s="38">
        <v>2</v>
      </c>
      <c r="Q96" s="38">
        <v>0</v>
      </c>
      <c r="R96" s="38">
        <v>0</v>
      </c>
      <c r="S96" s="38">
        <v>0</v>
      </c>
      <c r="T96" s="37">
        <v>0</v>
      </c>
      <c r="U96" s="37">
        <v>0</v>
      </c>
      <c r="V96" s="37">
        <v>0</v>
      </c>
      <c r="W96" s="37">
        <v>0</v>
      </c>
      <c r="X96" s="37">
        <v>0</v>
      </c>
      <c r="Y96" s="37">
        <v>0</v>
      </c>
    </row>
    <row r="97" spans="1:25" s="23" customFormat="1" x14ac:dyDescent="0.3">
      <c r="A97" s="32">
        <f t="shared" si="1"/>
        <v>96</v>
      </c>
      <c r="B97" s="37" t="s">
        <v>93</v>
      </c>
      <c r="C97" s="29">
        <v>2005</v>
      </c>
      <c r="D97" s="40" t="s">
        <v>98</v>
      </c>
      <c r="E97" s="38">
        <v>1828</v>
      </c>
      <c r="F97" s="38">
        <v>1893</v>
      </c>
      <c r="G97" s="38">
        <v>3721</v>
      </c>
      <c r="H97" s="38">
        <v>13</v>
      </c>
      <c r="I97" s="38">
        <v>13</v>
      </c>
      <c r="J97" s="38">
        <v>26</v>
      </c>
      <c r="K97" s="38">
        <v>1</v>
      </c>
      <c r="L97" s="38">
        <v>0</v>
      </c>
      <c r="M97" s="38">
        <v>1</v>
      </c>
      <c r="N97" s="38">
        <v>0</v>
      </c>
      <c r="O97" s="38">
        <v>0</v>
      </c>
      <c r="P97" s="38">
        <v>0</v>
      </c>
      <c r="Q97" s="38">
        <v>0</v>
      </c>
      <c r="R97" s="38">
        <v>0</v>
      </c>
      <c r="S97" s="38">
        <v>0</v>
      </c>
      <c r="T97" s="37">
        <v>0</v>
      </c>
      <c r="U97" s="37">
        <v>0</v>
      </c>
      <c r="V97" s="37">
        <v>0</v>
      </c>
      <c r="W97" s="37">
        <v>0</v>
      </c>
      <c r="X97" s="37">
        <v>0</v>
      </c>
      <c r="Y97" s="37">
        <v>0</v>
      </c>
    </row>
    <row r="98" spans="1:25" s="23" customFormat="1" x14ac:dyDescent="0.3">
      <c r="A98" s="32">
        <f t="shared" si="1"/>
        <v>97</v>
      </c>
      <c r="B98" s="37" t="s">
        <v>93</v>
      </c>
      <c r="C98" s="29">
        <v>2006</v>
      </c>
      <c r="D98" s="40" t="s">
        <v>99</v>
      </c>
      <c r="E98" s="38">
        <v>1652</v>
      </c>
      <c r="F98" s="38">
        <v>1796</v>
      </c>
      <c r="G98" s="38">
        <v>3448</v>
      </c>
      <c r="H98" s="38">
        <v>6</v>
      </c>
      <c r="I98" s="38">
        <v>10</v>
      </c>
      <c r="J98" s="38">
        <v>16</v>
      </c>
      <c r="K98" s="38">
        <v>2</v>
      </c>
      <c r="L98" s="38">
        <v>2</v>
      </c>
      <c r="M98" s="38">
        <v>4</v>
      </c>
      <c r="N98" s="38">
        <v>0</v>
      </c>
      <c r="O98" s="38">
        <v>0</v>
      </c>
      <c r="P98" s="38">
        <v>0</v>
      </c>
      <c r="Q98" s="38">
        <v>0</v>
      </c>
      <c r="R98" s="38">
        <v>0</v>
      </c>
      <c r="S98" s="38">
        <v>0</v>
      </c>
      <c r="T98" s="37">
        <v>0</v>
      </c>
      <c r="U98" s="37">
        <v>0</v>
      </c>
      <c r="V98" s="37">
        <v>0</v>
      </c>
      <c r="W98" s="37">
        <v>0</v>
      </c>
      <c r="X98" s="37">
        <v>0</v>
      </c>
      <c r="Y98" s="37">
        <v>0</v>
      </c>
    </row>
    <row r="99" spans="1:25" s="23" customFormat="1" x14ac:dyDescent="0.3">
      <c r="A99" s="32">
        <f t="shared" si="1"/>
        <v>98</v>
      </c>
      <c r="B99" s="37" t="s">
        <v>93</v>
      </c>
      <c r="C99" s="29">
        <v>2007</v>
      </c>
      <c r="D99" s="40" t="s">
        <v>100</v>
      </c>
      <c r="E99" s="38">
        <v>1014</v>
      </c>
      <c r="F99" s="38">
        <v>1061</v>
      </c>
      <c r="G99" s="38">
        <v>2075</v>
      </c>
      <c r="H99" s="38">
        <v>2</v>
      </c>
      <c r="I99" s="38">
        <v>2</v>
      </c>
      <c r="J99" s="38">
        <v>4</v>
      </c>
      <c r="K99" s="38">
        <v>0</v>
      </c>
      <c r="L99" s="38">
        <v>0</v>
      </c>
      <c r="M99" s="38">
        <v>0</v>
      </c>
      <c r="N99" s="38">
        <v>0</v>
      </c>
      <c r="O99" s="38">
        <v>0</v>
      </c>
      <c r="P99" s="38">
        <v>0</v>
      </c>
      <c r="Q99" s="38">
        <v>0</v>
      </c>
      <c r="R99" s="38">
        <v>0</v>
      </c>
      <c r="S99" s="38">
        <v>0</v>
      </c>
      <c r="T99" s="37">
        <v>0</v>
      </c>
      <c r="U99" s="37">
        <v>0</v>
      </c>
      <c r="V99" s="37">
        <v>0</v>
      </c>
      <c r="W99" s="37">
        <v>0</v>
      </c>
      <c r="X99" s="37">
        <v>0</v>
      </c>
      <c r="Y99" s="37">
        <v>0</v>
      </c>
    </row>
    <row r="100" spans="1:25" s="23" customFormat="1" x14ac:dyDescent="0.3">
      <c r="A100" s="32">
        <f t="shared" si="1"/>
        <v>99</v>
      </c>
      <c r="B100" s="37" t="s">
        <v>93</v>
      </c>
      <c r="C100" s="29">
        <v>2008</v>
      </c>
      <c r="D100" s="40" t="s">
        <v>5</v>
      </c>
      <c r="E100" s="38">
        <v>789</v>
      </c>
      <c r="F100" s="38">
        <v>825</v>
      </c>
      <c r="G100" s="38">
        <v>1614</v>
      </c>
      <c r="H100" s="38">
        <v>3</v>
      </c>
      <c r="I100" s="38">
        <v>3</v>
      </c>
      <c r="J100" s="38">
        <v>6</v>
      </c>
      <c r="K100" s="38">
        <v>0</v>
      </c>
      <c r="L100" s="38">
        <v>0</v>
      </c>
      <c r="M100" s="38">
        <v>0</v>
      </c>
      <c r="N100" s="38">
        <v>0</v>
      </c>
      <c r="O100" s="38">
        <v>0</v>
      </c>
      <c r="P100" s="38">
        <v>0</v>
      </c>
      <c r="Q100" s="38">
        <v>0</v>
      </c>
      <c r="R100" s="38">
        <v>0</v>
      </c>
      <c r="S100" s="38">
        <v>0</v>
      </c>
      <c r="T100" s="37">
        <v>0</v>
      </c>
      <c r="U100" s="37">
        <v>0</v>
      </c>
      <c r="V100" s="37">
        <v>0</v>
      </c>
      <c r="W100" s="37">
        <v>0</v>
      </c>
      <c r="X100" s="37">
        <v>0</v>
      </c>
      <c r="Y100" s="37">
        <v>0</v>
      </c>
    </row>
    <row r="101" spans="1:25" s="23" customFormat="1" x14ac:dyDescent="0.3">
      <c r="A101" s="32">
        <f t="shared" si="1"/>
        <v>100</v>
      </c>
      <c r="B101" s="37" t="s">
        <v>93</v>
      </c>
      <c r="C101" s="29">
        <v>2009</v>
      </c>
      <c r="D101" s="40" t="s">
        <v>35</v>
      </c>
      <c r="E101" s="38">
        <v>1322</v>
      </c>
      <c r="F101" s="38">
        <v>1368</v>
      </c>
      <c r="G101" s="38">
        <v>2690</v>
      </c>
      <c r="H101" s="38">
        <v>6</v>
      </c>
      <c r="I101" s="38">
        <v>5</v>
      </c>
      <c r="J101" s="38">
        <v>11</v>
      </c>
      <c r="K101" s="38">
        <v>3</v>
      </c>
      <c r="L101" s="38">
        <v>1</v>
      </c>
      <c r="M101" s="38">
        <v>4</v>
      </c>
      <c r="N101" s="38">
        <v>0</v>
      </c>
      <c r="O101" s="38">
        <v>0</v>
      </c>
      <c r="P101" s="38">
        <v>0</v>
      </c>
      <c r="Q101" s="38">
        <v>0</v>
      </c>
      <c r="R101" s="38">
        <v>0</v>
      </c>
      <c r="S101" s="38">
        <v>0</v>
      </c>
      <c r="T101" s="37"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</row>
    <row r="102" spans="1:25" s="23" customFormat="1" x14ac:dyDescent="0.3">
      <c r="A102" s="32">
        <f t="shared" si="1"/>
        <v>101</v>
      </c>
      <c r="B102" s="37" t="s">
        <v>93</v>
      </c>
      <c r="C102" s="29">
        <v>2010</v>
      </c>
      <c r="D102" s="40" t="s">
        <v>101</v>
      </c>
      <c r="E102" s="38">
        <v>1585</v>
      </c>
      <c r="F102" s="38">
        <v>1648</v>
      </c>
      <c r="G102" s="38">
        <v>3233</v>
      </c>
      <c r="H102" s="38">
        <v>1</v>
      </c>
      <c r="I102" s="38">
        <v>1</v>
      </c>
      <c r="J102" s="38">
        <v>2</v>
      </c>
      <c r="K102" s="38">
        <v>4</v>
      </c>
      <c r="L102" s="38">
        <v>3</v>
      </c>
      <c r="M102" s="38">
        <v>7</v>
      </c>
      <c r="N102" s="38">
        <v>0</v>
      </c>
      <c r="O102" s="38">
        <v>0</v>
      </c>
      <c r="P102" s="38">
        <v>0</v>
      </c>
      <c r="Q102" s="38">
        <v>0</v>
      </c>
      <c r="R102" s="38">
        <v>0</v>
      </c>
      <c r="S102" s="38">
        <v>0</v>
      </c>
      <c r="T102" s="37">
        <v>0</v>
      </c>
      <c r="U102" s="37">
        <v>0</v>
      </c>
      <c r="V102" s="37">
        <v>0</v>
      </c>
      <c r="W102" s="37">
        <v>0</v>
      </c>
      <c r="X102" s="37">
        <v>0</v>
      </c>
      <c r="Y102" s="37">
        <v>0</v>
      </c>
    </row>
    <row r="103" spans="1:25" s="23" customFormat="1" x14ac:dyDescent="0.3">
      <c r="A103" s="32">
        <f t="shared" si="1"/>
        <v>102</v>
      </c>
      <c r="B103" s="37" t="s">
        <v>93</v>
      </c>
      <c r="C103" s="29">
        <v>2011</v>
      </c>
      <c r="D103" s="40" t="s">
        <v>102</v>
      </c>
      <c r="E103" s="38">
        <v>2323</v>
      </c>
      <c r="F103" s="38">
        <v>2456</v>
      </c>
      <c r="G103" s="38">
        <v>4779</v>
      </c>
      <c r="H103" s="38">
        <v>38</v>
      </c>
      <c r="I103" s="38">
        <v>52</v>
      </c>
      <c r="J103" s="38">
        <v>90</v>
      </c>
      <c r="K103" s="38">
        <v>13</v>
      </c>
      <c r="L103" s="38">
        <v>9</v>
      </c>
      <c r="M103" s="38">
        <v>22</v>
      </c>
      <c r="N103" s="38">
        <v>1</v>
      </c>
      <c r="O103" s="38">
        <v>1</v>
      </c>
      <c r="P103" s="38">
        <v>2</v>
      </c>
      <c r="Q103" s="38">
        <v>0</v>
      </c>
      <c r="R103" s="38">
        <v>0</v>
      </c>
      <c r="S103" s="38">
        <v>0</v>
      </c>
      <c r="T103" s="37">
        <v>0</v>
      </c>
      <c r="U103" s="37">
        <v>0</v>
      </c>
      <c r="V103" s="37">
        <v>0</v>
      </c>
      <c r="W103" s="37">
        <v>0</v>
      </c>
      <c r="X103" s="37">
        <v>0</v>
      </c>
      <c r="Y103" s="37">
        <v>0</v>
      </c>
    </row>
    <row r="104" spans="1:25" s="23" customFormat="1" x14ac:dyDescent="0.3">
      <c r="A104" s="32">
        <f t="shared" si="1"/>
        <v>103</v>
      </c>
      <c r="B104" s="37" t="s">
        <v>93</v>
      </c>
      <c r="C104" s="29">
        <v>2012</v>
      </c>
      <c r="D104" s="40" t="s">
        <v>103</v>
      </c>
      <c r="E104" s="38">
        <v>936</v>
      </c>
      <c r="F104" s="38">
        <v>1000</v>
      </c>
      <c r="G104" s="38">
        <v>1936</v>
      </c>
      <c r="H104" s="38">
        <v>8</v>
      </c>
      <c r="I104" s="38">
        <v>6</v>
      </c>
      <c r="J104" s="38">
        <v>14</v>
      </c>
      <c r="K104" s="38">
        <v>1</v>
      </c>
      <c r="L104" s="38">
        <v>1</v>
      </c>
      <c r="M104" s="38">
        <v>2</v>
      </c>
      <c r="N104" s="38">
        <v>0</v>
      </c>
      <c r="O104" s="38">
        <v>0</v>
      </c>
      <c r="P104" s="38">
        <v>0</v>
      </c>
      <c r="Q104" s="38">
        <v>0</v>
      </c>
      <c r="R104" s="38">
        <v>3</v>
      </c>
      <c r="S104" s="38">
        <v>3</v>
      </c>
      <c r="T104" s="37">
        <v>0</v>
      </c>
      <c r="U104" s="37">
        <v>0</v>
      </c>
      <c r="V104" s="37">
        <v>0</v>
      </c>
      <c r="W104" s="37">
        <v>0</v>
      </c>
      <c r="X104" s="37">
        <v>0</v>
      </c>
      <c r="Y104" s="37">
        <v>0</v>
      </c>
    </row>
    <row r="105" spans="1:25" s="23" customFormat="1" x14ac:dyDescent="0.3">
      <c r="A105" s="32">
        <f t="shared" si="1"/>
        <v>104</v>
      </c>
      <c r="B105" s="37" t="s">
        <v>93</v>
      </c>
      <c r="C105" s="29">
        <v>2013</v>
      </c>
      <c r="D105" s="40" t="s">
        <v>104</v>
      </c>
      <c r="E105" s="38">
        <v>2183</v>
      </c>
      <c r="F105" s="38">
        <v>2299</v>
      </c>
      <c r="G105" s="38">
        <v>4482</v>
      </c>
      <c r="H105" s="38">
        <v>25</v>
      </c>
      <c r="I105" s="38">
        <v>41</v>
      </c>
      <c r="J105" s="38">
        <v>66</v>
      </c>
      <c r="K105" s="38">
        <v>5</v>
      </c>
      <c r="L105" s="38">
        <v>4</v>
      </c>
      <c r="M105" s="38">
        <v>9</v>
      </c>
      <c r="N105" s="38">
        <v>0</v>
      </c>
      <c r="O105" s="38">
        <v>0</v>
      </c>
      <c r="P105" s="38">
        <v>0</v>
      </c>
      <c r="Q105" s="38">
        <v>0</v>
      </c>
      <c r="R105" s="38">
        <v>0</v>
      </c>
      <c r="S105" s="38">
        <v>0</v>
      </c>
      <c r="T105" s="37">
        <v>0</v>
      </c>
      <c r="U105" s="37">
        <v>0</v>
      </c>
      <c r="V105" s="37">
        <v>0</v>
      </c>
      <c r="W105" s="37">
        <v>0</v>
      </c>
      <c r="X105" s="37">
        <v>0</v>
      </c>
      <c r="Y105" s="37">
        <v>0</v>
      </c>
    </row>
    <row r="106" spans="1:25" s="23" customFormat="1" x14ac:dyDescent="0.3">
      <c r="A106" s="32">
        <f t="shared" si="1"/>
        <v>105</v>
      </c>
      <c r="B106" s="37" t="s">
        <v>105</v>
      </c>
      <c r="C106" s="29">
        <v>2001</v>
      </c>
      <c r="D106" s="40" t="s">
        <v>106</v>
      </c>
      <c r="E106" s="38">
        <v>1508</v>
      </c>
      <c r="F106" s="38">
        <v>1572</v>
      </c>
      <c r="G106" s="38">
        <v>3080</v>
      </c>
      <c r="H106" s="38">
        <v>0</v>
      </c>
      <c r="I106" s="38">
        <v>0</v>
      </c>
      <c r="J106" s="38">
        <v>0</v>
      </c>
      <c r="K106" s="38">
        <v>1</v>
      </c>
      <c r="L106" s="38">
        <v>2</v>
      </c>
      <c r="M106" s="38">
        <v>3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7">
        <v>0</v>
      </c>
      <c r="U106" s="37">
        <v>0</v>
      </c>
      <c r="V106" s="37">
        <v>0</v>
      </c>
      <c r="W106" s="37">
        <v>0</v>
      </c>
      <c r="X106" s="37">
        <v>0</v>
      </c>
      <c r="Y106" s="37">
        <v>0</v>
      </c>
    </row>
    <row r="107" spans="1:25" s="23" customFormat="1" x14ac:dyDescent="0.3">
      <c r="A107" s="32">
        <f t="shared" si="1"/>
        <v>106</v>
      </c>
      <c r="B107" s="37" t="s">
        <v>105</v>
      </c>
      <c r="C107" s="29">
        <v>2002</v>
      </c>
      <c r="D107" s="40" t="s">
        <v>42</v>
      </c>
      <c r="E107" s="38">
        <v>2103</v>
      </c>
      <c r="F107" s="38">
        <v>2172</v>
      </c>
      <c r="G107" s="38">
        <v>4275</v>
      </c>
      <c r="H107" s="38">
        <v>14</v>
      </c>
      <c r="I107" s="38">
        <v>21</v>
      </c>
      <c r="J107" s="38">
        <v>35</v>
      </c>
      <c r="K107" s="38">
        <v>9</v>
      </c>
      <c r="L107" s="38">
        <v>12</v>
      </c>
      <c r="M107" s="38">
        <v>21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7">
        <v>0</v>
      </c>
      <c r="U107" s="37">
        <v>0</v>
      </c>
      <c r="V107" s="37">
        <v>0</v>
      </c>
      <c r="W107" s="37">
        <v>0</v>
      </c>
      <c r="X107" s="37">
        <v>0</v>
      </c>
      <c r="Y107" s="37">
        <v>0</v>
      </c>
    </row>
    <row r="108" spans="1:25" s="23" customFormat="1" x14ac:dyDescent="0.3">
      <c r="A108" s="32">
        <f t="shared" si="1"/>
        <v>107</v>
      </c>
      <c r="B108" s="37" t="s">
        <v>105</v>
      </c>
      <c r="C108" s="29">
        <v>2003</v>
      </c>
      <c r="D108" s="40" t="s">
        <v>107</v>
      </c>
      <c r="E108" s="38">
        <v>1918</v>
      </c>
      <c r="F108" s="38">
        <v>2091</v>
      </c>
      <c r="G108" s="38">
        <v>4009</v>
      </c>
      <c r="H108" s="38">
        <v>11</v>
      </c>
      <c r="I108" s="38">
        <v>9</v>
      </c>
      <c r="J108" s="38">
        <v>20</v>
      </c>
      <c r="K108" s="38">
        <v>0</v>
      </c>
      <c r="L108" s="38">
        <v>3</v>
      </c>
      <c r="M108" s="38">
        <v>3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7">
        <v>0</v>
      </c>
      <c r="U108" s="37">
        <v>0</v>
      </c>
      <c r="V108" s="37">
        <v>0</v>
      </c>
      <c r="W108" s="37">
        <v>0</v>
      </c>
      <c r="X108" s="37">
        <v>0</v>
      </c>
      <c r="Y108" s="37">
        <v>0</v>
      </c>
    </row>
    <row r="109" spans="1:25" s="23" customFormat="1" x14ac:dyDescent="0.3">
      <c r="A109" s="32">
        <f t="shared" si="1"/>
        <v>108</v>
      </c>
      <c r="B109" s="37" t="s">
        <v>105</v>
      </c>
      <c r="C109" s="29">
        <v>2004</v>
      </c>
      <c r="D109" s="40" t="s">
        <v>105</v>
      </c>
      <c r="E109" s="38">
        <v>3126</v>
      </c>
      <c r="F109" s="38">
        <v>3307</v>
      </c>
      <c r="G109" s="38">
        <v>6433</v>
      </c>
      <c r="H109" s="38">
        <v>68</v>
      </c>
      <c r="I109" s="38">
        <v>64</v>
      </c>
      <c r="J109" s="38">
        <v>132</v>
      </c>
      <c r="K109" s="38">
        <v>26</v>
      </c>
      <c r="L109" s="38">
        <v>30</v>
      </c>
      <c r="M109" s="38">
        <v>56</v>
      </c>
      <c r="N109" s="38">
        <v>0</v>
      </c>
      <c r="O109" s="38">
        <v>0</v>
      </c>
      <c r="P109" s="38">
        <v>0</v>
      </c>
      <c r="Q109" s="38">
        <v>2</v>
      </c>
      <c r="R109" s="38">
        <v>2</v>
      </c>
      <c r="S109" s="38">
        <v>4</v>
      </c>
      <c r="T109" s="37">
        <v>0</v>
      </c>
      <c r="U109" s="37">
        <v>0</v>
      </c>
      <c r="V109" s="37">
        <v>0</v>
      </c>
      <c r="W109" s="37">
        <v>0</v>
      </c>
      <c r="X109" s="37">
        <v>0</v>
      </c>
      <c r="Y109" s="37">
        <v>0</v>
      </c>
    </row>
    <row r="110" spans="1:25" s="23" customFormat="1" x14ac:dyDescent="0.3">
      <c r="A110" s="32">
        <f t="shared" si="1"/>
        <v>109</v>
      </c>
      <c r="B110" s="37" t="s">
        <v>105</v>
      </c>
      <c r="C110" s="29">
        <v>2005</v>
      </c>
      <c r="D110" s="40" t="s">
        <v>108</v>
      </c>
      <c r="E110" s="38">
        <v>2576</v>
      </c>
      <c r="F110" s="38">
        <v>2540</v>
      </c>
      <c r="G110" s="38">
        <v>5116</v>
      </c>
      <c r="H110" s="38">
        <v>25</v>
      </c>
      <c r="I110" s="38">
        <v>36</v>
      </c>
      <c r="J110" s="38">
        <v>61</v>
      </c>
      <c r="K110" s="38">
        <v>1</v>
      </c>
      <c r="L110" s="38">
        <v>3</v>
      </c>
      <c r="M110" s="38">
        <v>4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7">
        <v>0</v>
      </c>
      <c r="U110" s="37">
        <v>0</v>
      </c>
      <c r="V110" s="37">
        <v>0</v>
      </c>
      <c r="W110" s="37">
        <v>0</v>
      </c>
      <c r="X110" s="37">
        <v>0</v>
      </c>
      <c r="Y110" s="37">
        <v>0</v>
      </c>
    </row>
    <row r="111" spans="1:25" s="23" customFormat="1" x14ac:dyDescent="0.3">
      <c r="A111" s="32">
        <f t="shared" si="1"/>
        <v>110</v>
      </c>
      <c r="B111" s="37" t="s">
        <v>105</v>
      </c>
      <c r="C111" s="29">
        <v>2006</v>
      </c>
      <c r="D111" s="40" t="s">
        <v>109</v>
      </c>
      <c r="E111" s="38">
        <v>3332</v>
      </c>
      <c r="F111" s="38">
        <v>3542</v>
      </c>
      <c r="G111" s="38">
        <v>6874</v>
      </c>
      <c r="H111" s="38">
        <v>35</v>
      </c>
      <c r="I111" s="38">
        <v>50</v>
      </c>
      <c r="J111" s="38">
        <v>85</v>
      </c>
      <c r="K111" s="38">
        <v>5</v>
      </c>
      <c r="L111" s="38">
        <v>10</v>
      </c>
      <c r="M111" s="38">
        <v>15</v>
      </c>
      <c r="N111" s="38">
        <v>2</v>
      </c>
      <c r="O111" s="38">
        <v>3</v>
      </c>
      <c r="P111" s="38">
        <v>5</v>
      </c>
      <c r="Q111" s="38">
        <v>0</v>
      </c>
      <c r="R111" s="38">
        <v>0</v>
      </c>
      <c r="S111" s="38">
        <v>0</v>
      </c>
      <c r="T111" s="37">
        <v>0</v>
      </c>
      <c r="U111" s="37">
        <v>0</v>
      </c>
      <c r="V111" s="37">
        <v>0</v>
      </c>
      <c r="W111" s="37">
        <v>1</v>
      </c>
      <c r="X111" s="37">
        <v>0</v>
      </c>
      <c r="Y111" s="37">
        <v>1</v>
      </c>
    </row>
    <row r="112" spans="1:25" s="23" customFormat="1" x14ac:dyDescent="0.3">
      <c r="A112" s="32">
        <f t="shared" si="1"/>
        <v>111</v>
      </c>
      <c r="B112" s="37" t="s">
        <v>105</v>
      </c>
      <c r="C112" s="29">
        <v>2007</v>
      </c>
      <c r="D112" s="40" t="s">
        <v>110</v>
      </c>
      <c r="E112" s="38">
        <v>1679</v>
      </c>
      <c r="F112" s="38">
        <v>1617</v>
      </c>
      <c r="G112" s="38">
        <v>3296</v>
      </c>
      <c r="H112" s="38">
        <v>7</v>
      </c>
      <c r="I112" s="38">
        <v>4</v>
      </c>
      <c r="J112" s="38">
        <v>11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7">
        <v>0</v>
      </c>
      <c r="U112" s="37">
        <v>0</v>
      </c>
      <c r="V112" s="37">
        <v>0</v>
      </c>
      <c r="W112" s="37">
        <v>0</v>
      </c>
      <c r="X112" s="37">
        <v>0</v>
      </c>
      <c r="Y112" s="37">
        <v>0</v>
      </c>
    </row>
    <row r="113" spans="1:25" s="23" customFormat="1" x14ac:dyDescent="0.3">
      <c r="A113" s="32">
        <f t="shared" si="1"/>
        <v>112</v>
      </c>
      <c r="B113" s="37" t="s">
        <v>105</v>
      </c>
      <c r="C113" s="29">
        <v>2008</v>
      </c>
      <c r="D113" s="40" t="s">
        <v>111</v>
      </c>
      <c r="E113" s="38">
        <v>2101</v>
      </c>
      <c r="F113" s="38">
        <v>2167</v>
      </c>
      <c r="G113" s="38">
        <v>4268</v>
      </c>
      <c r="H113" s="38">
        <v>1</v>
      </c>
      <c r="I113" s="38">
        <v>1</v>
      </c>
      <c r="J113" s="38">
        <v>2</v>
      </c>
      <c r="K113" s="38">
        <v>0</v>
      </c>
      <c r="L113" s="38">
        <v>0</v>
      </c>
      <c r="M113" s="38">
        <v>0</v>
      </c>
      <c r="N113" s="38">
        <v>2</v>
      </c>
      <c r="O113" s="38">
        <v>2</v>
      </c>
      <c r="P113" s="38">
        <v>4</v>
      </c>
      <c r="Q113" s="38">
        <v>0</v>
      </c>
      <c r="R113" s="38">
        <v>0</v>
      </c>
      <c r="S113" s="38">
        <v>0</v>
      </c>
      <c r="T113" s="37">
        <v>0</v>
      </c>
      <c r="U113" s="37">
        <v>0</v>
      </c>
      <c r="V113" s="37">
        <v>0</v>
      </c>
      <c r="W113" s="37">
        <v>0</v>
      </c>
      <c r="X113" s="37">
        <v>0</v>
      </c>
      <c r="Y113" s="37">
        <v>0</v>
      </c>
    </row>
    <row r="114" spans="1:25" s="23" customFormat="1" x14ac:dyDescent="0.3">
      <c r="A114" s="32">
        <f t="shared" si="1"/>
        <v>113</v>
      </c>
      <c r="B114" s="37" t="s">
        <v>105</v>
      </c>
      <c r="C114" s="29">
        <v>2009</v>
      </c>
      <c r="D114" s="40" t="s">
        <v>112</v>
      </c>
      <c r="E114" s="38">
        <v>2342</v>
      </c>
      <c r="F114" s="38">
        <v>2514</v>
      </c>
      <c r="G114" s="38">
        <v>4856</v>
      </c>
      <c r="H114" s="38">
        <v>23</v>
      </c>
      <c r="I114" s="38">
        <v>27</v>
      </c>
      <c r="J114" s="38">
        <v>50</v>
      </c>
      <c r="K114" s="38">
        <v>2</v>
      </c>
      <c r="L114" s="38">
        <v>6</v>
      </c>
      <c r="M114" s="38">
        <v>8</v>
      </c>
      <c r="N114" s="38">
        <v>0</v>
      </c>
      <c r="O114" s="38">
        <v>1</v>
      </c>
      <c r="P114" s="38">
        <v>1</v>
      </c>
      <c r="Q114" s="38">
        <v>2</v>
      </c>
      <c r="R114" s="38">
        <v>0</v>
      </c>
      <c r="S114" s="38">
        <v>2</v>
      </c>
      <c r="T114" s="37">
        <v>0</v>
      </c>
      <c r="U114" s="37">
        <v>0</v>
      </c>
      <c r="V114" s="37">
        <v>0</v>
      </c>
      <c r="W114" s="37">
        <v>0</v>
      </c>
      <c r="X114" s="37">
        <v>0</v>
      </c>
      <c r="Y114" s="37">
        <v>0</v>
      </c>
    </row>
    <row r="115" spans="1:25" s="23" customFormat="1" x14ac:dyDescent="0.3">
      <c r="A115" s="32">
        <f t="shared" si="1"/>
        <v>114</v>
      </c>
      <c r="B115" s="37" t="s">
        <v>105</v>
      </c>
      <c r="C115" s="29">
        <v>2010</v>
      </c>
      <c r="D115" s="40" t="s">
        <v>113</v>
      </c>
      <c r="E115" s="38">
        <v>1860</v>
      </c>
      <c r="F115" s="38">
        <v>1882</v>
      </c>
      <c r="G115" s="38">
        <v>3742</v>
      </c>
      <c r="H115" s="38">
        <v>1</v>
      </c>
      <c r="I115" s="38">
        <v>1</v>
      </c>
      <c r="J115" s="38">
        <v>2</v>
      </c>
      <c r="K115" s="38">
        <v>1</v>
      </c>
      <c r="L115" s="38">
        <v>0</v>
      </c>
      <c r="M115" s="38">
        <v>1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7">
        <v>0</v>
      </c>
      <c r="U115" s="37">
        <v>0</v>
      </c>
      <c r="V115" s="37">
        <v>0</v>
      </c>
      <c r="W115" s="37">
        <v>0</v>
      </c>
      <c r="X115" s="37">
        <v>0</v>
      </c>
      <c r="Y115" s="37">
        <v>0</v>
      </c>
    </row>
    <row r="116" spans="1:25" s="23" customFormat="1" x14ac:dyDescent="0.3">
      <c r="A116" s="32">
        <f t="shared" si="1"/>
        <v>115</v>
      </c>
      <c r="B116" s="37" t="s">
        <v>105</v>
      </c>
      <c r="C116" s="29">
        <v>2011</v>
      </c>
      <c r="D116" s="40" t="s">
        <v>114</v>
      </c>
      <c r="E116" s="38">
        <v>2038</v>
      </c>
      <c r="F116" s="38">
        <v>2111</v>
      </c>
      <c r="G116" s="38">
        <v>4149</v>
      </c>
      <c r="H116" s="38">
        <v>3</v>
      </c>
      <c r="I116" s="38">
        <v>3</v>
      </c>
      <c r="J116" s="38">
        <v>6</v>
      </c>
      <c r="K116" s="38">
        <v>5</v>
      </c>
      <c r="L116" s="38">
        <v>3</v>
      </c>
      <c r="M116" s="38">
        <v>8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7">
        <v>0</v>
      </c>
      <c r="U116" s="37">
        <v>0</v>
      </c>
      <c r="V116" s="37">
        <v>0</v>
      </c>
      <c r="W116" s="37">
        <v>0</v>
      </c>
      <c r="X116" s="37">
        <v>0</v>
      </c>
      <c r="Y116" s="37">
        <v>0</v>
      </c>
    </row>
    <row r="117" spans="1:25" s="23" customFormat="1" x14ac:dyDescent="0.3">
      <c r="A117" s="32">
        <f t="shared" si="1"/>
        <v>116</v>
      </c>
      <c r="B117" s="37" t="s">
        <v>105</v>
      </c>
      <c r="C117" s="29">
        <v>2012</v>
      </c>
      <c r="D117" s="40" t="s">
        <v>115</v>
      </c>
      <c r="E117" s="38">
        <v>832</v>
      </c>
      <c r="F117" s="38">
        <v>860</v>
      </c>
      <c r="G117" s="38">
        <v>1692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7">
        <v>0</v>
      </c>
      <c r="U117" s="37">
        <v>0</v>
      </c>
      <c r="V117" s="37">
        <v>0</v>
      </c>
      <c r="W117" s="37">
        <v>0</v>
      </c>
      <c r="X117" s="37">
        <v>0</v>
      </c>
      <c r="Y117" s="37">
        <v>0</v>
      </c>
    </row>
    <row r="118" spans="1:25" s="23" customFormat="1" x14ac:dyDescent="0.3">
      <c r="A118" s="32">
        <f t="shared" si="1"/>
        <v>117</v>
      </c>
      <c r="B118" s="37" t="s">
        <v>105</v>
      </c>
      <c r="C118" s="29">
        <v>2013</v>
      </c>
      <c r="D118" s="40" t="s">
        <v>116</v>
      </c>
      <c r="E118" s="38">
        <v>566</v>
      </c>
      <c r="F118" s="38">
        <v>561</v>
      </c>
      <c r="G118" s="38">
        <v>1127</v>
      </c>
      <c r="H118" s="38">
        <v>0</v>
      </c>
      <c r="I118" s="38">
        <v>0</v>
      </c>
      <c r="J118" s="38">
        <v>0</v>
      </c>
      <c r="K118" s="38">
        <v>0</v>
      </c>
      <c r="L118" s="38">
        <v>2</v>
      </c>
      <c r="M118" s="38">
        <v>2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7">
        <v>0</v>
      </c>
      <c r="U118" s="37">
        <v>0</v>
      </c>
      <c r="V118" s="37">
        <v>0</v>
      </c>
      <c r="W118" s="37">
        <v>0</v>
      </c>
      <c r="X118" s="37">
        <v>0</v>
      </c>
      <c r="Y118" s="37">
        <v>0</v>
      </c>
    </row>
    <row r="119" spans="1:25" s="23" customFormat="1" x14ac:dyDescent="0.3">
      <c r="A119" s="32">
        <f t="shared" si="1"/>
        <v>118</v>
      </c>
      <c r="B119" s="37" t="s">
        <v>105</v>
      </c>
      <c r="C119" s="29">
        <v>2014</v>
      </c>
      <c r="D119" s="40" t="s">
        <v>117</v>
      </c>
      <c r="E119" s="38">
        <v>2032</v>
      </c>
      <c r="F119" s="38">
        <v>2045</v>
      </c>
      <c r="G119" s="38">
        <v>4077</v>
      </c>
      <c r="H119" s="38">
        <v>1</v>
      </c>
      <c r="I119" s="38">
        <v>1</v>
      </c>
      <c r="J119" s="38">
        <v>2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7">
        <v>0</v>
      </c>
      <c r="U119" s="37">
        <v>0</v>
      </c>
      <c r="V119" s="37">
        <v>0</v>
      </c>
      <c r="W119" s="37">
        <v>0</v>
      </c>
      <c r="X119" s="37">
        <v>0</v>
      </c>
      <c r="Y119" s="37">
        <v>0</v>
      </c>
    </row>
    <row r="120" spans="1:25" s="23" customFormat="1" x14ac:dyDescent="0.3">
      <c r="A120" s="32">
        <f t="shared" si="1"/>
        <v>119</v>
      </c>
      <c r="B120" s="37" t="s">
        <v>14</v>
      </c>
      <c r="C120" s="29">
        <v>2001</v>
      </c>
      <c r="D120" s="40" t="s">
        <v>118</v>
      </c>
      <c r="E120" s="38">
        <v>1450</v>
      </c>
      <c r="F120" s="38">
        <v>1501</v>
      </c>
      <c r="G120" s="38">
        <v>2951</v>
      </c>
      <c r="H120" s="38">
        <v>1</v>
      </c>
      <c r="I120" s="38">
        <v>1</v>
      </c>
      <c r="J120" s="38">
        <v>2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7">
        <v>0</v>
      </c>
      <c r="U120" s="37">
        <v>0</v>
      </c>
      <c r="V120" s="37">
        <v>0</v>
      </c>
      <c r="W120" s="37">
        <v>0</v>
      </c>
      <c r="X120" s="37">
        <v>0</v>
      </c>
      <c r="Y120" s="37">
        <v>0</v>
      </c>
    </row>
    <row r="121" spans="1:25" s="23" customFormat="1" x14ac:dyDescent="0.3">
      <c r="A121" s="32">
        <f t="shared" si="1"/>
        <v>120</v>
      </c>
      <c r="B121" s="37" t="s">
        <v>14</v>
      </c>
      <c r="C121" s="29">
        <v>2002</v>
      </c>
      <c r="D121" s="40" t="s">
        <v>14</v>
      </c>
      <c r="E121" s="38">
        <v>1975</v>
      </c>
      <c r="F121" s="38">
        <v>2028</v>
      </c>
      <c r="G121" s="38">
        <v>4003</v>
      </c>
      <c r="H121" s="38">
        <v>7</v>
      </c>
      <c r="I121" s="38">
        <v>5</v>
      </c>
      <c r="J121" s="38">
        <v>12</v>
      </c>
      <c r="K121" s="38">
        <v>5</v>
      </c>
      <c r="L121" s="38">
        <v>1</v>
      </c>
      <c r="M121" s="38">
        <v>6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7">
        <v>0</v>
      </c>
      <c r="U121" s="37">
        <v>0</v>
      </c>
      <c r="V121" s="37">
        <v>0</v>
      </c>
      <c r="W121" s="37">
        <v>0</v>
      </c>
      <c r="X121" s="37">
        <v>0</v>
      </c>
      <c r="Y121" s="37">
        <v>0</v>
      </c>
    </row>
    <row r="122" spans="1:25" s="23" customFormat="1" x14ac:dyDescent="0.3">
      <c r="A122" s="32">
        <f t="shared" si="1"/>
        <v>121</v>
      </c>
      <c r="B122" s="37" t="s">
        <v>14</v>
      </c>
      <c r="C122" s="29">
        <v>2003</v>
      </c>
      <c r="D122" s="40" t="s">
        <v>119</v>
      </c>
      <c r="E122" s="38">
        <v>1430</v>
      </c>
      <c r="F122" s="38">
        <v>1485</v>
      </c>
      <c r="G122" s="38">
        <v>2915</v>
      </c>
      <c r="H122" s="38">
        <v>3</v>
      </c>
      <c r="I122" s="38">
        <v>1</v>
      </c>
      <c r="J122" s="38">
        <v>4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7">
        <v>0</v>
      </c>
      <c r="U122" s="37">
        <v>0</v>
      </c>
      <c r="V122" s="37">
        <v>0</v>
      </c>
      <c r="W122" s="37">
        <v>0</v>
      </c>
      <c r="X122" s="37">
        <v>0</v>
      </c>
      <c r="Y122" s="37">
        <v>0</v>
      </c>
    </row>
    <row r="123" spans="1:25" s="23" customFormat="1" x14ac:dyDescent="0.3">
      <c r="A123" s="32">
        <f t="shared" si="1"/>
        <v>122</v>
      </c>
      <c r="B123" s="37" t="s">
        <v>14</v>
      </c>
      <c r="C123" s="29">
        <v>2004</v>
      </c>
      <c r="D123" s="40" t="s">
        <v>120</v>
      </c>
      <c r="E123" s="38">
        <v>1139</v>
      </c>
      <c r="F123" s="38">
        <v>1185</v>
      </c>
      <c r="G123" s="38">
        <v>2324</v>
      </c>
      <c r="H123" s="38">
        <v>13</v>
      </c>
      <c r="I123" s="38">
        <v>11</v>
      </c>
      <c r="J123" s="38">
        <v>24</v>
      </c>
      <c r="K123" s="38">
        <v>1</v>
      </c>
      <c r="L123" s="38">
        <v>1</v>
      </c>
      <c r="M123" s="38">
        <v>2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7">
        <v>0</v>
      </c>
      <c r="U123" s="37">
        <v>0</v>
      </c>
      <c r="V123" s="37">
        <v>0</v>
      </c>
      <c r="W123" s="37">
        <v>0</v>
      </c>
      <c r="X123" s="37">
        <v>0</v>
      </c>
      <c r="Y123" s="37">
        <v>0</v>
      </c>
    </row>
    <row r="124" spans="1:25" s="23" customFormat="1" x14ac:dyDescent="0.3">
      <c r="A124" s="32">
        <f t="shared" si="1"/>
        <v>123</v>
      </c>
      <c r="B124" s="37" t="s">
        <v>14</v>
      </c>
      <c r="C124" s="29">
        <v>2005</v>
      </c>
      <c r="D124" s="40" t="s">
        <v>121</v>
      </c>
      <c r="E124" s="38">
        <v>1329</v>
      </c>
      <c r="F124" s="38">
        <v>1350</v>
      </c>
      <c r="G124" s="38">
        <v>2679</v>
      </c>
      <c r="H124" s="38">
        <v>26</v>
      </c>
      <c r="I124" s="38">
        <v>26</v>
      </c>
      <c r="J124" s="38">
        <v>52</v>
      </c>
      <c r="K124" s="38">
        <v>10</v>
      </c>
      <c r="L124" s="38">
        <v>10</v>
      </c>
      <c r="M124" s="38">
        <v>20</v>
      </c>
      <c r="N124" s="38">
        <v>0</v>
      </c>
      <c r="O124" s="38">
        <v>0</v>
      </c>
      <c r="P124" s="38">
        <v>0</v>
      </c>
      <c r="Q124" s="38">
        <v>5</v>
      </c>
      <c r="R124" s="38">
        <v>7</v>
      </c>
      <c r="S124" s="38">
        <v>12</v>
      </c>
      <c r="T124" s="37">
        <v>0</v>
      </c>
      <c r="U124" s="37">
        <v>0</v>
      </c>
      <c r="V124" s="37">
        <v>0</v>
      </c>
      <c r="W124" s="37">
        <v>0</v>
      </c>
      <c r="X124" s="37">
        <v>0</v>
      </c>
      <c r="Y124" s="37">
        <v>0</v>
      </c>
    </row>
    <row r="125" spans="1:25" s="23" customFormat="1" x14ac:dyDescent="0.3">
      <c r="A125" s="32">
        <f t="shared" si="1"/>
        <v>124</v>
      </c>
      <c r="B125" s="37" t="s">
        <v>14</v>
      </c>
      <c r="C125" s="29">
        <v>2006</v>
      </c>
      <c r="D125" s="40" t="s">
        <v>122</v>
      </c>
      <c r="E125" s="38">
        <v>921</v>
      </c>
      <c r="F125" s="38">
        <v>918</v>
      </c>
      <c r="G125" s="38">
        <v>1839</v>
      </c>
      <c r="H125" s="38">
        <v>2</v>
      </c>
      <c r="I125" s="38">
        <v>2</v>
      </c>
      <c r="J125" s="38">
        <v>4</v>
      </c>
      <c r="K125" s="38">
        <v>0</v>
      </c>
      <c r="L125" s="38">
        <v>0</v>
      </c>
      <c r="M125" s="38">
        <v>0</v>
      </c>
      <c r="N125" s="38">
        <v>0</v>
      </c>
      <c r="O125" s="38">
        <v>0</v>
      </c>
      <c r="P125" s="38">
        <v>0</v>
      </c>
      <c r="Q125" s="38">
        <v>0</v>
      </c>
      <c r="R125" s="38">
        <v>0</v>
      </c>
      <c r="S125" s="38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</row>
    <row r="126" spans="1:25" s="23" customFormat="1" x14ac:dyDescent="0.3">
      <c r="A126" s="32">
        <f t="shared" si="1"/>
        <v>125</v>
      </c>
      <c r="B126" s="37" t="s">
        <v>14</v>
      </c>
      <c r="C126" s="29">
        <v>2007</v>
      </c>
      <c r="D126" s="40" t="s">
        <v>123</v>
      </c>
      <c r="E126" s="38">
        <v>813</v>
      </c>
      <c r="F126" s="38">
        <v>820</v>
      </c>
      <c r="G126" s="38">
        <v>1633</v>
      </c>
      <c r="H126" s="38">
        <v>1</v>
      </c>
      <c r="I126" s="38">
        <v>1</v>
      </c>
      <c r="J126" s="38">
        <v>2</v>
      </c>
      <c r="K126" s="38">
        <v>2</v>
      </c>
      <c r="L126" s="38">
        <v>2</v>
      </c>
      <c r="M126" s="38">
        <v>4</v>
      </c>
      <c r="N126" s="38">
        <v>0</v>
      </c>
      <c r="O126" s="38">
        <v>0</v>
      </c>
      <c r="P126" s="38">
        <v>0</v>
      </c>
      <c r="Q126" s="38">
        <v>0</v>
      </c>
      <c r="R126" s="38">
        <v>0</v>
      </c>
      <c r="S126" s="38">
        <v>0</v>
      </c>
      <c r="T126" s="37">
        <v>0</v>
      </c>
      <c r="U126" s="37">
        <v>0</v>
      </c>
      <c r="V126" s="37">
        <v>0</v>
      </c>
      <c r="W126" s="37">
        <v>0</v>
      </c>
      <c r="X126" s="37">
        <v>0</v>
      </c>
      <c r="Y126" s="37">
        <v>0</v>
      </c>
    </row>
    <row r="127" spans="1:25" s="23" customFormat="1" x14ac:dyDescent="0.3">
      <c r="A127" s="32">
        <f t="shared" si="1"/>
        <v>126</v>
      </c>
      <c r="B127" s="37" t="s">
        <v>14</v>
      </c>
      <c r="C127" s="29">
        <v>2008</v>
      </c>
      <c r="D127" s="40" t="s">
        <v>124</v>
      </c>
      <c r="E127" s="38">
        <v>1254</v>
      </c>
      <c r="F127" s="38">
        <v>1249</v>
      </c>
      <c r="G127" s="38">
        <v>2503</v>
      </c>
      <c r="H127" s="38">
        <v>4</v>
      </c>
      <c r="I127" s="38">
        <v>6</v>
      </c>
      <c r="J127" s="38">
        <v>10</v>
      </c>
      <c r="K127" s="38">
        <v>0</v>
      </c>
      <c r="L127" s="38">
        <v>0</v>
      </c>
      <c r="M127" s="38">
        <v>0</v>
      </c>
      <c r="N127" s="38">
        <v>0</v>
      </c>
      <c r="O127" s="38">
        <v>0</v>
      </c>
      <c r="P127" s="38">
        <v>0</v>
      </c>
      <c r="Q127" s="38">
        <v>0</v>
      </c>
      <c r="R127" s="38">
        <v>0</v>
      </c>
      <c r="S127" s="38">
        <v>0</v>
      </c>
      <c r="T127" s="37">
        <v>0</v>
      </c>
      <c r="U127" s="37">
        <v>0</v>
      </c>
      <c r="V127" s="37">
        <v>0</v>
      </c>
      <c r="W127" s="37">
        <v>0</v>
      </c>
      <c r="X127" s="37">
        <v>0</v>
      </c>
      <c r="Y127" s="37">
        <v>0</v>
      </c>
    </row>
    <row r="128" spans="1:25" s="23" customFormat="1" x14ac:dyDescent="0.3">
      <c r="A128" s="32">
        <f t="shared" si="1"/>
        <v>127</v>
      </c>
      <c r="B128" s="37" t="s">
        <v>14</v>
      </c>
      <c r="C128" s="29">
        <v>2009</v>
      </c>
      <c r="D128" s="40" t="s">
        <v>125</v>
      </c>
      <c r="E128" s="38">
        <v>897</v>
      </c>
      <c r="F128" s="38">
        <v>958</v>
      </c>
      <c r="G128" s="38">
        <v>1855</v>
      </c>
      <c r="H128" s="38">
        <v>1</v>
      </c>
      <c r="I128" s="38">
        <v>1</v>
      </c>
      <c r="J128" s="38">
        <v>2</v>
      </c>
      <c r="K128" s="38">
        <v>3</v>
      </c>
      <c r="L128" s="38">
        <v>3</v>
      </c>
      <c r="M128" s="38">
        <v>6</v>
      </c>
      <c r="N128" s="38">
        <v>0</v>
      </c>
      <c r="O128" s="38">
        <v>0</v>
      </c>
      <c r="P128" s="38">
        <v>0</v>
      </c>
      <c r="Q128" s="38">
        <v>0</v>
      </c>
      <c r="R128" s="38">
        <v>0</v>
      </c>
      <c r="S128" s="38">
        <v>0</v>
      </c>
      <c r="T128" s="37">
        <v>0</v>
      </c>
      <c r="U128" s="37">
        <v>1</v>
      </c>
      <c r="V128" s="37">
        <v>1</v>
      </c>
      <c r="W128" s="37">
        <v>0</v>
      </c>
      <c r="X128" s="37">
        <v>0</v>
      </c>
      <c r="Y128" s="37">
        <v>0</v>
      </c>
    </row>
    <row r="129" spans="1:25" s="23" customFormat="1" x14ac:dyDescent="0.3">
      <c r="A129" s="32">
        <f t="shared" si="1"/>
        <v>128</v>
      </c>
      <c r="B129" s="37" t="s">
        <v>14</v>
      </c>
      <c r="C129" s="29">
        <v>2010</v>
      </c>
      <c r="D129" s="40" t="s">
        <v>126</v>
      </c>
      <c r="E129" s="38">
        <v>1069</v>
      </c>
      <c r="F129" s="38">
        <v>1113</v>
      </c>
      <c r="G129" s="38">
        <v>2182</v>
      </c>
      <c r="H129" s="38">
        <v>0</v>
      </c>
      <c r="I129" s="38">
        <v>1</v>
      </c>
      <c r="J129" s="38">
        <v>1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8">
        <v>0</v>
      </c>
      <c r="Q129" s="38">
        <v>0</v>
      </c>
      <c r="R129" s="38">
        <v>1</v>
      </c>
      <c r="S129" s="38">
        <v>1</v>
      </c>
      <c r="T129" s="37">
        <v>0</v>
      </c>
      <c r="U129" s="37">
        <v>0</v>
      </c>
      <c r="V129" s="37">
        <v>0</v>
      </c>
      <c r="W129" s="37">
        <v>0</v>
      </c>
      <c r="X129" s="37">
        <v>0</v>
      </c>
      <c r="Y129" s="37">
        <v>0</v>
      </c>
    </row>
    <row r="130" spans="1:25" s="23" customFormat="1" x14ac:dyDescent="0.3">
      <c r="A130" s="32">
        <f t="shared" si="1"/>
        <v>129</v>
      </c>
      <c r="B130" s="37" t="s">
        <v>14</v>
      </c>
      <c r="C130" s="29">
        <v>2011</v>
      </c>
      <c r="D130" s="40" t="s">
        <v>127</v>
      </c>
      <c r="E130" s="38">
        <v>866</v>
      </c>
      <c r="F130" s="38">
        <v>947</v>
      </c>
      <c r="G130" s="38">
        <v>1813</v>
      </c>
      <c r="H130" s="38">
        <v>0</v>
      </c>
      <c r="I130" s="38">
        <v>1</v>
      </c>
      <c r="J130" s="38">
        <v>1</v>
      </c>
      <c r="K130" s="38">
        <v>0</v>
      </c>
      <c r="L130" s="38">
        <v>0</v>
      </c>
      <c r="M130" s="38">
        <v>0</v>
      </c>
      <c r="N130" s="38">
        <v>0</v>
      </c>
      <c r="O130" s="38">
        <v>0</v>
      </c>
      <c r="P130" s="38">
        <v>0</v>
      </c>
      <c r="Q130" s="38">
        <v>0</v>
      </c>
      <c r="R130" s="38">
        <v>0</v>
      </c>
      <c r="S130" s="38">
        <v>0</v>
      </c>
      <c r="T130" s="37">
        <v>0</v>
      </c>
      <c r="U130" s="37">
        <v>0</v>
      </c>
      <c r="V130" s="37">
        <v>0</v>
      </c>
      <c r="W130" s="37">
        <v>0</v>
      </c>
      <c r="X130" s="37">
        <v>0</v>
      </c>
      <c r="Y130" s="37">
        <v>0</v>
      </c>
    </row>
    <row r="131" spans="1:25" s="23" customFormat="1" x14ac:dyDescent="0.3">
      <c r="A131" s="32">
        <f t="shared" ref="A131:A194" si="2">ROW(A130)</f>
        <v>130</v>
      </c>
      <c r="B131" s="37" t="s">
        <v>14</v>
      </c>
      <c r="C131" s="29">
        <v>2012</v>
      </c>
      <c r="D131" s="40" t="s">
        <v>26</v>
      </c>
      <c r="E131" s="38">
        <v>969</v>
      </c>
      <c r="F131" s="38">
        <v>1016</v>
      </c>
      <c r="G131" s="38">
        <v>1985</v>
      </c>
      <c r="H131" s="38">
        <v>0</v>
      </c>
      <c r="I131" s="38">
        <v>1</v>
      </c>
      <c r="J131" s="38">
        <v>1</v>
      </c>
      <c r="K131" s="38">
        <v>0</v>
      </c>
      <c r="L131" s="38">
        <v>0</v>
      </c>
      <c r="M131" s="38">
        <v>0</v>
      </c>
      <c r="N131" s="38">
        <v>0</v>
      </c>
      <c r="O131" s="38">
        <v>0</v>
      </c>
      <c r="P131" s="38">
        <v>0</v>
      </c>
      <c r="Q131" s="38">
        <v>0</v>
      </c>
      <c r="R131" s="38">
        <v>0</v>
      </c>
      <c r="S131" s="38">
        <v>0</v>
      </c>
      <c r="T131" s="37">
        <v>0</v>
      </c>
      <c r="U131" s="37">
        <v>0</v>
      </c>
      <c r="V131" s="37">
        <v>0</v>
      </c>
      <c r="W131" s="37">
        <v>0</v>
      </c>
      <c r="X131" s="37">
        <v>0</v>
      </c>
      <c r="Y131" s="37">
        <v>0</v>
      </c>
    </row>
    <row r="132" spans="1:25" s="23" customFormat="1" x14ac:dyDescent="0.3">
      <c r="A132" s="32">
        <f t="shared" si="2"/>
        <v>131</v>
      </c>
      <c r="B132" s="37" t="s">
        <v>14</v>
      </c>
      <c r="C132" s="29">
        <v>2013</v>
      </c>
      <c r="D132" s="40" t="s">
        <v>128</v>
      </c>
      <c r="E132" s="38">
        <v>1698</v>
      </c>
      <c r="F132" s="38">
        <v>1736</v>
      </c>
      <c r="G132" s="38">
        <v>3434</v>
      </c>
      <c r="H132" s="38">
        <v>3</v>
      </c>
      <c r="I132" s="38">
        <v>7</v>
      </c>
      <c r="J132" s="38">
        <v>10</v>
      </c>
      <c r="K132" s="38">
        <v>0</v>
      </c>
      <c r="L132" s="38">
        <v>0</v>
      </c>
      <c r="M132" s="38">
        <v>0</v>
      </c>
      <c r="N132" s="38">
        <v>0</v>
      </c>
      <c r="O132" s="38">
        <v>0</v>
      </c>
      <c r="P132" s="38">
        <v>0</v>
      </c>
      <c r="Q132" s="38">
        <v>0</v>
      </c>
      <c r="R132" s="38">
        <v>0</v>
      </c>
      <c r="S132" s="38">
        <v>0</v>
      </c>
      <c r="T132" s="37">
        <v>0</v>
      </c>
      <c r="U132" s="37">
        <v>0</v>
      </c>
      <c r="V132" s="37">
        <v>0</v>
      </c>
      <c r="W132" s="37">
        <v>0</v>
      </c>
      <c r="X132" s="37">
        <v>0</v>
      </c>
      <c r="Y132" s="37">
        <v>0</v>
      </c>
    </row>
    <row r="133" spans="1:25" s="23" customFormat="1" x14ac:dyDescent="0.3">
      <c r="A133" s="32">
        <f t="shared" si="2"/>
        <v>132</v>
      </c>
      <c r="B133" s="37" t="s">
        <v>14</v>
      </c>
      <c r="C133" s="29">
        <v>2014</v>
      </c>
      <c r="D133" s="40" t="s">
        <v>30</v>
      </c>
      <c r="E133" s="38">
        <v>652</v>
      </c>
      <c r="F133" s="38">
        <v>695</v>
      </c>
      <c r="G133" s="38">
        <v>1347</v>
      </c>
      <c r="H133" s="38">
        <v>3</v>
      </c>
      <c r="I133" s="38">
        <v>4</v>
      </c>
      <c r="J133" s="38">
        <v>7</v>
      </c>
      <c r="K133" s="38">
        <v>0</v>
      </c>
      <c r="L133" s="38">
        <v>0</v>
      </c>
      <c r="M133" s="38">
        <v>0</v>
      </c>
      <c r="N133" s="38">
        <v>0</v>
      </c>
      <c r="O133" s="38">
        <v>0</v>
      </c>
      <c r="P133" s="38">
        <v>0</v>
      </c>
      <c r="Q133" s="38">
        <v>0</v>
      </c>
      <c r="R133" s="38">
        <v>0</v>
      </c>
      <c r="S133" s="38">
        <v>0</v>
      </c>
      <c r="T133" s="37">
        <v>0</v>
      </c>
      <c r="U133" s="37">
        <v>0</v>
      </c>
      <c r="V133" s="37">
        <v>0</v>
      </c>
      <c r="W133" s="37">
        <v>0</v>
      </c>
      <c r="X133" s="37">
        <v>0</v>
      </c>
      <c r="Y133" s="37">
        <v>0</v>
      </c>
    </row>
    <row r="134" spans="1:25" s="23" customFormat="1" x14ac:dyDescent="0.3">
      <c r="A134" s="32">
        <f t="shared" si="2"/>
        <v>133</v>
      </c>
      <c r="B134" s="37" t="s">
        <v>14</v>
      </c>
      <c r="C134" s="29">
        <v>2015</v>
      </c>
      <c r="D134" s="40" t="s">
        <v>129</v>
      </c>
      <c r="E134" s="38">
        <v>920</v>
      </c>
      <c r="F134" s="38">
        <v>942</v>
      </c>
      <c r="G134" s="38">
        <v>1862</v>
      </c>
      <c r="H134" s="38">
        <v>4</v>
      </c>
      <c r="I134" s="38">
        <v>10</v>
      </c>
      <c r="J134" s="38">
        <v>14</v>
      </c>
      <c r="K134" s="38">
        <v>0</v>
      </c>
      <c r="L134" s="38">
        <v>0</v>
      </c>
      <c r="M134" s="38">
        <v>0</v>
      </c>
      <c r="N134" s="38">
        <v>0</v>
      </c>
      <c r="O134" s="38">
        <v>0</v>
      </c>
      <c r="P134" s="38">
        <v>0</v>
      </c>
      <c r="Q134" s="38">
        <v>0</v>
      </c>
      <c r="R134" s="38">
        <v>0</v>
      </c>
      <c r="S134" s="38">
        <v>0</v>
      </c>
      <c r="T134" s="37">
        <v>0</v>
      </c>
      <c r="U134" s="37">
        <v>0</v>
      </c>
      <c r="V134" s="37">
        <v>0</v>
      </c>
      <c r="W134" s="37">
        <v>0</v>
      </c>
      <c r="X134" s="37">
        <v>0</v>
      </c>
      <c r="Y134" s="37">
        <v>0</v>
      </c>
    </row>
    <row r="135" spans="1:25" s="23" customFormat="1" x14ac:dyDescent="0.3">
      <c r="A135" s="32">
        <f t="shared" si="2"/>
        <v>134</v>
      </c>
      <c r="B135" s="37" t="s">
        <v>14</v>
      </c>
      <c r="C135" s="29">
        <v>2016</v>
      </c>
      <c r="D135" s="40" t="s">
        <v>130</v>
      </c>
      <c r="E135" s="38">
        <v>1572</v>
      </c>
      <c r="F135" s="38">
        <v>1663</v>
      </c>
      <c r="G135" s="38">
        <v>3235</v>
      </c>
      <c r="H135" s="38">
        <v>15</v>
      </c>
      <c r="I135" s="38">
        <v>18</v>
      </c>
      <c r="J135" s="38">
        <v>33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8">
        <v>0</v>
      </c>
      <c r="Q135" s="38">
        <v>0</v>
      </c>
      <c r="R135" s="38">
        <v>0</v>
      </c>
      <c r="S135" s="38">
        <v>0</v>
      </c>
      <c r="T135" s="37">
        <v>0</v>
      </c>
      <c r="U135" s="37">
        <v>0</v>
      </c>
      <c r="V135" s="37">
        <v>0</v>
      </c>
      <c r="W135" s="37">
        <v>0</v>
      </c>
      <c r="X135" s="37">
        <v>0</v>
      </c>
      <c r="Y135" s="37">
        <v>0</v>
      </c>
    </row>
    <row r="136" spans="1:25" s="23" customFormat="1" x14ac:dyDescent="0.3">
      <c r="A136" s="32">
        <f t="shared" si="2"/>
        <v>135</v>
      </c>
      <c r="B136" s="37" t="s">
        <v>14</v>
      </c>
      <c r="C136" s="29">
        <v>2017</v>
      </c>
      <c r="D136" s="40" t="s">
        <v>131</v>
      </c>
      <c r="E136" s="38">
        <v>1475</v>
      </c>
      <c r="F136" s="38">
        <v>1481</v>
      </c>
      <c r="G136" s="38">
        <v>2956</v>
      </c>
      <c r="H136" s="38">
        <v>2</v>
      </c>
      <c r="I136" s="38">
        <v>6</v>
      </c>
      <c r="J136" s="38">
        <v>8</v>
      </c>
      <c r="K136" s="38">
        <v>0</v>
      </c>
      <c r="L136" s="38">
        <v>0</v>
      </c>
      <c r="M136" s="38">
        <v>0</v>
      </c>
      <c r="N136" s="38">
        <v>0</v>
      </c>
      <c r="O136" s="38">
        <v>0</v>
      </c>
      <c r="P136" s="38">
        <v>0</v>
      </c>
      <c r="Q136" s="38">
        <v>0</v>
      </c>
      <c r="R136" s="38">
        <v>0</v>
      </c>
      <c r="S136" s="38">
        <v>0</v>
      </c>
      <c r="T136" s="37">
        <v>0</v>
      </c>
      <c r="U136" s="37">
        <v>0</v>
      </c>
      <c r="V136" s="37">
        <v>0</v>
      </c>
      <c r="W136" s="37">
        <v>0</v>
      </c>
      <c r="X136" s="37">
        <v>0</v>
      </c>
      <c r="Y136" s="37">
        <v>0</v>
      </c>
    </row>
    <row r="137" spans="1:25" s="23" customFormat="1" x14ac:dyDescent="0.3">
      <c r="A137" s="32">
        <f t="shared" si="2"/>
        <v>136</v>
      </c>
      <c r="B137" s="37" t="s">
        <v>14</v>
      </c>
      <c r="C137" s="29">
        <v>2018</v>
      </c>
      <c r="D137" s="40" t="s">
        <v>132</v>
      </c>
      <c r="E137" s="38">
        <v>1365</v>
      </c>
      <c r="F137" s="38">
        <v>1358</v>
      </c>
      <c r="G137" s="38">
        <v>2723</v>
      </c>
      <c r="H137" s="38">
        <v>8</v>
      </c>
      <c r="I137" s="38">
        <v>5</v>
      </c>
      <c r="J137" s="38">
        <v>13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8">
        <v>0</v>
      </c>
      <c r="Q137" s="38">
        <v>0</v>
      </c>
      <c r="R137" s="38">
        <v>0</v>
      </c>
      <c r="S137" s="38">
        <v>0</v>
      </c>
      <c r="T137" s="37">
        <v>0</v>
      </c>
      <c r="U137" s="37">
        <v>0</v>
      </c>
      <c r="V137" s="37">
        <v>0</v>
      </c>
      <c r="W137" s="37">
        <v>0</v>
      </c>
      <c r="X137" s="37">
        <v>0</v>
      </c>
      <c r="Y137" s="37">
        <v>0</v>
      </c>
    </row>
    <row r="138" spans="1:25" s="23" customFormat="1" x14ac:dyDescent="0.3">
      <c r="A138" s="32">
        <f t="shared" si="2"/>
        <v>137</v>
      </c>
      <c r="B138" s="37" t="s">
        <v>133</v>
      </c>
      <c r="C138" s="30">
        <v>2012</v>
      </c>
      <c r="D138" s="40" t="s">
        <v>19</v>
      </c>
      <c r="E138" s="38">
        <v>1901</v>
      </c>
      <c r="F138" s="38">
        <v>1966</v>
      </c>
      <c r="G138" s="38">
        <v>3867</v>
      </c>
      <c r="H138" s="38">
        <v>186</v>
      </c>
      <c r="I138" s="38">
        <v>202</v>
      </c>
      <c r="J138" s="38">
        <v>388</v>
      </c>
      <c r="K138" s="38">
        <v>19</v>
      </c>
      <c r="L138" s="38">
        <v>25</v>
      </c>
      <c r="M138" s="38">
        <v>44</v>
      </c>
      <c r="N138" s="38">
        <v>0</v>
      </c>
      <c r="O138" s="38">
        <v>0</v>
      </c>
      <c r="P138" s="38">
        <v>0</v>
      </c>
      <c r="Q138" s="38">
        <v>1</v>
      </c>
      <c r="R138" s="38">
        <v>0</v>
      </c>
      <c r="S138" s="38">
        <v>1</v>
      </c>
      <c r="T138" s="37">
        <v>0</v>
      </c>
      <c r="U138" s="37">
        <v>0</v>
      </c>
      <c r="V138" s="37">
        <v>0</v>
      </c>
      <c r="W138" s="37">
        <v>3</v>
      </c>
      <c r="X138" s="37">
        <v>2</v>
      </c>
      <c r="Y138" s="37">
        <v>5</v>
      </c>
    </row>
    <row r="139" spans="1:25" s="23" customFormat="1" x14ac:dyDescent="0.3">
      <c r="A139" s="32">
        <f t="shared" si="2"/>
        <v>138</v>
      </c>
      <c r="B139" s="37" t="s">
        <v>133</v>
      </c>
      <c r="C139" s="30">
        <v>2013</v>
      </c>
      <c r="D139" s="40" t="s">
        <v>134</v>
      </c>
      <c r="E139" s="38">
        <v>1869</v>
      </c>
      <c r="F139" s="38">
        <v>1893</v>
      </c>
      <c r="G139" s="38">
        <v>3762</v>
      </c>
      <c r="H139" s="38">
        <v>159</v>
      </c>
      <c r="I139" s="38">
        <v>150</v>
      </c>
      <c r="J139" s="38">
        <v>309</v>
      </c>
      <c r="K139" s="38">
        <v>22</v>
      </c>
      <c r="L139" s="38">
        <v>20</v>
      </c>
      <c r="M139" s="38">
        <v>42</v>
      </c>
      <c r="N139" s="38">
        <v>0</v>
      </c>
      <c r="O139" s="38">
        <v>0</v>
      </c>
      <c r="P139" s="38">
        <v>0</v>
      </c>
      <c r="Q139" s="38">
        <v>1</v>
      </c>
      <c r="R139" s="38">
        <v>3</v>
      </c>
      <c r="S139" s="38">
        <v>4</v>
      </c>
      <c r="T139" s="37">
        <v>0</v>
      </c>
      <c r="U139" s="37">
        <v>0</v>
      </c>
      <c r="V139" s="37">
        <v>0</v>
      </c>
      <c r="W139" s="37">
        <v>0</v>
      </c>
      <c r="X139" s="37">
        <v>0</v>
      </c>
      <c r="Y139" s="37">
        <v>0</v>
      </c>
    </row>
    <row r="140" spans="1:25" s="23" customFormat="1" x14ac:dyDescent="0.3">
      <c r="A140" s="32">
        <f t="shared" si="2"/>
        <v>139</v>
      </c>
      <c r="B140" s="37" t="s">
        <v>133</v>
      </c>
      <c r="C140" s="30">
        <v>2014</v>
      </c>
      <c r="D140" s="40" t="s">
        <v>135</v>
      </c>
      <c r="E140" s="38">
        <v>967</v>
      </c>
      <c r="F140" s="38">
        <v>947</v>
      </c>
      <c r="G140" s="38">
        <v>1914</v>
      </c>
      <c r="H140" s="38">
        <v>67</v>
      </c>
      <c r="I140" s="38">
        <v>86</v>
      </c>
      <c r="J140" s="38">
        <v>153</v>
      </c>
      <c r="K140" s="38">
        <v>3</v>
      </c>
      <c r="L140" s="38">
        <v>6</v>
      </c>
      <c r="M140" s="38">
        <v>9</v>
      </c>
      <c r="N140" s="38">
        <v>0</v>
      </c>
      <c r="O140" s="38">
        <v>0</v>
      </c>
      <c r="P140" s="38">
        <v>0</v>
      </c>
      <c r="Q140" s="38">
        <v>0</v>
      </c>
      <c r="R140" s="38">
        <v>1</v>
      </c>
      <c r="S140" s="38">
        <v>1</v>
      </c>
      <c r="T140" s="37">
        <v>0</v>
      </c>
      <c r="U140" s="37">
        <v>0</v>
      </c>
      <c r="V140" s="37">
        <v>0</v>
      </c>
      <c r="W140" s="37">
        <v>0</v>
      </c>
      <c r="X140" s="37">
        <v>0</v>
      </c>
      <c r="Y140" s="37">
        <v>0</v>
      </c>
    </row>
    <row r="141" spans="1:25" s="23" customFormat="1" x14ac:dyDescent="0.3">
      <c r="A141" s="32">
        <f t="shared" si="2"/>
        <v>140</v>
      </c>
      <c r="B141" s="37" t="s">
        <v>133</v>
      </c>
      <c r="C141" s="29">
        <v>2001</v>
      </c>
      <c r="D141" s="40" t="s">
        <v>136</v>
      </c>
      <c r="E141" s="38">
        <v>2435</v>
      </c>
      <c r="F141" s="38">
        <v>2364</v>
      </c>
      <c r="G141" s="38">
        <v>4799</v>
      </c>
      <c r="H141" s="38">
        <v>19</v>
      </c>
      <c r="I141" s="38">
        <v>21</v>
      </c>
      <c r="J141" s="38">
        <v>40</v>
      </c>
      <c r="K141" s="38">
        <v>2</v>
      </c>
      <c r="L141" s="38">
        <v>4</v>
      </c>
      <c r="M141" s="38">
        <v>6</v>
      </c>
      <c r="N141" s="38">
        <v>0</v>
      </c>
      <c r="O141" s="38">
        <v>0</v>
      </c>
      <c r="P141" s="38">
        <v>0</v>
      </c>
      <c r="Q141" s="38">
        <v>0</v>
      </c>
      <c r="R141" s="38">
        <v>0</v>
      </c>
      <c r="S141" s="38">
        <v>0</v>
      </c>
      <c r="T141" s="37">
        <v>0</v>
      </c>
      <c r="U141" s="37">
        <v>0</v>
      </c>
      <c r="V141" s="37">
        <v>0</v>
      </c>
      <c r="W141" s="37">
        <v>0</v>
      </c>
      <c r="X141" s="37">
        <v>0</v>
      </c>
      <c r="Y141" s="37">
        <v>0</v>
      </c>
    </row>
    <row r="142" spans="1:25" s="23" customFormat="1" x14ac:dyDescent="0.3">
      <c r="A142" s="32">
        <f t="shared" si="2"/>
        <v>141</v>
      </c>
      <c r="B142" s="37" t="s">
        <v>133</v>
      </c>
      <c r="C142" s="29">
        <v>2002</v>
      </c>
      <c r="D142" s="40" t="s">
        <v>137</v>
      </c>
      <c r="E142" s="38">
        <v>1342</v>
      </c>
      <c r="F142" s="38">
        <v>1386</v>
      </c>
      <c r="G142" s="38">
        <v>2728</v>
      </c>
      <c r="H142" s="38">
        <v>25</v>
      </c>
      <c r="I142" s="38">
        <v>38</v>
      </c>
      <c r="J142" s="38">
        <v>63</v>
      </c>
      <c r="K142" s="38">
        <v>7</v>
      </c>
      <c r="L142" s="38">
        <v>11</v>
      </c>
      <c r="M142" s="38">
        <v>18</v>
      </c>
      <c r="N142" s="38">
        <v>0</v>
      </c>
      <c r="O142" s="38">
        <v>0</v>
      </c>
      <c r="P142" s="38">
        <v>0</v>
      </c>
      <c r="Q142" s="38">
        <v>0</v>
      </c>
      <c r="R142" s="38">
        <v>0</v>
      </c>
      <c r="S142" s="38">
        <v>0</v>
      </c>
      <c r="T142" s="37">
        <v>0</v>
      </c>
      <c r="U142" s="37">
        <v>0</v>
      </c>
      <c r="V142" s="37">
        <v>0</v>
      </c>
      <c r="W142" s="37">
        <v>0</v>
      </c>
      <c r="X142" s="37">
        <v>0</v>
      </c>
      <c r="Y142" s="37">
        <v>0</v>
      </c>
    </row>
    <row r="143" spans="1:25" s="23" customFormat="1" x14ac:dyDescent="0.3">
      <c r="A143" s="32">
        <f t="shared" si="2"/>
        <v>142</v>
      </c>
      <c r="B143" s="37" t="s">
        <v>133</v>
      </c>
      <c r="C143" s="29">
        <v>2003</v>
      </c>
      <c r="D143" s="40" t="s">
        <v>138</v>
      </c>
      <c r="E143" s="38">
        <v>831</v>
      </c>
      <c r="F143" s="38">
        <v>865</v>
      </c>
      <c r="G143" s="38">
        <v>1696</v>
      </c>
      <c r="H143" s="38">
        <v>9</v>
      </c>
      <c r="I143" s="38">
        <v>6</v>
      </c>
      <c r="J143" s="38">
        <v>15</v>
      </c>
      <c r="K143" s="38">
        <v>3</v>
      </c>
      <c r="L143" s="38">
        <v>0</v>
      </c>
      <c r="M143" s="38">
        <v>3</v>
      </c>
      <c r="N143" s="38">
        <v>0</v>
      </c>
      <c r="O143" s="38">
        <v>0</v>
      </c>
      <c r="P143" s="38">
        <v>0</v>
      </c>
      <c r="Q143" s="38">
        <v>0</v>
      </c>
      <c r="R143" s="38">
        <v>0</v>
      </c>
      <c r="S143" s="38">
        <v>0</v>
      </c>
      <c r="T143" s="37">
        <v>0</v>
      </c>
      <c r="U143" s="37">
        <v>0</v>
      </c>
      <c r="V143" s="37">
        <v>0</v>
      </c>
      <c r="W143" s="37">
        <v>0</v>
      </c>
      <c r="X143" s="37">
        <v>0</v>
      </c>
      <c r="Y143" s="37">
        <v>0</v>
      </c>
    </row>
    <row r="144" spans="1:25" s="23" customFormat="1" x14ac:dyDescent="0.3">
      <c r="A144" s="32">
        <f t="shared" si="2"/>
        <v>143</v>
      </c>
      <c r="B144" s="37" t="s">
        <v>133</v>
      </c>
      <c r="C144" s="29">
        <v>2004</v>
      </c>
      <c r="D144" s="40" t="s">
        <v>139</v>
      </c>
      <c r="E144" s="38">
        <v>1929</v>
      </c>
      <c r="F144" s="38">
        <v>1898</v>
      </c>
      <c r="G144" s="38">
        <v>3827</v>
      </c>
      <c r="H144" s="38">
        <v>21</v>
      </c>
      <c r="I144" s="38">
        <v>8</v>
      </c>
      <c r="J144" s="38">
        <v>29</v>
      </c>
      <c r="K144" s="38">
        <v>0</v>
      </c>
      <c r="L144" s="38">
        <v>0</v>
      </c>
      <c r="M144" s="38">
        <v>0</v>
      </c>
      <c r="N144" s="38">
        <v>0</v>
      </c>
      <c r="O144" s="38">
        <v>0</v>
      </c>
      <c r="P144" s="38">
        <v>0</v>
      </c>
      <c r="Q144" s="38">
        <v>0</v>
      </c>
      <c r="R144" s="38">
        <v>0</v>
      </c>
      <c r="S144" s="38">
        <v>0</v>
      </c>
      <c r="T144" s="37">
        <v>0</v>
      </c>
      <c r="U144" s="37">
        <v>0</v>
      </c>
      <c r="V144" s="37">
        <v>0</v>
      </c>
      <c r="W144" s="37">
        <v>0</v>
      </c>
      <c r="X144" s="37">
        <v>0</v>
      </c>
      <c r="Y144" s="37">
        <v>0</v>
      </c>
    </row>
    <row r="145" spans="1:25" s="23" customFormat="1" x14ac:dyDescent="0.3">
      <c r="A145" s="32">
        <f t="shared" si="2"/>
        <v>144</v>
      </c>
      <c r="B145" s="37" t="s">
        <v>133</v>
      </c>
      <c r="C145" s="29">
        <v>2005</v>
      </c>
      <c r="D145" s="40" t="s">
        <v>119</v>
      </c>
      <c r="E145" s="38">
        <v>1952</v>
      </c>
      <c r="F145" s="38">
        <v>1985</v>
      </c>
      <c r="G145" s="38">
        <v>3937</v>
      </c>
      <c r="H145" s="38">
        <v>7</v>
      </c>
      <c r="I145" s="38">
        <v>6</v>
      </c>
      <c r="J145" s="38">
        <v>13</v>
      </c>
      <c r="K145" s="38">
        <v>0</v>
      </c>
      <c r="L145" s="38">
        <v>1</v>
      </c>
      <c r="M145" s="38">
        <v>1</v>
      </c>
      <c r="N145" s="38">
        <v>0</v>
      </c>
      <c r="O145" s="38">
        <v>0</v>
      </c>
      <c r="P145" s="38">
        <v>0</v>
      </c>
      <c r="Q145" s="38">
        <v>0</v>
      </c>
      <c r="R145" s="38">
        <v>0</v>
      </c>
      <c r="S145" s="38">
        <v>0</v>
      </c>
      <c r="T145" s="37">
        <v>0</v>
      </c>
      <c r="U145" s="37">
        <v>0</v>
      </c>
      <c r="V145" s="37">
        <v>0</v>
      </c>
      <c r="W145" s="37">
        <v>0</v>
      </c>
      <c r="X145" s="37">
        <v>0</v>
      </c>
      <c r="Y145" s="37">
        <v>0</v>
      </c>
    </row>
    <row r="146" spans="1:25" s="23" customFormat="1" x14ac:dyDescent="0.3">
      <c r="A146" s="32">
        <f t="shared" si="2"/>
        <v>145</v>
      </c>
      <c r="B146" s="37" t="s">
        <v>133</v>
      </c>
      <c r="C146" s="29">
        <v>2006</v>
      </c>
      <c r="D146" s="40" t="s">
        <v>140</v>
      </c>
      <c r="E146" s="38">
        <v>1945</v>
      </c>
      <c r="F146" s="38">
        <v>1954</v>
      </c>
      <c r="G146" s="38">
        <v>3899</v>
      </c>
      <c r="H146" s="38">
        <v>5</v>
      </c>
      <c r="I146" s="38">
        <v>4</v>
      </c>
      <c r="J146" s="38">
        <v>9</v>
      </c>
      <c r="K146" s="38">
        <v>3</v>
      </c>
      <c r="L146" s="38">
        <v>3</v>
      </c>
      <c r="M146" s="38">
        <v>6</v>
      </c>
      <c r="N146" s="38">
        <v>0</v>
      </c>
      <c r="O146" s="38">
        <v>0</v>
      </c>
      <c r="P146" s="38">
        <v>0</v>
      </c>
      <c r="Q146" s="38">
        <v>0</v>
      </c>
      <c r="R146" s="38">
        <v>0</v>
      </c>
      <c r="S146" s="38">
        <v>0</v>
      </c>
      <c r="T146" s="37">
        <v>0</v>
      </c>
      <c r="U146" s="37">
        <v>0</v>
      </c>
      <c r="V146" s="37">
        <v>0</v>
      </c>
      <c r="W146" s="37">
        <v>0</v>
      </c>
      <c r="X146" s="37">
        <v>0</v>
      </c>
      <c r="Y146" s="37">
        <v>0</v>
      </c>
    </row>
    <row r="147" spans="1:25" s="23" customFormat="1" x14ac:dyDescent="0.3">
      <c r="A147" s="32">
        <f t="shared" si="2"/>
        <v>146</v>
      </c>
      <c r="B147" s="37" t="s">
        <v>133</v>
      </c>
      <c r="C147" s="29">
        <v>2007</v>
      </c>
      <c r="D147" s="40" t="s">
        <v>141</v>
      </c>
      <c r="E147" s="38">
        <v>1847</v>
      </c>
      <c r="F147" s="38">
        <v>1891</v>
      </c>
      <c r="G147" s="38">
        <v>3738</v>
      </c>
      <c r="H147" s="38">
        <v>25</v>
      </c>
      <c r="I147" s="38">
        <v>32</v>
      </c>
      <c r="J147" s="38">
        <v>57</v>
      </c>
      <c r="K147" s="38">
        <v>9</v>
      </c>
      <c r="L147" s="38">
        <v>9</v>
      </c>
      <c r="M147" s="38">
        <v>18</v>
      </c>
      <c r="N147" s="38">
        <v>0</v>
      </c>
      <c r="O147" s="38">
        <v>0</v>
      </c>
      <c r="P147" s="38">
        <v>0</v>
      </c>
      <c r="Q147" s="38">
        <v>0</v>
      </c>
      <c r="R147" s="38">
        <v>0</v>
      </c>
      <c r="S147" s="38">
        <v>0</v>
      </c>
      <c r="T147" s="37">
        <v>0</v>
      </c>
      <c r="U147" s="37">
        <v>0</v>
      </c>
      <c r="V147" s="37">
        <v>0</v>
      </c>
      <c r="W147" s="37">
        <v>0</v>
      </c>
      <c r="X147" s="37">
        <v>0</v>
      </c>
      <c r="Y147" s="37">
        <v>0</v>
      </c>
    </row>
    <row r="148" spans="1:25" s="23" customFormat="1" x14ac:dyDescent="0.3">
      <c r="A148" s="32">
        <f t="shared" si="2"/>
        <v>147</v>
      </c>
      <c r="B148" s="37" t="s">
        <v>133</v>
      </c>
      <c r="C148" s="29">
        <v>2008</v>
      </c>
      <c r="D148" s="40" t="s">
        <v>142</v>
      </c>
      <c r="E148" s="38">
        <v>1264</v>
      </c>
      <c r="F148" s="38">
        <v>1296</v>
      </c>
      <c r="G148" s="38">
        <v>2560</v>
      </c>
      <c r="H148" s="38">
        <v>25</v>
      </c>
      <c r="I148" s="38">
        <v>33</v>
      </c>
      <c r="J148" s="38">
        <v>58</v>
      </c>
      <c r="K148" s="38">
        <v>2</v>
      </c>
      <c r="L148" s="38">
        <v>5</v>
      </c>
      <c r="M148" s="38">
        <v>7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7">
        <v>0</v>
      </c>
      <c r="U148" s="37">
        <v>0</v>
      </c>
      <c r="V148" s="37">
        <v>0</v>
      </c>
      <c r="W148" s="37">
        <v>0</v>
      </c>
      <c r="X148" s="37">
        <v>0</v>
      </c>
      <c r="Y148" s="37">
        <v>0</v>
      </c>
    </row>
    <row r="149" spans="1:25" s="23" customFormat="1" x14ac:dyDescent="0.3">
      <c r="A149" s="32">
        <f t="shared" si="2"/>
        <v>148</v>
      </c>
      <c r="B149" s="37" t="s">
        <v>133</v>
      </c>
      <c r="C149" s="29">
        <v>2009</v>
      </c>
      <c r="D149" s="40" t="s">
        <v>143</v>
      </c>
      <c r="E149" s="38">
        <v>224</v>
      </c>
      <c r="F149" s="38">
        <v>217</v>
      </c>
      <c r="G149" s="38">
        <v>441</v>
      </c>
      <c r="H149" s="38">
        <v>0</v>
      </c>
      <c r="I149" s="38">
        <v>0</v>
      </c>
      <c r="J149" s="38">
        <v>0</v>
      </c>
      <c r="K149" s="38">
        <v>0</v>
      </c>
      <c r="L149" s="38">
        <v>0</v>
      </c>
      <c r="M149" s="38">
        <v>0</v>
      </c>
      <c r="N149" s="38">
        <v>0</v>
      </c>
      <c r="O149" s="38">
        <v>0</v>
      </c>
      <c r="P149" s="38">
        <v>0</v>
      </c>
      <c r="Q149" s="38">
        <v>0</v>
      </c>
      <c r="R149" s="38">
        <v>0</v>
      </c>
      <c r="S149" s="38">
        <v>0</v>
      </c>
      <c r="T149" s="37">
        <v>0</v>
      </c>
      <c r="U149" s="37">
        <v>0</v>
      </c>
      <c r="V149" s="37">
        <v>0</v>
      </c>
      <c r="W149" s="37">
        <v>0</v>
      </c>
      <c r="X149" s="37">
        <v>0</v>
      </c>
      <c r="Y149" s="37">
        <v>0</v>
      </c>
    </row>
    <row r="150" spans="1:25" s="23" customFormat="1" x14ac:dyDescent="0.3">
      <c r="A150" s="32">
        <f t="shared" si="2"/>
        <v>149</v>
      </c>
      <c r="B150" s="37" t="s">
        <v>133</v>
      </c>
      <c r="C150" s="29">
        <v>2010</v>
      </c>
      <c r="D150" s="40" t="s">
        <v>133</v>
      </c>
      <c r="E150" s="38">
        <v>2630</v>
      </c>
      <c r="F150" s="38">
        <v>2580</v>
      </c>
      <c r="G150" s="38">
        <v>5210</v>
      </c>
      <c r="H150" s="38">
        <v>77</v>
      </c>
      <c r="I150" s="38">
        <v>105</v>
      </c>
      <c r="J150" s="38">
        <v>182</v>
      </c>
      <c r="K150" s="38">
        <v>29</v>
      </c>
      <c r="L150" s="38">
        <v>35</v>
      </c>
      <c r="M150" s="38">
        <v>64</v>
      </c>
      <c r="N150" s="38">
        <v>3</v>
      </c>
      <c r="O150" s="38">
        <v>4</v>
      </c>
      <c r="P150" s="38">
        <v>7</v>
      </c>
      <c r="Q150" s="38">
        <v>0</v>
      </c>
      <c r="R150" s="38">
        <v>0</v>
      </c>
      <c r="S150" s="38">
        <v>0</v>
      </c>
      <c r="T150" s="37">
        <v>0</v>
      </c>
      <c r="U150" s="37">
        <v>0</v>
      </c>
      <c r="V150" s="37">
        <v>0</v>
      </c>
      <c r="W150" s="37">
        <v>0</v>
      </c>
      <c r="X150" s="37">
        <v>0</v>
      </c>
      <c r="Y150" s="37">
        <v>0</v>
      </c>
    </row>
    <row r="151" spans="1:25" s="23" customFormat="1" x14ac:dyDescent="0.3">
      <c r="A151" s="32">
        <f t="shared" si="2"/>
        <v>150</v>
      </c>
      <c r="B151" s="37" t="s">
        <v>133</v>
      </c>
      <c r="C151" s="29">
        <v>2011</v>
      </c>
      <c r="D151" s="40" t="s">
        <v>144</v>
      </c>
      <c r="E151" s="38">
        <v>1765</v>
      </c>
      <c r="F151" s="38">
        <v>1750</v>
      </c>
      <c r="G151" s="38">
        <v>3515</v>
      </c>
      <c r="H151" s="38">
        <v>23</v>
      </c>
      <c r="I151" s="38">
        <v>19</v>
      </c>
      <c r="J151" s="38">
        <v>42</v>
      </c>
      <c r="K151" s="38">
        <v>1</v>
      </c>
      <c r="L151" s="38">
        <v>10</v>
      </c>
      <c r="M151" s="38">
        <v>11</v>
      </c>
      <c r="N151" s="38">
        <v>0</v>
      </c>
      <c r="O151" s="38">
        <v>0</v>
      </c>
      <c r="P151" s="38">
        <v>0</v>
      </c>
      <c r="Q151" s="38">
        <v>0</v>
      </c>
      <c r="R151" s="38">
        <v>0</v>
      </c>
      <c r="S151" s="38">
        <v>0</v>
      </c>
      <c r="T151" s="37">
        <v>0</v>
      </c>
      <c r="U151" s="37">
        <v>0</v>
      </c>
      <c r="V151" s="37">
        <v>0</v>
      </c>
      <c r="W151" s="37">
        <v>0</v>
      </c>
      <c r="X151" s="37">
        <v>0</v>
      </c>
      <c r="Y151" s="37">
        <v>0</v>
      </c>
    </row>
    <row r="152" spans="1:25" s="23" customFormat="1" x14ac:dyDescent="0.3">
      <c r="A152" s="32">
        <f t="shared" si="2"/>
        <v>151</v>
      </c>
      <c r="B152" s="37" t="s">
        <v>145</v>
      </c>
      <c r="C152" s="29">
        <v>2001</v>
      </c>
      <c r="D152" s="40" t="s">
        <v>146</v>
      </c>
      <c r="E152" s="38">
        <v>2057</v>
      </c>
      <c r="F152" s="38">
        <v>2037</v>
      </c>
      <c r="G152" s="38">
        <v>4094</v>
      </c>
      <c r="H152" s="38">
        <v>7</v>
      </c>
      <c r="I152" s="38">
        <v>11</v>
      </c>
      <c r="J152" s="38">
        <v>18</v>
      </c>
      <c r="K152" s="38">
        <v>111</v>
      </c>
      <c r="L152" s="38">
        <v>120</v>
      </c>
      <c r="M152" s="38">
        <v>231</v>
      </c>
      <c r="N152" s="38">
        <v>0</v>
      </c>
      <c r="O152" s="38">
        <v>0</v>
      </c>
      <c r="P152" s="38">
        <v>0</v>
      </c>
      <c r="Q152" s="38">
        <v>0</v>
      </c>
      <c r="R152" s="38">
        <v>0</v>
      </c>
      <c r="S152" s="38">
        <v>0</v>
      </c>
      <c r="T152" s="37">
        <v>0</v>
      </c>
      <c r="U152" s="37">
        <v>0</v>
      </c>
      <c r="V152" s="37">
        <v>0</v>
      </c>
      <c r="W152" s="37">
        <v>0</v>
      </c>
      <c r="X152" s="37">
        <v>1</v>
      </c>
      <c r="Y152" s="37">
        <v>1</v>
      </c>
    </row>
    <row r="153" spans="1:25" s="23" customFormat="1" x14ac:dyDescent="0.3">
      <c r="A153" s="32">
        <f t="shared" si="2"/>
        <v>152</v>
      </c>
      <c r="B153" s="37" t="s">
        <v>145</v>
      </c>
      <c r="C153" s="29">
        <v>2002</v>
      </c>
      <c r="D153" s="40" t="s">
        <v>147</v>
      </c>
      <c r="E153" s="38">
        <v>3102</v>
      </c>
      <c r="F153" s="38">
        <v>3016</v>
      </c>
      <c r="G153" s="38">
        <v>6118</v>
      </c>
      <c r="H153" s="38">
        <v>5</v>
      </c>
      <c r="I153" s="38">
        <v>6</v>
      </c>
      <c r="J153" s="38">
        <v>11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7">
        <v>0</v>
      </c>
      <c r="U153" s="37">
        <v>0</v>
      </c>
      <c r="V153" s="37">
        <v>0</v>
      </c>
      <c r="W153" s="37">
        <v>0</v>
      </c>
      <c r="X153" s="37">
        <v>0</v>
      </c>
      <c r="Y153" s="37">
        <v>0</v>
      </c>
    </row>
    <row r="154" spans="1:25" s="23" customFormat="1" x14ac:dyDescent="0.3">
      <c r="A154" s="32">
        <f t="shared" si="2"/>
        <v>153</v>
      </c>
      <c r="B154" s="37" t="s">
        <v>145</v>
      </c>
      <c r="C154" s="29">
        <v>2003</v>
      </c>
      <c r="D154" s="40" t="s">
        <v>148</v>
      </c>
      <c r="E154" s="38">
        <v>4419</v>
      </c>
      <c r="F154" s="38">
        <v>4420</v>
      </c>
      <c r="G154" s="38">
        <v>8839</v>
      </c>
      <c r="H154" s="38">
        <v>81</v>
      </c>
      <c r="I154" s="38">
        <v>68</v>
      </c>
      <c r="J154" s="38">
        <v>149</v>
      </c>
      <c r="K154" s="38">
        <v>11</v>
      </c>
      <c r="L154" s="38">
        <v>9</v>
      </c>
      <c r="M154" s="38">
        <v>20</v>
      </c>
      <c r="N154" s="38">
        <v>1</v>
      </c>
      <c r="O154" s="38">
        <v>0</v>
      </c>
      <c r="P154" s="38">
        <v>1</v>
      </c>
      <c r="Q154" s="38">
        <v>1</v>
      </c>
      <c r="R154" s="38">
        <v>0</v>
      </c>
      <c r="S154" s="38">
        <v>1</v>
      </c>
      <c r="T154" s="37">
        <v>0</v>
      </c>
      <c r="U154" s="37">
        <v>0</v>
      </c>
      <c r="V154" s="37">
        <v>0</v>
      </c>
      <c r="W154" s="37">
        <v>0</v>
      </c>
      <c r="X154" s="37">
        <v>0</v>
      </c>
      <c r="Y154" s="37">
        <v>0</v>
      </c>
    </row>
    <row r="155" spans="1:25" s="23" customFormat="1" x14ac:dyDescent="0.3">
      <c r="A155" s="32">
        <f t="shared" si="2"/>
        <v>154</v>
      </c>
      <c r="B155" s="37" t="s">
        <v>145</v>
      </c>
      <c r="C155" s="29">
        <v>2004</v>
      </c>
      <c r="D155" s="40" t="s">
        <v>10</v>
      </c>
      <c r="E155" s="38">
        <v>2873</v>
      </c>
      <c r="F155" s="38">
        <v>3057</v>
      </c>
      <c r="G155" s="38">
        <v>5930</v>
      </c>
      <c r="H155" s="38">
        <v>17</v>
      </c>
      <c r="I155" s="38">
        <v>17</v>
      </c>
      <c r="J155" s="38">
        <v>34</v>
      </c>
      <c r="K155" s="38">
        <v>2</v>
      </c>
      <c r="L155" s="38">
        <v>4</v>
      </c>
      <c r="M155" s="38">
        <v>6</v>
      </c>
      <c r="N155" s="38">
        <v>0</v>
      </c>
      <c r="O155" s="38">
        <v>0</v>
      </c>
      <c r="P155" s="38">
        <v>0</v>
      </c>
      <c r="Q155" s="38">
        <v>0</v>
      </c>
      <c r="R155" s="38">
        <v>0</v>
      </c>
      <c r="S155" s="38">
        <v>0</v>
      </c>
      <c r="T155" s="37">
        <v>0</v>
      </c>
      <c r="U155" s="37">
        <v>0</v>
      </c>
      <c r="V155" s="37">
        <v>0</v>
      </c>
      <c r="W155" s="37">
        <v>0</v>
      </c>
      <c r="X155" s="37">
        <v>0</v>
      </c>
      <c r="Y155" s="37">
        <v>0</v>
      </c>
    </row>
    <row r="156" spans="1:25" s="23" customFormat="1" x14ac:dyDescent="0.3">
      <c r="A156" s="32">
        <f t="shared" si="2"/>
        <v>155</v>
      </c>
      <c r="B156" s="37" t="s">
        <v>145</v>
      </c>
      <c r="C156" s="29">
        <v>2005</v>
      </c>
      <c r="D156" s="40" t="s">
        <v>149</v>
      </c>
      <c r="E156" s="38">
        <v>1214</v>
      </c>
      <c r="F156" s="38">
        <v>1210</v>
      </c>
      <c r="G156" s="38">
        <v>2424</v>
      </c>
      <c r="H156" s="38">
        <v>12</v>
      </c>
      <c r="I156" s="38">
        <v>8</v>
      </c>
      <c r="J156" s="38">
        <v>20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7">
        <v>0</v>
      </c>
      <c r="U156" s="37">
        <v>0</v>
      </c>
      <c r="V156" s="37">
        <v>0</v>
      </c>
      <c r="W156" s="37">
        <v>0</v>
      </c>
      <c r="X156" s="37">
        <v>0</v>
      </c>
      <c r="Y156" s="37">
        <v>0</v>
      </c>
    </row>
    <row r="157" spans="1:25" s="23" customFormat="1" x14ac:dyDescent="0.3">
      <c r="A157" s="32">
        <f t="shared" si="2"/>
        <v>156</v>
      </c>
      <c r="B157" s="37" t="s">
        <v>145</v>
      </c>
      <c r="C157" s="29">
        <v>2006</v>
      </c>
      <c r="D157" s="40" t="s">
        <v>6</v>
      </c>
      <c r="E157" s="38">
        <v>2119</v>
      </c>
      <c r="F157" s="38">
        <v>2202</v>
      </c>
      <c r="G157" s="38">
        <v>4321</v>
      </c>
      <c r="H157" s="38">
        <v>19</v>
      </c>
      <c r="I157" s="38">
        <v>31</v>
      </c>
      <c r="J157" s="38">
        <v>50</v>
      </c>
      <c r="K157" s="38">
        <v>1</v>
      </c>
      <c r="L157" s="38">
        <v>1</v>
      </c>
      <c r="M157" s="38">
        <v>2</v>
      </c>
      <c r="N157" s="38">
        <v>0</v>
      </c>
      <c r="O157" s="38">
        <v>0</v>
      </c>
      <c r="P157" s="38">
        <v>0</v>
      </c>
      <c r="Q157" s="38">
        <v>1</v>
      </c>
      <c r="R157" s="38">
        <v>0</v>
      </c>
      <c r="S157" s="38">
        <v>1</v>
      </c>
      <c r="T157" s="37">
        <v>0</v>
      </c>
      <c r="U157" s="37">
        <v>0</v>
      </c>
      <c r="V157" s="37">
        <v>0</v>
      </c>
      <c r="W157" s="37">
        <v>0</v>
      </c>
      <c r="X157" s="37">
        <v>0</v>
      </c>
      <c r="Y157" s="37">
        <v>0</v>
      </c>
    </row>
    <row r="158" spans="1:25" s="23" customFormat="1" x14ac:dyDescent="0.3">
      <c r="A158" s="32">
        <f t="shared" si="2"/>
        <v>157</v>
      </c>
      <c r="B158" s="37" t="s">
        <v>145</v>
      </c>
      <c r="C158" s="29">
        <v>2007</v>
      </c>
      <c r="D158" s="40" t="s">
        <v>150</v>
      </c>
      <c r="E158" s="38">
        <v>907</v>
      </c>
      <c r="F158" s="38">
        <v>931</v>
      </c>
      <c r="G158" s="38">
        <v>1838</v>
      </c>
      <c r="H158" s="38">
        <v>14</v>
      </c>
      <c r="I158" s="38">
        <v>21</v>
      </c>
      <c r="J158" s="38">
        <v>35</v>
      </c>
      <c r="K158" s="38">
        <v>6</v>
      </c>
      <c r="L158" s="38">
        <v>5</v>
      </c>
      <c r="M158" s="38">
        <v>11</v>
      </c>
      <c r="N158" s="38">
        <v>0</v>
      </c>
      <c r="O158" s="38">
        <v>0</v>
      </c>
      <c r="P158" s="38">
        <v>0</v>
      </c>
      <c r="Q158" s="38">
        <v>0</v>
      </c>
      <c r="R158" s="38">
        <v>0</v>
      </c>
      <c r="S158" s="38">
        <v>0</v>
      </c>
      <c r="T158" s="37">
        <v>0</v>
      </c>
      <c r="U158" s="37">
        <v>0</v>
      </c>
      <c r="V158" s="37">
        <v>0</v>
      </c>
      <c r="W158" s="37">
        <v>0</v>
      </c>
      <c r="X158" s="37">
        <v>0</v>
      </c>
      <c r="Y158" s="37">
        <v>0</v>
      </c>
    </row>
    <row r="159" spans="1:25" s="23" customFormat="1" x14ac:dyDescent="0.3">
      <c r="A159" s="32">
        <f t="shared" si="2"/>
        <v>158</v>
      </c>
      <c r="B159" s="37" t="s">
        <v>145</v>
      </c>
      <c r="C159" s="29">
        <v>2008</v>
      </c>
      <c r="D159" s="40" t="s">
        <v>151</v>
      </c>
      <c r="E159" s="38">
        <v>1411</v>
      </c>
      <c r="F159" s="38">
        <v>1403</v>
      </c>
      <c r="G159" s="38">
        <v>2814</v>
      </c>
      <c r="H159" s="38">
        <v>12</v>
      </c>
      <c r="I159" s="38">
        <v>10</v>
      </c>
      <c r="J159" s="38">
        <v>22</v>
      </c>
      <c r="K159" s="38">
        <v>0</v>
      </c>
      <c r="L159" s="38">
        <v>0</v>
      </c>
      <c r="M159" s="38">
        <v>0</v>
      </c>
      <c r="N159" s="38">
        <v>0</v>
      </c>
      <c r="O159" s="38">
        <v>0</v>
      </c>
      <c r="P159" s="38">
        <v>0</v>
      </c>
      <c r="Q159" s="38">
        <v>1</v>
      </c>
      <c r="R159" s="38">
        <v>0</v>
      </c>
      <c r="S159" s="38">
        <v>1</v>
      </c>
      <c r="T159" s="37">
        <v>0</v>
      </c>
      <c r="U159" s="37">
        <v>0</v>
      </c>
      <c r="V159" s="37">
        <v>0</v>
      </c>
      <c r="W159" s="37">
        <v>0</v>
      </c>
      <c r="X159" s="37">
        <v>0</v>
      </c>
      <c r="Y159" s="37">
        <v>0</v>
      </c>
    </row>
    <row r="160" spans="1:25" s="23" customFormat="1" x14ac:dyDescent="0.3">
      <c r="A160" s="32">
        <f t="shared" si="2"/>
        <v>159</v>
      </c>
      <c r="B160" s="37" t="s">
        <v>145</v>
      </c>
      <c r="C160" s="29">
        <v>2009</v>
      </c>
      <c r="D160" s="40" t="s">
        <v>152</v>
      </c>
      <c r="E160" s="38">
        <v>1337</v>
      </c>
      <c r="F160" s="38">
        <v>1302</v>
      </c>
      <c r="G160" s="38">
        <v>2639</v>
      </c>
      <c r="H160" s="38">
        <v>0</v>
      </c>
      <c r="I160" s="38">
        <v>0</v>
      </c>
      <c r="J160" s="38">
        <v>0</v>
      </c>
      <c r="K160" s="38">
        <v>2</v>
      </c>
      <c r="L160" s="38">
        <v>2</v>
      </c>
      <c r="M160" s="38">
        <v>4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7">
        <v>0</v>
      </c>
      <c r="U160" s="37">
        <v>0</v>
      </c>
      <c r="V160" s="37">
        <v>0</v>
      </c>
      <c r="W160" s="37">
        <v>0</v>
      </c>
      <c r="X160" s="37">
        <v>0</v>
      </c>
      <c r="Y160" s="37">
        <v>0</v>
      </c>
    </row>
    <row r="161" spans="1:25" s="23" customFormat="1" x14ac:dyDescent="0.3">
      <c r="A161" s="32">
        <f t="shared" si="2"/>
        <v>160</v>
      </c>
      <c r="B161" s="37" t="s">
        <v>145</v>
      </c>
      <c r="C161" s="29">
        <v>2010</v>
      </c>
      <c r="D161" s="40" t="s">
        <v>153</v>
      </c>
      <c r="E161" s="38">
        <v>1735</v>
      </c>
      <c r="F161" s="38">
        <v>1749</v>
      </c>
      <c r="G161" s="38">
        <v>3484</v>
      </c>
      <c r="H161" s="38">
        <v>7</v>
      </c>
      <c r="I161" s="38">
        <v>12</v>
      </c>
      <c r="J161" s="38">
        <v>19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7">
        <v>0</v>
      </c>
      <c r="U161" s="37">
        <v>0</v>
      </c>
      <c r="V161" s="37">
        <v>0</v>
      </c>
      <c r="W161" s="37">
        <v>0</v>
      </c>
      <c r="X161" s="37">
        <v>0</v>
      </c>
      <c r="Y161" s="37">
        <v>0</v>
      </c>
    </row>
    <row r="162" spans="1:25" s="23" customFormat="1" x14ac:dyDescent="0.3">
      <c r="A162" s="32">
        <f t="shared" si="2"/>
        <v>161</v>
      </c>
      <c r="B162" s="37" t="s">
        <v>145</v>
      </c>
      <c r="C162" s="29">
        <v>2011</v>
      </c>
      <c r="D162" s="40" t="s">
        <v>154</v>
      </c>
      <c r="E162" s="38">
        <v>4204</v>
      </c>
      <c r="F162" s="38">
        <v>4215</v>
      </c>
      <c r="G162" s="38">
        <v>8419</v>
      </c>
      <c r="H162" s="38">
        <v>10</v>
      </c>
      <c r="I162" s="38">
        <v>4</v>
      </c>
      <c r="J162" s="38">
        <v>14</v>
      </c>
      <c r="K162" s="38">
        <v>2</v>
      </c>
      <c r="L162" s="38">
        <v>5</v>
      </c>
      <c r="M162" s="38">
        <v>7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7">
        <v>0</v>
      </c>
      <c r="U162" s="37">
        <v>0</v>
      </c>
      <c r="V162" s="37">
        <v>0</v>
      </c>
      <c r="W162" s="37">
        <v>0</v>
      </c>
      <c r="X162" s="37">
        <v>0</v>
      </c>
      <c r="Y162" s="37">
        <v>0</v>
      </c>
    </row>
    <row r="163" spans="1:25" s="23" customFormat="1" x14ac:dyDescent="0.3">
      <c r="A163" s="32">
        <f t="shared" si="2"/>
        <v>162</v>
      </c>
      <c r="B163" s="37" t="s">
        <v>145</v>
      </c>
      <c r="C163" s="29">
        <v>2012</v>
      </c>
      <c r="D163" s="40" t="s">
        <v>42</v>
      </c>
      <c r="E163" s="38">
        <v>1170</v>
      </c>
      <c r="F163" s="38">
        <v>1130</v>
      </c>
      <c r="G163" s="38">
        <v>2300</v>
      </c>
      <c r="H163" s="38">
        <v>0</v>
      </c>
      <c r="I163" s="38">
        <v>0</v>
      </c>
      <c r="J163" s="38">
        <v>0</v>
      </c>
      <c r="K163" s="38">
        <v>1</v>
      </c>
      <c r="L163" s="38">
        <v>0</v>
      </c>
      <c r="M163" s="38">
        <v>1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7">
        <v>0</v>
      </c>
      <c r="U163" s="37">
        <v>0</v>
      </c>
      <c r="V163" s="37">
        <v>0</v>
      </c>
      <c r="W163" s="37">
        <v>0</v>
      </c>
      <c r="X163" s="37">
        <v>0</v>
      </c>
      <c r="Y163" s="37">
        <v>0</v>
      </c>
    </row>
    <row r="164" spans="1:25" s="23" customFormat="1" x14ac:dyDescent="0.3">
      <c r="A164" s="32">
        <f t="shared" si="2"/>
        <v>163</v>
      </c>
      <c r="B164" s="37" t="s">
        <v>145</v>
      </c>
      <c r="C164" s="29">
        <v>2013</v>
      </c>
      <c r="D164" s="40" t="s">
        <v>155</v>
      </c>
      <c r="E164" s="38">
        <v>3621</v>
      </c>
      <c r="F164" s="38">
        <v>3690</v>
      </c>
      <c r="G164" s="38">
        <v>7311</v>
      </c>
      <c r="H164" s="38">
        <v>1</v>
      </c>
      <c r="I164" s="38">
        <v>1</v>
      </c>
      <c r="J164" s="38">
        <v>2</v>
      </c>
      <c r="K164" s="38">
        <v>1</v>
      </c>
      <c r="L164" s="38">
        <v>0</v>
      </c>
      <c r="M164" s="38">
        <v>1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7">
        <v>0</v>
      </c>
      <c r="U164" s="37">
        <v>0</v>
      </c>
      <c r="V164" s="37">
        <v>0</v>
      </c>
      <c r="W164" s="37">
        <v>0</v>
      </c>
      <c r="X164" s="37">
        <v>0</v>
      </c>
      <c r="Y164" s="37">
        <v>0</v>
      </c>
    </row>
    <row r="165" spans="1:25" s="23" customFormat="1" x14ac:dyDescent="0.3">
      <c r="A165" s="32">
        <f t="shared" si="2"/>
        <v>164</v>
      </c>
      <c r="B165" s="37" t="s">
        <v>145</v>
      </c>
      <c r="C165" s="29">
        <v>2014</v>
      </c>
      <c r="D165" s="40" t="s">
        <v>156</v>
      </c>
      <c r="E165" s="38">
        <v>3161</v>
      </c>
      <c r="F165" s="38">
        <v>3007</v>
      </c>
      <c r="G165" s="38">
        <v>6168</v>
      </c>
      <c r="H165" s="38">
        <v>3</v>
      </c>
      <c r="I165" s="38">
        <v>9</v>
      </c>
      <c r="J165" s="38">
        <v>12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1</v>
      </c>
      <c r="S165" s="38">
        <v>1</v>
      </c>
      <c r="T165" s="37">
        <v>0</v>
      </c>
      <c r="U165" s="37">
        <v>0</v>
      </c>
      <c r="V165" s="37">
        <v>0</v>
      </c>
      <c r="W165" s="37">
        <v>0</v>
      </c>
      <c r="X165" s="37">
        <v>0</v>
      </c>
      <c r="Y165" s="37">
        <v>0</v>
      </c>
    </row>
    <row r="166" spans="1:25" s="23" customFormat="1" x14ac:dyDescent="0.3">
      <c r="A166" s="32">
        <f t="shared" si="2"/>
        <v>165</v>
      </c>
      <c r="B166" s="37" t="s">
        <v>145</v>
      </c>
      <c r="C166" s="29">
        <v>2015</v>
      </c>
      <c r="D166" s="40" t="s">
        <v>157</v>
      </c>
      <c r="E166" s="38">
        <v>1819</v>
      </c>
      <c r="F166" s="38">
        <v>1813</v>
      </c>
      <c r="G166" s="38">
        <v>3632</v>
      </c>
      <c r="H166" s="38">
        <v>6</v>
      </c>
      <c r="I166" s="38">
        <v>6</v>
      </c>
      <c r="J166" s="38">
        <v>12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7">
        <v>0</v>
      </c>
      <c r="U166" s="37">
        <v>0</v>
      </c>
      <c r="V166" s="37">
        <v>0</v>
      </c>
      <c r="W166" s="37">
        <v>0</v>
      </c>
      <c r="X166" s="37">
        <v>0</v>
      </c>
      <c r="Y166" s="37">
        <v>0</v>
      </c>
    </row>
    <row r="167" spans="1:25" s="23" customFormat="1" x14ac:dyDescent="0.3">
      <c r="A167" s="32">
        <f t="shared" si="2"/>
        <v>166</v>
      </c>
      <c r="B167" s="37" t="s">
        <v>158</v>
      </c>
      <c r="C167" s="29">
        <v>2001</v>
      </c>
      <c r="D167" s="40" t="s">
        <v>159</v>
      </c>
      <c r="E167" s="38">
        <v>893</v>
      </c>
      <c r="F167" s="38">
        <v>935</v>
      </c>
      <c r="G167" s="38">
        <v>1828</v>
      </c>
      <c r="H167" s="38">
        <v>22</v>
      </c>
      <c r="I167" s="38">
        <v>27</v>
      </c>
      <c r="J167" s="38">
        <v>49</v>
      </c>
      <c r="K167" s="38">
        <v>7</v>
      </c>
      <c r="L167" s="38">
        <v>6</v>
      </c>
      <c r="M167" s="38">
        <v>13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7">
        <v>0</v>
      </c>
      <c r="U167" s="37">
        <v>0</v>
      </c>
      <c r="V167" s="37">
        <v>0</v>
      </c>
      <c r="W167" s="37">
        <v>0</v>
      </c>
      <c r="X167" s="37">
        <v>0</v>
      </c>
      <c r="Y167" s="37">
        <v>0</v>
      </c>
    </row>
    <row r="168" spans="1:25" s="23" customFormat="1" x14ac:dyDescent="0.3">
      <c r="A168" s="32">
        <f t="shared" si="2"/>
        <v>167</v>
      </c>
      <c r="B168" s="37" t="s">
        <v>158</v>
      </c>
      <c r="C168" s="29">
        <v>2002</v>
      </c>
      <c r="D168" s="40" t="s">
        <v>160</v>
      </c>
      <c r="E168" s="38">
        <v>1983</v>
      </c>
      <c r="F168" s="38">
        <v>2000</v>
      </c>
      <c r="G168" s="38">
        <v>3983</v>
      </c>
      <c r="H168" s="38">
        <v>33</v>
      </c>
      <c r="I168" s="38">
        <v>32</v>
      </c>
      <c r="J168" s="38">
        <v>65</v>
      </c>
      <c r="K168" s="38">
        <v>1</v>
      </c>
      <c r="L168" s="38">
        <v>3</v>
      </c>
      <c r="M168" s="38">
        <v>4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7">
        <v>0</v>
      </c>
      <c r="U168" s="37">
        <v>0</v>
      </c>
      <c r="V168" s="37">
        <v>0</v>
      </c>
      <c r="W168" s="37">
        <v>0</v>
      </c>
      <c r="X168" s="37">
        <v>0</v>
      </c>
      <c r="Y168" s="37">
        <v>0</v>
      </c>
    </row>
    <row r="169" spans="1:25" s="23" customFormat="1" x14ac:dyDescent="0.3">
      <c r="A169" s="32">
        <f t="shared" si="2"/>
        <v>168</v>
      </c>
      <c r="B169" s="37" t="s">
        <v>158</v>
      </c>
      <c r="C169" s="29">
        <v>2003</v>
      </c>
      <c r="D169" s="40" t="s">
        <v>34</v>
      </c>
      <c r="E169" s="38">
        <v>1261</v>
      </c>
      <c r="F169" s="38">
        <v>1313</v>
      </c>
      <c r="G169" s="38">
        <v>2574</v>
      </c>
      <c r="H169" s="38">
        <v>11</v>
      </c>
      <c r="I169" s="38">
        <v>7</v>
      </c>
      <c r="J169" s="38">
        <v>18</v>
      </c>
      <c r="K169" s="38">
        <v>3</v>
      </c>
      <c r="L169" s="38">
        <v>4</v>
      </c>
      <c r="M169" s="38">
        <v>7</v>
      </c>
      <c r="N169" s="38">
        <v>0</v>
      </c>
      <c r="O169" s="38">
        <v>0</v>
      </c>
      <c r="P169" s="38">
        <v>0</v>
      </c>
      <c r="Q169" s="38">
        <v>0</v>
      </c>
      <c r="R169" s="38">
        <v>0</v>
      </c>
      <c r="S169" s="38">
        <v>0</v>
      </c>
      <c r="T169" s="37">
        <v>0</v>
      </c>
      <c r="U169" s="37">
        <v>0</v>
      </c>
      <c r="V169" s="37">
        <v>0</v>
      </c>
      <c r="W169" s="37">
        <v>0</v>
      </c>
      <c r="X169" s="37">
        <v>0</v>
      </c>
      <c r="Y169" s="37">
        <v>0</v>
      </c>
    </row>
    <row r="170" spans="1:25" s="23" customFormat="1" x14ac:dyDescent="0.3">
      <c r="A170" s="32">
        <f t="shared" si="2"/>
        <v>169</v>
      </c>
      <c r="B170" s="37" t="s">
        <v>158</v>
      </c>
      <c r="C170" s="29">
        <v>2004</v>
      </c>
      <c r="D170" s="40" t="s">
        <v>130</v>
      </c>
      <c r="E170" s="38">
        <v>1714</v>
      </c>
      <c r="F170" s="38">
        <v>1743</v>
      </c>
      <c r="G170" s="38">
        <v>3457</v>
      </c>
      <c r="H170" s="38">
        <v>6</v>
      </c>
      <c r="I170" s="38">
        <v>5</v>
      </c>
      <c r="J170" s="38">
        <v>11</v>
      </c>
      <c r="K170" s="38">
        <v>1</v>
      </c>
      <c r="L170" s="38">
        <v>2</v>
      </c>
      <c r="M170" s="38">
        <v>3</v>
      </c>
      <c r="N170" s="38">
        <v>0</v>
      </c>
      <c r="O170" s="38">
        <v>0</v>
      </c>
      <c r="P170" s="38">
        <v>0</v>
      </c>
      <c r="Q170" s="38">
        <v>0</v>
      </c>
      <c r="R170" s="38">
        <v>0</v>
      </c>
      <c r="S170" s="38">
        <v>0</v>
      </c>
      <c r="T170" s="37">
        <v>0</v>
      </c>
      <c r="U170" s="37">
        <v>0</v>
      </c>
      <c r="V170" s="37">
        <v>0</v>
      </c>
      <c r="W170" s="37">
        <v>0</v>
      </c>
      <c r="X170" s="37">
        <v>0</v>
      </c>
      <c r="Y170" s="37">
        <v>0</v>
      </c>
    </row>
    <row r="171" spans="1:25" s="23" customFormat="1" x14ac:dyDescent="0.3">
      <c r="A171" s="32">
        <f t="shared" si="2"/>
        <v>170</v>
      </c>
      <c r="B171" s="37" t="s">
        <v>158</v>
      </c>
      <c r="C171" s="29">
        <v>2005</v>
      </c>
      <c r="D171" s="40" t="s">
        <v>161</v>
      </c>
      <c r="E171" s="38">
        <v>719</v>
      </c>
      <c r="F171" s="38">
        <v>776</v>
      </c>
      <c r="G171" s="38">
        <v>1495</v>
      </c>
      <c r="H171" s="38">
        <v>0</v>
      </c>
      <c r="I171" s="38">
        <v>0</v>
      </c>
      <c r="J171" s="38">
        <v>0</v>
      </c>
      <c r="K171" s="38">
        <v>0</v>
      </c>
      <c r="L171" s="38">
        <v>0</v>
      </c>
      <c r="M171" s="38">
        <v>0</v>
      </c>
      <c r="N171" s="38">
        <v>0</v>
      </c>
      <c r="O171" s="38">
        <v>0</v>
      </c>
      <c r="P171" s="38">
        <v>0</v>
      </c>
      <c r="Q171" s="38">
        <v>0</v>
      </c>
      <c r="R171" s="38">
        <v>0</v>
      </c>
      <c r="S171" s="38">
        <v>0</v>
      </c>
      <c r="T171" s="37">
        <v>0</v>
      </c>
      <c r="U171" s="37">
        <v>0</v>
      </c>
      <c r="V171" s="37">
        <v>0</v>
      </c>
      <c r="W171" s="37">
        <v>0</v>
      </c>
      <c r="X171" s="37">
        <v>0</v>
      </c>
      <c r="Y171" s="37">
        <v>0</v>
      </c>
    </row>
    <row r="172" spans="1:25" s="23" customFormat="1" x14ac:dyDescent="0.3">
      <c r="A172" s="32">
        <f t="shared" si="2"/>
        <v>171</v>
      </c>
      <c r="B172" s="37" t="s">
        <v>158</v>
      </c>
      <c r="C172" s="29">
        <v>2006</v>
      </c>
      <c r="D172" s="40" t="s">
        <v>158</v>
      </c>
      <c r="E172" s="38">
        <v>1554</v>
      </c>
      <c r="F172" s="38">
        <v>1627</v>
      </c>
      <c r="G172" s="38">
        <v>3181</v>
      </c>
      <c r="H172" s="38">
        <v>165</v>
      </c>
      <c r="I172" s="38">
        <v>182</v>
      </c>
      <c r="J172" s="38">
        <v>347</v>
      </c>
      <c r="K172" s="38">
        <v>2</v>
      </c>
      <c r="L172" s="38">
        <v>4</v>
      </c>
      <c r="M172" s="38">
        <v>6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7">
        <v>0</v>
      </c>
      <c r="U172" s="37">
        <v>0</v>
      </c>
      <c r="V172" s="37">
        <v>0</v>
      </c>
      <c r="W172" s="37">
        <v>0</v>
      </c>
      <c r="X172" s="37">
        <v>0</v>
      </c>
      <c r="Y172" s="37">
        <v>0</v>
      </c>
    </row>
    <row r="173" spans="1:25" s="23" customFormat="1" x14ac:dyDescent="0.3">
      <c r="A173" s="32">
        <f t="shared" si="2"/>
        <v>172</v>
      </c>
      <c r="B173" s="37" t="s">
        <v>158</v>
      </c>
      <c r="C173" s="29">
        <v>2007</v>
      </c>
      <c r="D173" s="40" t="s">
        <v>162</v>
      </c>
      <c r="E173" s="38">
        <v>1670</v>
      </c>
      <c r="F173" s="38">
        <v>1650</v>
      </c>
      <c r="G173" s="38">
        <v>3320</v>
      </c>
      <c r="H173" s="38">
        <v>11</v>
      </c>
      <c r="I173" s="38">
        <v>14</v>
      </c>
      <c r="J173" s="38">
        <v>25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7">
        <v>0</v>
      </c>
      <c r="U173" s="37">
        <v>0</v>
      </c>
      <c r="V173" s="37">
        <v>0</v>
      </c>
      <c r="W173" s="37">
        <v>0</v>
      </c>
      <c r="X173" s="37">
        <v>0</v>
      </c>
      <c r="Y173" s="37">
        <v>0</v>
      </c>
    </row>
    <row r="174" spans="1:25" s="23" customFormat="1" x14ac:dyDescent="0.3">
      <c r="A174" s="32">
        <f t="shared" si="2"/>
        <v>173</v>
      </c>
      <c r="B174" s="37" t="s">
        <v>158</v>
      </c>
      <c r="C174" s="29">
        <v>2008</v>
      </c>
      <c r="D174" s="40" t="s">
        <v>163</v>
      </c>
      <c r="E174" s="38">
        <v>1302</v>
      </c>
      <c r="F174" s="38">
        <v>1352</v>
      </c>
      <c r="G174" s="38">
        <v>2654</v>
      </c>
      <c r="H174" s="38">
        <v>4</v>
      </c>
      <c r="I174" s="38">
        <v>4</v>
      </c>
      <c r="J174" s="38">
        <v>8</v>
      </c>
      <c r="K174" s="38">
        <v>3</v>
      </c>
      <c r="L174" s="38">
        <v>3</v>
      </c>
      <c r="M174" s="38">
        <v>6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7">
        <v>0</v>
      </c>
      <c r="U174" s="37">
        <v>0</v>
      </c>
      <c r="V174" s="37">
        <v>0</v>
      </c>
      <c r="W174" s="37">
        <v>0</v>
      </c>
      <c r="X174" s="37">
        <v>0</v>
      </c>
      <c r="Y174" s="37">
        <v>0</v>
      </c>
    </row>
    <row r="175" spans="1:25" s="23" customFormat="1" x14ac:dyDescent="0.3">
      <c r="A175" s="32">
        <f t="shared" si="2"/>
        <v>174</v>
      </c>
      <c r="B175" s="37" t="s">
        <v>158</v>
      </c>
      <c r="C175" s="29">
        <v>2009</v>
      </c>
      <c r="D175" s="40" t="s">
        <v>164</v>
      </c>
      <c r="E175" s="38">
        <v>2808</v>
      </c>
      <c r="F175" s="38">
        <v>2806</v>
      </c>
      <c r="G175" s="38">
        <v>5614</v>
      </c>
      <c r="H175" s="38">
        <v>66</v>
      </c>
      <c r="I175" s="38">
        <v>78</v>
      </c>
      <c r="J175" s="38">
        <v>144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7">
        <v>0</v>
      </c>
      <c r="U175" s="37">
        <v>0</v>
      </c>
      <c r="V175" s="37">
        <v>0</v>
      </c>
      <c r="W175" s="37">
        <v>0</v>
      </c>
      <c r="X175" s="37">
        <v>0</v>
      </c>
      <c r="Y175" s="37">
        <v>0</v>
      </c>
    </row>
    <row r="176" spans="1:25" s="23" customFormat="1" x14ac:dyDescent="0.3">
      <c r="A176" s="32">
        <f t="shared" si="2"/>
        <v>175</v>
      </c>
      <c r="B176" s="37" t="s">
        <v>158</v>
      </c>
      <c r="C176" s="29">
        <v>2010</v>
      </c>
      <c r="D176" s="40" t="s">
        <v>165</v>
      </c>
      <c r="E176" s="38">
        <v>979</v>
      </c>
      <c r="F176" s="38">
        <v>1006</v>
      </c>
      <c r="G176" s="38">
        <v>1985</v>
      </c>
      <c r="H176" s="38">
        <v>9</v>
      </c>
      <c r="I176" s="38">
        <v>13</v>
      </c>
      <c r="J176" s="38">
        <v>22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7">
        <v>0</v>
      </c>
      <c r="U176" s="37">
        <v>0</v>
      </c>
      <c r="V176" s="37">
        <v>0</v>
      </c>
      <c r="W176" s="37">
        <v>0</v>
      </c>
      <c r="X176" s="37">
        <v>0</v>
      </c>
      <c r="Y176" s="37">
        <v>0</v>
      </c>
    </row>
    <row r="177" spans="1:25" s="23" customFormat="1" x14ac:dyDescent="0.3">
      <c r="A177" s="32">
        <f t="shared" si="2"/>
        <v>176</v>
      </c>
      <c r="B177" s="37" t="s">
        <v>158</v>
      </c>
      <c r="C177" s="29">
        <v>2011</v>
      </c>
      <c r="D177" s="40" t="s">
        <v>166</v>
      </c>
      <c r="E177" s="38">
        <v>1676</v>
      </c>
      <c r="F177" s="38">
        <v>1646</v>
      </c>
      <c r="G177" s="38">
        <v>3322</v>
      </c>
      <c r="H177" s="38">
        <v>5</v>
      </c>
      <c r="I177" s="38">
        <v>7</v>
      </c>
      <c r="J177" s="38">
        <v>12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7">
        <v>0</v>
      </c>
      <c r="U177" s="37">
        <v>0</v>
      </c>
      <c r="V177" s="37">
        <v>0</v>
      </c>
      <c r="W177" s="37">
        <v>0</v>
      </c>
      <c r="X177" s="37">
        <v>0</v>
      </c>
      <c r="Y177" s="37">
        <v>0</v>
      </c>
    </row>
    <row r="178" spans="1:25" s="23" customFormat="1" x14ac:dyDescent="0.3">
      <c r="A178" s="32">
        <f t="shared" si="2"/>
        <v>177</v>
      </c>
      <c r="B178" s="37" t="s">
        <v>158</v>
      </c>
      <c r="C178" s="29">
        <v>2012</v>
      </c>
      <c r="D178" s="40" t="s">
        <v>167</v>
      </c>
      <c r="E178" s="38">
        <v>2164</v>
      </c>
      <c r="F178" s="38">
        <v>2198</v>
      </c>
      <c r="G178" s="38">
        <v>4362</v>
      </c>
      <c r="H178" s="38">
        <v>14</v>
      </c>
      <c r="I178" s="38">
        <v>18</v>
      </c>
      <c r="J178" s="38">
        <v>32</v>
      </c>
      <c r="K178" s="38">
        <v>1</v>
      </c>
      <c r="L178" s="38">
        <v>3</v>
      </c>
      <c r="M178" s="38">
        <v>4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7">
        <v>0</v>
      </c>
      <c r="U178" s="37">
        <v>0</v>
      </c>
      <c r="V178" s="37">
        <v>0</v>
      </c>
      <c r="W178" s="37">
        <v>0</v>
      </c>
      <c r="X178" s="37">
        <v>0</v>
      </c>
      <c r="Y178" s="37">
        <v>0</v>
      </c>
    </row>
    <row r="179" spans="1:25" s="23" customFormat="1" x14ac:dyDescent="0.3">
      <c r="A179" s="32">
        <f t="shared" si="2"/>
        <v>178</v>
      </c>
      <c r="B179" s="37" t="s">
        <v>158</v>
      </c>
      <c r="C179" s="29">
        <v>2013</v>
      </c>
      <c r="D179" s="40" t="s">
        <v>168</v>
      </c>
      <c r="E179" s="38">
        <v>925</v>
      </c>
      <c r="F179" s="38">
        <v>922</v>
      </c>
      <c r="G179" s="38">
        <v>1847</v>
      </c>
      <c r="H179" s="38">
        <v>2</v>
      </c>
      <c r="I179" s="38">
        <v>1</v>
      </c>
      <c r="J179" s="38">
        <v>3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7">
        <v>0</v>
      </c>
      <c r="U179" s="37">
        <v>0</v>
      </c>
      <c r="V179" s="37">
        <v>0</v>
      </c>
      <c r="W179" s="37">
        <v>0</v>
      </c>
      <c r="X179" s="37">
        <v>0</v>
      </c>
      <c r="Y179" s="37">
        <v>0</v>
      </c>
    </row>
    <row r="180" spans="1:25" s="23" customFormat="1" x14ac:dyDescent="0.3">
      <c r="A180" s="32">
        <f t="shared" si="2"/>
        <v>179</v>
      </c>
      <c r="B180" s="37" t="s">
        <v>158</v>
      </c>
      <c r="C180" s="29">
        <v>2014</v>
      </c>
      <c r="D180" s="40" t="s">
        <v>169</v>
      </c>
      <c r="E180" s="38">
        <v>1743</v>
      </c>
      <c r="F180" s="38">
        <v>1752</v>
      </c>
      <c r="G180" s="38">
        <v>3495</v>
      </c>
      <c r="H180" s="38">
        <v>7</v>
      </c>
      <c r="I180" s="38">
        <v>5</v>
      </c>
      <c r="J180" s="38">
        <v>12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7">
        <v>0</v>
      </c>
      <c r="U180" s="37">
        <v>0</v>
      </c>
      <c r="V180" s="37">
        <v>0</v>
      </c>
      <c r="W180" s="37">
        <v>0</v>
      </c>
      <c r="X180" s="37">
        <v>0</v>
      </c>
      <c r="Y180" s="37">
        <v>0</v>
      </c>
    </row>
    <row r="181" spans="1:25" s="23" customFormat="1" x14ac:dyDescent="0.3">
      <c r="A181" s="32">
        <f t="shared" si="2"/>
        <v>180</v>
      </c>
      <c r="B181" s="37" t="s">
        <v>158</v>
      </c>
      <c r="C181" s="29">
        <v>2015</v>
      </c>
      <c r="D181" s="40" t="s">
        <v>170</v>
      </c>
      <c r="E181" s="38">
        <v>1851</v>
      </c>
      <c r="F181" s="38">
        <v>1941</v>
      </c>
      <c r="G181" s="38">
        <v>3792</v>
      </c>
      <c r="H181" s="38">
        <v>19</v>
      </c>
      <c r="I181" s="38">
        <v>22</v>
      </c>
      <c r="J181" s="38">
        <v>41</v>
      </c>
      <c r="K181" s="38">
        <v>0</v>
      </c>
      <c r="L181" s="38">
        <v>0</v>
      </c>
      <c r="M181" s="38">
        <v>0</v>
      </c>
      <c r="N181" s="38">
        <v>1</v>
      </c>
      <c r="O181" s="38">
        <v>0</v>
      </c>
      <c r="P181" s="38">
        <v>1</v>
      </c>
      <c r="Q181" s="38">
        <v>0</v>
      </c>
      <c r="R181" s="38">
        <v>0</v>
      </c>
      <c r="S181" s="38">
        <v>0</v>
      </c>
      <c r="T181" s="37">
        <v>0</v>
      </c>
      <c r="U181" s="37">
        <v>0</v>
      </c>
      <c r="V181" s="37">
        <v>0</v>
      </c>
      <c r="W181" s="37">
        <v>0</v>
      </c>
      <c r="X181" s="37">
        <v>0</v>
      </c>
      <c r="Y181" s="37">
        <v>0</v>
      </c>
    </row>
    <row r="182" spans="1:25" s="23" customFormat="1" x14ac:dyDescent="0.3">
      <c r="A182" s="32">
        <f t="shared" si="2"/>
        <v>181</v>
      </c>
      <c r="B182" s="37" t="s">
        <v>158</v>
      </c>
      <c r="C182" s="29">
        <v>2016</v>
      </c>
      <c r="D182" s="40" t="s">
        <v>171</v>
      </c>
      <c r="E182" s="38">
        <v>1235</v>
      </c>
      <c r="F182" s="38">
        <v>1219</v>
      </c>
      <c r="G182" s="38">
        <v>2454</v>
      </c>
      <c r="H182" s="38">
        <v>1</v>
      </c>
      <c r="I182" s="38">
        <v>1</v>
      </c>
      <c r="J182" s="38">
        <v>2</v>
      </c>
      <c r="K182" s="38">
        <v>0</v>
      </c>
      <c r="L182" s="38">
        <v>0</v>
      </c>
      <c r="M182" s="38">
        <v>0</v>
      </c>
      <c r="N182" s="38">
        <v>0</v>
      </c>
      <c r="O182" s="38">
        <v>0</v>
      </c>
      <c r="P182" s="38">
        <v>0</v>
      </c>
      <c r="Q182" s="38">
        <v>0</v>
      </c>
      <c r="R182" s="38">
        <v>0</v>
      </c>
      <c r="S182" s="38">
        <v>0</v>
      </c>
      <c r="T182" s="37">
        <v>0</v>
      </c>
      <c r="U182" s="37">
        <v>0</v>
      </c>
      <c r="V182" s="37">
        <v>0</v>
      </c>
      <c r="W182" s="37">
        <v>0</v>
      </c>
      <c r="X182" s="37">
        <v>0</v>
      </c>
      <c r="Y182" s="37">
        <v>0</v>
      </c>
    </row>
    <row r="183" spans="1:25" s="23" customFormat="1" x14ac:dyDescent="0.3">
      <c r="A183" s="32">
        <f t="shared" si="2"/>
        <v>182</v>
      </c>
      <c r="B183" s="37" t="s">
        <v>158</v>
      </c>
      <c r="C183" s="29">
        <v>2017</v>
      </c>
      <c r="D183" s="40" t="s">
        <v>172</v>
      </c>
      <c r="E183" s="38">
        <v>1359</v>
      </c>
      <c r="F183" s="38">
        <v>1389</v>
      </c>
      <c r="G183" s="38">
        <v>2748</v>
      </c>
      <c r="H183" s="38">
        <v>2</v>
      </c>
      <c r="I183" s="38">
        <v>2</v>
      </c>
      <c r="J183" s="38">
        <v>4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7">
        <v>0</v>
      </c>
      <c r="U183" s="37">
        <v>0</v>
      </c>
      <c r="V183" s="37">
        <v>0</v>
      </c>
      <c r="W183" s="37">
        <v>0</v>
      </c>
      <c r="X183" s="37">
        <v>0</v>
      </c>
      <c r="Y183" s="37">
        <v>0</v>
      </c>
    </row>
    <row r="184" spans="1:25" s="23" customFormat="1" x14ac:dyDescent="0.3">
      <c r="A184" s="32">
        <f t="shared" si="2"/>
        <v>183</v>
      </c>
      <c r="B184" s="37" t="s">
        <v>158</v>
      </c>
      <c r="C184" s="29">
        <v>2018</v>
      </c>
      <c r="D184" s="40" t="s">
        <v>173</v>
      </c>
      <c r="E184" s="38">
        <v>1098</v>
      </c>
      <c r="F184" s="38">
        <v>1146</v>
      </c>
      <c r="G184" s="38">
        <v>2244</v>
      </c>
      <c r="H184" s="38">
        <v>6</v>
      </c>
      <c r="I184" s="38">
        <v>3</v>
      </c>
      <c r="J184" s="38">
        <v>9</v>
      </c>
      <c r="K184" s="38">
        <v>0</v>
      </c>
      <c r="L184" s="38">
        <v>2</v>
      </c>
      <c r="M184" s="38">
        <v>2</v>
      </c>
      <c r="N184" s="38">
        <v>0</v>
      </c>
      <c r="O184" s="38">
        <v>0</v>
      </c>
      <c r="P184" s="38">
        <v>0</v>
      </c>
      <c r="Q184" s="38">
        <v>0</v>
      </c>
      <c r="R184" s="38">
        <v>0</v>
      </c>
      <c r="S184" s="38">
        <v>0</v>
      </c>
      <c r="T184" s="37">
        <v>0</v>
      </c>
      <c r="U184" s="37">
        <v>0</v>
      </c>
      <c r="V184" s="37">
        <v>0</v>
      </c>
      <c r="W184" s="37">
        <v>0</v>
      </c>
      <c r="X184" s="37">
        <v>0</v>
      </c>
      <c r="Y184" s="37">
        <v>0</v>
      </c>
    </row>
    <row r="185" spans="1:25" s="23" customFormat="1" x14ac:dyDescent="0.3">
      <c r="A185" s="32">
        <f t="shared" si="2"/>
        <v>184</v>
      </c>
      <c r="B185" s="37" t="s">
        <v>174</v>
      </c>
      <c r="C185" s="29">
        <v>2001</v>
      </c>
      <c r="D185" s="40" t="s">
        <v>175</v>
      </c>
      <c r="E185" s="38">
        <v>1429</v>
      </c>
      <c r="F185" s="38">
        <v>1480</v>
      </c>
      <c r="G185" s="38">
        <v>2909</v>
      </c>
      <c r="H185" s="38">
        <v>28</v>
      </c>
      <c r="I185" s="38">
        <v>34</v>
      </c>
      <c r="J185" s="38">
        <v>62</v>
      </c>
      <c r="K185" s="38">
        <v>2</v>
      </c>
      <c r="L185" s="38">
        <v>2</v>
      </c>
      <c r="M185" s="38">
        <v>4</v>
      </c>
      <c r="N185" s="38">
        <v>0</v>
      </c>
      <c r="O185" s="38">
        <v>0</v>
      </c>
      <c r="P185" s="38">
        <v>0</v>
      </c>
      <c r="Q185" s="38">
        <v>0</v>
      </c>
      <c r="R185" s="38">
        <v>0</v>
      </c>
      <c r="S185" s="38">
        <v>0</v>
      </c>
      <c r="T185" s="37">
        <v>0</v>
      </c>
      <c r="U185" s="37">
        <v>0</v>
      </c>
      <c r="V185" s="37">
        <v>0</v>
      </c>
      <c r="W185" s="37">
        <v>0</v>
      </c>
      <c r="X185" s="37">
        <v>0</v>
      </c>
      <c r="Y185" s="37">
        <v>0</v>
      </c>
    </row>
    <row r="186" spans="1:25" s="23" customFormat="1" x14ac:dyDescent="0.3">
      <c r="A186" s="32">
        <f t="shared" si="2"/>
        <v>185</v>
      </c>
      <c r="B186" s="37" t="s">
        <v>174</v>
      </c>
      <c r="C186" s="29">
        <v>2002</v>
      </c>
      <c r="D186" s="40" t="s">
        <v>176</v>
      </c>
      <c r="E186" s="38">
        <v>749</v>
      </c>
      <c r="F186" s="38">
        <v>819</v>
      </c>
      <c r="G186" s="38">
        <v>1568</v>
      </c>
      <c r="H186" s="38">
        <v>13</v>
      </c>
      <c r="I186" s="38">
        <v>14</v>
      </c>
      <c r="J186" s="38">
        <v>27</v>
      </c>
      <c r="K186" s="38">
        <v>0</v>
      </c>
      <c r="L186" s="38">
        <v>0</v>
      </c>
      <c r="M186" s="38">
        <v>0</v>
      </c>
      <c r="N186" s="38">
        <v>0</v>
      </c>
      <c r="O186" s="38">
        <v>0</v>
      </c>
      <c r="P186" s="38">
        <v>0</v>
      </c>
      <c r="Q186" s="38">
        <v>0</v>
      </c>
      <c r="R186" s="38">
        <v>0</v>
      </c>
      <c r="S186" s="38">
        <v>0</v>
      </c>
      <c r="T186" s="37">
        <v>0</v>
      </c>
      <c r="U186" s="37">
        <v>0</v>
      </c>
      <c r="V186" s="37">
        <v>0</v>
      </c>
      <c r="W186" s="37">
        <v>0</v>
      </c>
      <c r="X186" s="37">
        <v>0</v>
      </c>
      <c r="Y186" s="37">
        <v>0</v>
      </c>
    </row>
    <row r="187" spans="1:25" s="23" customFormat="1" x14ac:dyDescent="0.3">
      <c r="A187" s="32">
        <f t="shared" si="2"/>
        <v>186</v>
      </c>
      <c r="B187" s="37" t="s">
        <v>174</v>
      </c>
      <c r="C187" s="29">
        <v>2003</v>
      </c>
      <c r="D187" s="40" t="s">
        <v>13</v>
      </c>
      <c r="E187" s="38">
        <v>1462</v>
      </c>
      <c r="F187" s="38">
        <v>1555</v>
      </c>
      <c r="G187" s="38">
        <v>3017</v>
      </c>
      <c r="H187" s="38">
        <v>4</v>
      </c>
      <c r="I187" s="38">
        <v>4</v>
      </c>
      <c r="J187" s="38">
        <v>8</v>
      </c>
      <c r="K187" s="38">
        <v>0</v>
      </c>
      <c r="L187" s="38">
        <v>1</v>
      </c>
      <c r="M187" s="38">
        <v>1</v>
      </c>
      <c r="N187" s="38">
        <v>0</v>
      </c>
      <c r="O187" s="38">
        <v>0</v>
      </c>
      <c r="P187" s="38">
        <v>0</v>
      </c>
      <c r="Q187" s="38">
        <v>0</v>
      </c>
      <c r="R187" s="38">
        <v>0</v>
      </c>
      <c r="S187" s="38">
        <v>0</v>
      </c>
      <c r="T187" s="37">
        <v>0</v>
      </c>
      <c r="U187" s="37">
        <v>0</v>
      </c>
      <c r="V187" s="37">
        <v>0</v>
      </c>
      <c r="W187" s="37">
        <v>0</v>
      </c>
      <c r="X187" s="37">
        <v>0</v>
      </c>
      <c r="Y187" s="37">
        <v>0</v>
      </c>
    </row>
    <row r="188" spans="1:25" s="23" customFormat="1" x14ac:dyDescent="0.3">
      <c r="A188" s="32">
        <f t="shared" si="2"/>
        <v>187</v>
      </c>
      <c r="B188" s="37" t="s">
        <v>174</v>
      </c>
      <c r="C188" s="29">
        <v>2004</v>
      </c>
      <c r="D188" s="40" t="s">
        <v>177</v>
      </c>
      <c r="E188" s="38">
        <v>1210</v>
      </c>
      <c r="F188" s="38">
        <v>1206</v>
      </c>
      <c r="G188" s="38">
        <v>2416</v>
      </c>
      <c r="H188" s="38">
        <v>10</v>
      </c>
      <c r="I188" s="38">
        <v>7</v>
      </c>
      <c r="J188" s="38">
        <v>17</v>
      </c>
      <c r="K188" s="38">
        <v>0</v>
      </c>
      <c r="L188" s="38">
        <v>0</v>
      </c>
      <c r="M188" s="38">
        <v>0</v>
      </c>
      <c r="N188" s="38">
        <v>0</v>
      </c>
      <c r="O188" s="38">
        <v>0</v>
      </c>
      <c r="P188" s="38">
        <v>0</v>
      </c>
      <c r="Q188" s="38">
        <v>0</v>
      </c>
      <c r="R188" s="38">
        <v>0</v>
      </c>
      <c r="S188" s="38">
        <v>0</v>
      </c>
      <c r="T188" s="37">
        <v>0</v>
      </c>
      <c r="U188" s="37">
        <v>0</v>
      </c>
      <c r="V188" s="37">
        <v>0</v>
      </c>
      <c r="W188" s="37">
        <v>0</v>
      </c>
      <c r="X188" s="37">
        <v>0</v>
      </c>
      <c r="Y188" s="37">
        <v>0</v>
      </c>
    </row>
    <row r="189" spans="1:25" s="23" customFormat="1" x14ac:dyDescent="0.3">
      <c r="A189" s="32">
        <f t="shared" si="2"/>
        <v>188</v>
      </c>
      <c r="B189" s="37" t="s">
        <v>174</v>
      </c>
      <c r="C189" s="29">
        <v>2005</v>
      </c>
      <c r="D189" s="40" t="s">
        <v>178</v>
      </c>
      <c r="E189" s="38">
        <v>488</v>
      </c>
      <c r="F189" s="38">
        <v>534</v>
      </c>
      <c r="G189" s="38">
        <v>1022</v>
      </c>
      <c r="H189" s="38">
        <v>1</v>
      </c>
      <c r="I189" s="38">
        <v>0</v>
      </c>
      <c r="J189" s="38">
        <v>1</v>
      </c>
      <c r="K189" s="38">
        <v>2</v>
      </c>
      <c r="L189" s="38">
        <v>1</v>
      </c>
      <c r="M189" s="38">
        <v>3</v>
      </c>
      <c r="N189" s="38">
        <v>0</v>
      </c>
      <c r="O189" s="38">
        <v>0</v>
      </c>
      <c r="P189" s="38">
        <v>0</v>
      </c>
      <c r="Q189" s="38">
        <v>0</v>
      </c>
      <c r="R189" s="38">
        <v>0</v>
      </c>
      <c r="S189" s="38">
        <v>0</v>
      </c>
      <c r="T189" s="37">
        <v>0</v>
      </c>
      <c r="U189" s="37">
        <v>0</v>
      </c>
      <c r="V189" s="37">
        <v>0</v>
      </c>
      <c r="W189" s="37">
        <v>0</v>
      </c>
      <c r="X189" s="37">
        <v>0</v>
      </c>
      <c r="Y189" s="37">
        <v>0</v>
      </c>
    </row>
    <row r="190" spans="1:25" s="23" customFormat="1" x14ac:dyDescent="0.3">
      <c r="A190" s="32">
        <f t="shared" si="2"/>
        <v>189</v>
      </c>
      <c r="B190" s="37" t="s">
        <v>174</v>
      </c>
      <c r="C190" s="29">
        <v>2006</v>
      </c>
      <c r="D190" s="40" t="s">
        <v>179</v>
      </c>
      <c r="E190" s="38">
        <v>1118</v>
      </c>
      <c r="F190" s="38">
        <v>1089</v>
      </c>
      <c r="G190" s="38">
        <v>2207</v>
      </c>
      <c r="H190" s="38">
        <v>0</v>
      </c>
      <c r="I190" s="38">
        <v>0</v>
      </c>
      <c r="J190" s="38">
        <v>0</v>
      </c>
      <c r="K190" s="38">
        <v>0</v>
      </c>
      <c r="L190" s="38">
        <v>0</v>
      </c>
      <c r="M190" s="38">
        <v>0</v>
      </c>
      <c r="N190" s="38">
        <v>0</v>
      </c>
      <c r="O190" s="38">
        <v>0</v>
      </c>
      <c r="P190" s="38">
        <v>0</v>
      </c>
      <c r="Q190" s="38">
        <v>0</v>
      </c>
      <c r="R190" s="38">
        <v>0</v>
      </c>
      <c r="S190" s="38">
        <v>0</v>
      </c>
      <c r="T190" s="37">
        <v>0</v>
      </c>
      <c r="U190" s="37">
        <v>0</v>
      </c>
      <c r="V190" s="37">
        <v>0</v>
      </c>
      <c r="W190" s="37">
        <v>0</v>
      </c>
      <c r="X190" s="37">
        <v>0</v>
      </c>
      <c r="Y190" s="37">
        <v>0</v>
      </c>
    </row>
    <row r="191" spans="1:25" s="23" customFormat="1" x14ac:dyDescent="0.3">
      <c r="A191" s="32">
        <f t="shared" si="2"/>
        <v>190</v>
      </c>
      <c r="B191" s="37" t="s">
        <v>174</v>
      </c>
      <c r="C191" s="29">
        <v>2007</v>
      </c>
      <c r="D191" s="40" t="s">
        <v>180</v>
      </c>
      <c r="E191" s="38">
        <v>1335</v>
      </c>
      <c r="F191" s="38">
        <v>1325</v>
      </c>
      <c r="G191" s="38">
        <v>2660</v>
      </c>
      <c r="H191" s="38">
        <v>3</v>
      </c>
      <c r="I191" s="38">
        <v>3</v>
      </c>
      <c r="J191" s="38">
        <v>6</v>
      </c>
      <c r="K191" s="38">
        <v>0</v>
      </c>
      <c r="L191" s="38">
        <v>0</v>
      </c>
      <c r="M191" s="38">
        <v>0</v>
      </c>
      <c r="N191" s="38">
        <v>0</v>
      </c>
      <c r="O191" s="38">
        <v>0</v>
      </c>
      <c r="P191" s="38">
        <v>0</v>
      </c>
      <c r="Q191" s="38">
        <v>0</v>
      </c>
      <c r="R191" s="38">
        <v>0</v>
      </c>
      <c r="S191" s="38">
        <v>0</v>
      </c>
      <c r="T191" s="37">
        <v>0</v>
      </c>
      <c r="U191" s="37">
        <v>0</v>
      </c>
      <c r="V191" s="37">
        <v>0</v>
      </c>
      <c r="W191" s="37">
        <v>0</v>
      </c>
      <c r="X191" s="37">
        <v>0</v>
      </c>
      <c r="Y191" s="37">
        <v>0</v>
      </c>
    </row>
    <row r="192" spans="1:25" s="23" customFormat="1" x14ac:dyDescent="0.3">
      <c r="A192" s="32">
        <f t="shared" si="2"/>
        <v>191</v>
      </c>
      <c r="B192" s="37" t="s">
        <v>174</v>
      </c>
      <c r="C192" s="29">
        <v>2008</v>
      </c>
      <c r="D192" s="40" t="s">
        <v>181</v>
      </c>
      <c r="E192" s="38">
        <v>957</v>
      </c>
      <c r="F192" s="38">
        <v>1033</v>
      </c>
      <c r="G192" s="38">
        <v>1990</v>
      </c>
      <c r="H192" s="38">
        <v>9</v>
      </c>
      <c r="I192" s="38">
        <v>13</v>
      </c>
      <c r="J192" s="38">
        <v>22</v>
      </c>
      <c r="K192" s="38">
        <v>0</v>
      </c>
      <c r="L192" s="38">
        <v>0</v>
      </c>
      <c r="M192" s="38">
        <v>0</v>
      </c>
      <c r="N192" s="38">
        <v>0</v>
      </c>
      <c r="O192" s="38">
        <v>0</v>
      </c>
      <c r="P192" s="38">
        <v>0</v>
      </c>
      <c r="Q192" s="38">
        <v>0</v>
      </c>
      <c r="R192" s="38">
        <v>0</v>
      </c>
      <c r="S192" s="38">
        <v>0</v>
      </c>
      <c r="T192" s="37">
        <v>0</v>
      </c>
      <c r="U192" s="37">
        <v>0</v>
      </c>
      <c r="V192" s="37">
        <v>0</v>
      </c>
      <c r="W192" s="37">
        <v>0</v>
      </c>
      <c r="X192" s="37">
        <v>0</v>
      </c>
      <c r="Y192" s="37">
        <v>0</v>
      </c>
    </row>
    <row r="193" spans="1:25" s="23" customFormat="1" x14ac:dyDescent="0.3">
      <c r="A193" s="32">
        <f t="shared" si="2"/>
        <v>192</v>
      </c>
      <c r="B193" s="37" t="s">
        <v>174</v>
      </c>
      <c r="C193" s="29">
        <v>2009</v>
      </c>
      <c r="D193" s="40" t="s">
        <v>182</v>
      </c>
      <c r="E193" s="38">
        <v>1174</v>
      </c>
      <c r="F193" s="38">
        <v>1164</v>
      </c>
      <c r="G193" s="38">
        <v>2338</v>
      </c>
      <c r="H193" s="38">
        <v>2</v>
      </c>
      <c r="I193" s="38">
        <v>1</v>
      </c>
      <c r="J193" s="38">
        <v>3</v>
      </c>
      <c r="K193" s="38">
        <v>1</v>
      </c>
      <c r="L193" s="38">
        <v>1</v>
      </c>
      <c r="M193" s="38">
        <v>2</v>
      </c>
      <c r="N193" s="38">
        <v>0</v>
      </c>
      <c r="O193" s="38">
        <v>0</v>
      </c>
      <c r="P193" s="38">
        <v>0</v>
      </c>
      <c r="Q193" s="38">
        <v>0</v>
      </c>
      <c r="R193" s="38">
        <v>0</v>
      </c>
      <c r="S193" s="38">
        <v>0</v>
      </c>
      <c r="T193" s="37">
        <v>0</v>
      </c>
      <c r="U193" s="37">
        <v>0</v>
      </c>
      <c r="V193" s="37">
        <v>0</v>
      </c>
      <c r="W193" s="37">
        <v>0</v>
      </c>
      <c r="X193" s="37">
        <v>0</v>
      </c>
      <c r="Y193" s="37">
        <v>0</v>
      </c>
    </row>
    <row r="194" spans="1:25" s="23" customFormat="1" x14ac:dyDescent="0.3">
      <c r="A194" s="32">
        <f t="shared" si="2"/>
        <v>193</v>
      </c>
      <c r="B194" s="37" t="s">
        <v>174</v>
      </c>
      <c r="C194" s="29">
        <v>2010</v>
      </c>
      <c r="D194" s="40" t="s">
        <v>174</v>
      </c>
      <c r="E194" s="38">
        <v>961</v>
      </c>
      <c r="F194" s="38">
        <v>1029</v>
      </c>
      <c r="G194" s="38">
        <v>1990</v>
      </c>
      <c r="H194" s="38">
        <v>0</v>
      </c>
      <c r="I194" s="38">
        <v>0</v>
      </c>
      <c r="J194" s="38">
        <v>0</v>
      </c>
      <c r="K194" s="38">
        <v>0</v>
      </c>
      <c r="L194" s="38">
        <v>0</v>
      </c>
      <c r="M194" s="38">
        <v>0</v>
      </c>
      <c r="N194" s="38">
        <v>0</v>
      </c>
      <c r="O194" s="38">
        <v>0</v>
      </c>
      <c r="P194" s="38">
        <v>0</v>
      </c>
      <c r="Q194" s="38">
        <v>0</v>
      </c>
      <c r="R194" s="38">
        <v>0</v>
      </c>
      <c r="S194" s="38">
        <v>0</v>
      </c>
      <c r="T194" s="37">
        <v>0</v>
      </c>
      <c r="U194" s="37">
        <v>0</v>
      </c>
      <c r="V194" s="37">
        <v>0</v>
      </c>
      <c r="W194" s="37">
        <v>0</v>
      </c>
      <c r="X194" s="37">
        <v>0</v>
      </c>
      <c r="Y194" s="37">
        <v>0</v>
      </c>
    </row>
    <row r="195" spans="1:25" s="23" customFormat="1" x14ac:dyDescent="0.3">
      <c r="A195" s="32">
        <f t="shared" ref="A195:A207" si="3">ROW(A194)</f>
        <v>194</v>
      </c>
      <c r="B195" s="37" t="s">
        <v>174</v>
      </c>
      <c r="C195" s="29">
        <v>2011</v>
      </c>
      <c r="D195" s="40" t="s">
        <v>183</v>
      </c>
      <c r="E195" s="38">
        <v>393</v>
      </c>
      <c r="F195" s="38">
        <v>374</v>
      </c>
      <c r="G195" s="38">
        <v>767</v>
      </c>
      <c r="H195" s="38">
        <v>1</v>
      </c>
      <c r="I195" s="38">
        <v>0</v>
      </c>
      <c r="J195" s="38">
        <v>1</v>
      </c>
      <c r="K195" s="38">
        <v>0</v>
      </c>
      <c r="L195" s="38">
        <v>0</v>
      </c>
      <c r="M195" s="38">
        <v>0</v>
      </c>
      <c r="N195" s="38">
        <v>0</v>
      </c>
      <c r="O195" s="38">
        <v>0</v>
      </c>
      <c r="P195" s="38">
        <v>0</v>
      </c>
      <c r="Q195" s="38">
        <v>0</v>
      </c>
      <c r="R195" s="38">
        <v>0</v>
      </c>
      <c r="S195" s="38">
        <v>0</v>
      </c>
      <c r="T195" s="37">
        <v>0</v>
      </c>
      <c r="U195" s="37">
        <v>0</v>
      </c>
      <c r="V195" s="37">
        <v>0</v>
      </c>
      <c r="W195" s="37">
        <v>0</v>
      </c>
      <c r="X195" s="37">
        <v>0</v>
      </c>
      <c r="Y195" s="37">
        <v>0</v>
      </c>
    </row>
    <row r="196" spans="1:25" s="23" customFormat="1" x14ac:dyDescent="0.3">
      <c r="A196" s="32">
        <f t="shared" si="3"/>
        <v>195</v>
      </c>
      <c r="B196" s="37" t="s">
        <v>174</v>
      </c>
      <c r="C196" s="29">
        <v>2012</v>
      </c>
      <c r="D196" s="40" t="s">
        <v>184</v>
      </c>
      <c r="E196" s="38">
        <v>705</v>
      </c>
      <c r="F196" s="38">
        <v>710</v>
      </c>
      <c r="G196" s="38">
        <v>1415</v>
      </c>
      <c r="H196" s="38">
        <v>0</v>
      </c>
      <c r="I196" s="38">
        <v>1</v>
      </c>
      <c r="J196" s="38">
        <v>1</v>
      </c>
      <c r="K196" s="38">
        <v>6</v>
      </c>
      <c r="L196" s="38">
        <v>6</v>
      </c>
      <c r="M196" s="38">
        <v>12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7">
        <v>0</v>
      </c>
      <c r="U196" s="37">
        <v>0</v>
      </c>
      <c r="V196" s="37">
        <v>0</v>
      </c>
      <c r="W196" s="37">
        <v>0</v>
      </c>
      <c r="X196" s="37">
        <v>0</v>
      </c>
      <c r="Y196" s="37">
        <v>0</v>
      </c>
    </row>
    <row r="197" spans="1:25" s="23" customFormat="1" x14ac:dyDescent="0.3">
      <c r="A197" s="32">
        <f t="shared" si="3"/>
        <v>196</v>
      </c>
      <c r="B197" s="37" t="s">
        <v>174</v>
      </c>
      <c r="C197" s="29">
        <v>2013</v>
      </c>
      <c r="D197" s="40" t="s">
        <v>185</v>
      </c>
      <c r="E197" s="38">
        <v>511</v>
      </c>
      <c r="F197" s="38">
        <v>537</v>
      </c>
      <c r="G197" s="38">
        <v>1048</v>
      </c>
      <c r="H197" s="38">
        <v>2</v>
      </c>
      <c r="I197" s="38">
        <v>2</v>
      </c>
      <c r="J197" s="38">
        <v>4</v>
      </c>
      <c r="K197" s="38">
        <v>1</v>
      </c>
      <c r="L197" s="38">
        <v>1</v>
      </c>
      <c r="M197" s="38">
        <v>2</v>
      </c>
      <c r="N197" s="38">
        <v>0</v>
      </c>
      <c r="O197" s="38">
        <v>0</v>
      </c>
      <c r="P197" s="38">
        <v>0</v>
      </c>
      <c r="Q197" s="38">
        <v>0</v>
      </c>
      <c r="R197" s="38">
        <v>0</v>
      </c>
      <c r="S197" s="38">
        <v>0</v>
      </c>
      <c r="T197" s="37">
        <v>0</v>
      </c>
      <c r="U197" s="37">
        <v>0</v>
      </c>
      <c r="V197" s="37">
        <v>0</v>
      </c>
      <c r="W197" s="37">
        <v>0</v>
      </c>
      <c r="X197" s="37">
        <v>0</v>
      </c>
      <c r="Y197" s="37">
        <v>0</v>
      </c>
    </row>
    <row r="198" spans="1:25" s="23" customFormat="1" x14ac:dyDescent="0.3">
      <c r="A198" s="32">
        <f t="shared" si="3"/>
        <v>197</v>
      </c>
      <c r="B198" s="37" t="s">
        <v>186</v>
      </c>
      <c r="C198" s="29">
        <v>2001</v>
      </c>
      <c r="D198" s="40" t="s">
        <v>187</v>
      </c>
      <c r="E198" s="38">
        <v>2941</v>
      </c>
      <c r="F198" s="38">
        <v>2952</v>
      </c>
      <c r="G198" s="38">
        <v>5893</v>
      </c>
      <c r="H198" s="38">
        <v>4</v>
      </c>
      <c r="I198" s="38">
        <v>3</v>
      </c>
      <c r="J198" s="38">
        <v>7</v>
      </c>
      <c r="K198" s="38">
        <v>1</v>
      </c>
      <c r="L198" s="38">
        <v>1</v>
      </c>
      <c r="M198" s="38">
        <v>2</v>
      </c>
      <c r="N198" s="38">
        <v>0</v>
      </c>
      <c r="O198" s="38">
        <v>0</v>
      </c>
      <c r="P198" s="38">
        <v>0</v>
      </c>
      <c r="Q198" s="38">
        <v>0</v>
      </c>
      <c r="R198" s="38">
        <v>0</v>
      </c>
      <c r="S198" s="38">
        <v>0</v>
      </c>
      <c r="T198" s="37">
        <v>0</v>
      </c>
      <c r="U198" s="37">
        <v>0</v>
      </c>
      <c r="V198" s="37">
        <v>0</v>
      </c>
      <c r="W198" s="37">
        <v>0</v>
      </c>
      <c r="X198" s="37">
        <v>0</v>
      </c>
      <c r="Y198" s="37">
        <v>0</v>
      </c>
    </row>
    <row r="199" spans="1:25" s="23" customFormat="1" x14ac:dyDescent="0.3">
      <c r="A199" s="32">
        <f t="shared" si="3"/>
        <v>198</v>
      </c>
      <c r="B199" s="37" t="s">
        <v>186</v>
      </c>
      <c r="C199" s="29">
        <v>2002</v>
      </c>
      <c r="D199" s="40" t="s">
        <v>188</v>
      </c>
      <c r="E199" s="38">
        <v>1203</v>
      </c>
      <c r="F199" s="38">
        <v>1231</v>
      </c>
      <c r="G199" s="38">
        <v>2434</v>
      </c>
      <c r="H199" s="38">
        <v>0</v>
      </c>
      <c r="I199" s="38">
        <v>1</v>
      </c>
      <c r="J199" s="38">
        <v>1</v>
      </c>
      <c r="K199" s="38">
        <v>0</v>
      </c>
      <c r="L199" s="38">
        <v>0</v>
      </c>
      <c r="M199" s="38">
        <v>0</v>
      </c>
      <c r="N199" s="38">
        <v>0</v>
      </c>
      <c r="O199" s="38">
        <v>0</v>
      </c>
      <c r="P199" s="38">
        <v>0</v>
      </c>
      <c r="Q199" s="38">
        <v>0</v>
      </c>
      <c r="R199" s="38">
        <v>0</v>
      </c>
      <c r="S199" s="38">
        <v>0</v>
      </c>
      <c r="T199" s="37">
        <v>0</v>
      </c>
      <c r="U199" s="37">
        <v>0</v>
      </c>
      <c r="V199" s="37">
        <v>0</v>
      </c>
      <c r="W199" s="37">
        <v>0</v>
      </c>
      <c r="X199" s="37">
        <v>0</v>
      </c>
      <c r="Y199" s="37">
        <v>0</v>
      </c>
    </row>
    <row r="200" spans="1:25" s="23" customFormat="1" x14ac:dyDescent="0.3">
      <c r="A200" s="32">
        <f t="shared" si="3"/>
        <v>199</v>
      </c>
      <c r="B200" s="37" t="s">
        <v>186</v>
      </c>
      <c r="C200" s="29">
        <v>2003</v>
      </c>
      <c r="D200" s="40" t="s">
        <v>189</v>
      </c>
      <c r="E200" s="38">
        <v>808</v>
      </c>
      <c r="F200" s="38">
        <v>869</v>
      </c>
      <c r="G200" s="38">
        <v>1677</v>
      </c>
      <c r="H200" s="38">
        <v>0</v>
      </c>
      <c r="I200" s="38">
        <v>0</v>
      </c>
      <c r="J200" s="38">
        <v>0</v>
      </c>
      <c r="K200" s="38">
        <v>0</v>
      </c>
      <c r="L200" s="38">
        <v>0</v>
      </c>
      <c r="M200" s="38">
        <v>0</v>
      </c>
      <c r="N200" s="38">
        <v>0</v>
      </c>
      <c r="O200" s="38">
        <v>0</v>
      </c>
      <c r="P200" s="38">
        <v>0</v>
      </c>
      <c r="Q200" s="38">
        <v>0</v>
      </c>
      <c r="R200" s="38">
        <v>0</v>
      </c>
      <c r="S200" s="38">
        <v>0</v>
      </c>
      <c r="T200" s="37">
        <v>0</v>
      </c>
      <c r="U200" s="37">
        <v>0</v>
      </c>
      <c r="V200" s="37">
        <v>0</v>
      </c>
      <c r="W200" s="37">
        <v>0</v>
      </c>
      <c r="X200" s="37">
        <v>0</v>
      </c>
      <c r="Y200" s="37">
        <v>0</v>
      </c>
    </row>
    <row r="201" spans="1:25" s="23" customFormat="1" x14ac:dyDescent="0.3">
      <c r="A201" s="32">
        <f t="shared" si="3"/>
        <v>200</v>
      </c>
      <c r="B201" s="37" t="s">
        <v>186</v>
      </c>
      <c r="C201" s="29">
        <v>2004</v>
      </c>
      <c r="D201" s="40" t="s">
        <v>175</v>
      </c>
      <c r="E201" s="38">
        <v>2552</v>
      </c>
      <c r="F201" s="38">
        <v>2494</v>
      </c>
      <c r="G201" s="38">
        <v>5046</v>
      </c>
      <c r="H201" s="38">
        <v>9</v>
      </c>
      <c r="I201" s="38">
        <v>13</v>
      </c>
      <c r="J201" s="38">
        <v>22</v>
      </c>
      <c r="K201" s="38">
        <v>0</v>
      </c>
      <c r="L201" s="38">
        <v>0</v>
      </c>
      <c r="M201" s="38">
        <v>0</v>
      </c>
      <c r="N201" s="38">
        <v>0</v>
      </c>
      <c r="O201" s="38">
        <v>0</v>
      </c>
      <c r="P201" s="38">
        <v>0</v>
      </c>
      <c r="Q201" s="38">
        <v>0</v>
      </c>
      <c r="R201" s="38">
        <v>0</v>
      </c>
      <c r="S201" s="38">
        <v>0</v>
      </c>
      <c r="T201" s="37">
        <v>0</v>
      </c>
      <c r="U201" s="37">
        <v>0</v>
      </c>
      <c r="V201" s="37">
        <v>0</v>
      </c>
      <c r="W201" s="37">
        <v>0</v>
      </c>
      <c r="X201" s="37">
        <v>0</v>
      </c>
      <c r="Y201" s="37">
        <v>0</v>
      </c>
    </row>
    <row r="202" spans="1:25" s="23" customFormat="1" x14ac:dyDescent="0.3">
      <c r="A202" s="32">
        <f t="shared" si="3"/>
        <v>201</v>
      </c>
      <c r="B202" s="37" t="s">
        <v>186</v>
      </c>
      <c r="C202" s="29">
        <v>2005</v>
      </c>
      <c r="D202" s="40" t="s">
        <v>186</v>
      </c>
      <c r="E202" s="38">
        <v>1305</v>
      </c>
      <c r="F202" s="38">
        <v>1309</v>
      </c>
      <c r="G202" s="38">
        <v>2614</v>
      </c>
      <c r="H202" s="38">
        <v>10</v>
      </c>
      <c r="I202" s="38">
        <v>8</v>
      </c>
      <c r="J202" s="38">
        <v>18</v>
      </c>
      <c r="K202" s="38">
        <v>0</v>
      </c>
      <c r="L202" s="38">
        <v>0</v>
      </c>
      <c r="M202" s="38">
        <v>0</v>
      </c>
      <c r="N202" s="38">
        <v>2</v>
      </c>
      <c r="O202" s="38">
        <v>0</v>
      </c>
      <c r="P202" s="38">
        <v>2</v>
      </c>
      <c r="Q202" s="38">
        <v>0</v>
      </c>
      <c r="R202" s="38">
        <v>0</v>
      </c>
      <c r="S202" s="38">
        <v>0</v>
      </c>
      <c r="T202" s="37">
        <v>0</v>
      </c>
      <c r="U202" s="37">
        <v>0</v>
      </c>
      <c r="V202" s="37">
        <v>0</v>
      </c>
      <c r="W202" s="37">
        <v>0</v>
      </c>
      <c r="X202" s="37">
        <v>0</v>
      </c>
      <c r="Y202" s="37">
        <v>0</v>
      </c>
    </row>
    <row r="203" spans="1:25" s="23" customFormat="1" x14ac:dyDescent="0.3">
      <c r="A203" s="32">
        <f t="shared" si="3"/>
        <v>202</v>
      </c>
      <c r="B203" s="37" t="s">
        <v>186</v>
      </c>
      <c r="C203" s="29">
        <v>2006</v>
      </c>
      <c r="D203" s="40" t="s">
        <v>190</v>
      </c>
      <c r="E203" s="38">
        <v>2276</v>
      </c>
      <c r="F203" s="38">
        <v>2218</v>
      </c>
      <c r="G203" s="38">
        <v>4494</v>
      </c>
      <c r="H203" s="38">
        <v>0</v>
      </c>
      <c r="I203" s="38">
        <v>1</v>
      </c>
      <c r="J203" s="38">
        <v>1</v>
      </c>
      <c r="K203" s="38">
        <v>0</v>
      </c>
      <c r="L203" s="38">
        <v>0</v>
      </c>
      <c r="M203" s="38">
        <v>0</v>
      </c>
      <c r="N203" s="38">
        <v>0</v>
      </c>
      <c r="O203" s="38">
        <v>0</v>
      </c>
      <c r="P203" s="38">
        <v>0</v>
      </c>
      <c r="Q203" s="38">
        <v>0</v>
      </c>
      <c r="R203" s="38">
        <v>0</v>
      </c>
      <c r="S203" s="38">
        <v>0</v>
      </c>
      <c r="T203" s="37">
        <v>0</v>
      </c>
      <c r="U203" s="37">
        <v>0</v>
      </c>
      <c r="V203" s="37">
        <v>0</v>
      </c>
      <c r="W203" s="37">
        <v>0</v>
      </c>
      <c r="X203" s="37">
        <v>0</v>
      </c>
      <c r="Y203" s="37">
        <v>0</v>
      </c>
    </row>
    <row r="204" spans="1:25" s="23" customFormat="1" x14ac:dyDescent="0.3">
      <c r="A204" s="32">
        <f t="shared" si="3"/>
        <v>203</v>
      </c>
      <c r="B204" s="37" t="s">
        <v>186</v>
      </c>
      <c r="C204" s="29">
        <v>2007</v>
      </c>
      <c r="D204" s="40" t="s">
        <v>191</v>
      </c>
      <c r="E204" s="38">
        <v>1070</v>
      </c>
      <c r="F204" s="38">
        <v>1073</v>
      </c>
      <c r="G204" s="38">
        <v>2143</v>
      </c>
      <c r="H204" s="38">
        <v>2</v>
      </c>
      <c r="I204" s="38">
        <v>1</v>
      </c>
      <c r="J204" s="38">
        <v>3</v>
      </c>
      <c r="K204" s="38">
        <v>0</v>
      </c>
      <c r="L204" s="38">
        <v>0</v>
      </c>
      <c r="M204" s="38">
        <v>0</v>
      </c>
      <c r="N204" s="38">
        <v>0</v>
      </c>
      <c r="O204" s="38">
        <v>0</v>
      </c>
      <c r="P204" s="38">
        <v>0</v>
      </c>
      <c r="Q204" s="38">
        <v>0</v>
      </c>
      <c r="R204" s="38">
        <v>0</v>
      </c>
      <c r="S204" s="38">
        <v>0</v>
      </c>
      <c r="T204" s="37">
        <v>0</v>
      </c>
      <c r="U204" s="37">
        <v>0</v>
      </c>
      <c r="V204" s="37">
        <v>0</v>
      </c>
      <c r="W204" s="37">
        <v>0</v>
      </c>
      <c r="X204" s="37">
        <v>0</v>
      </c>
      <c r="Y204" s="37">
        <v>0</v>
      </c>
    </row>
    <row r="205" spans="1:25" s="23" customFormat="1" x14ac:dyDescent="0.3">
      <c r="A205" s="32">
        <f t="shared" si="3"/>
        <v>204</v>
      </c>
      <c r="B205" s="37" t="s">
        <v>186</v>
      </c>
      <c r="C205" s="29">
        <v>2008</v>
      </c>
      <c r="D205" s="40" t="s">
        <v>192</v>
      </c>
      <c r="E205" s="38">
        <v>2355</v>
      </c>
      <c r="F205" s="38">
        <v>2391</v>
      </c>
      <c r="G205" s="38">
        <v>4746</v>
      </c>
      <c r="H205" s="38">
        <v>44</v>
      </c>
      <c r="I205" s="38">
        <v>55</v>
      </c>
      <c r="J205" s="38">
        <v>99</v>
      </c>
      <c r="K205" s="38">
        <v>4</v>
      </c>
      <c r="L205" s="38">
        <v>3</v>
      </c>
      <c r="M205" s="38">
        <v>7</v>
      </c>
      <c r="N205" s="38">
        <v>0</v>
      </c>
      <c r="O205" s="38">
        <v>1</v>
      </c>
      <c r="P205" s="38">
        <v>1</v>
      </c>
      <c r="Q205" s="38">
        <v>0</v>
      </c>
      <c r="R205" s="38">
        <v>0</v>
      </c>
      <c r="S205" s="38">
        <v>0</v>
      </c>
      <c r="T205" s="37">
        <v>0</v>
      </c>
      <c r="U205" s="37">
        <v>0</v>
      </c>
      <c r="V205" s="37">
        <v>0</v>
      </c>
      <c r="W205" s="37">
        <v>0</v>
      </c>
      <c r="X205" s="37">
        <v>0</v>
      </c>
      <c r="Y205" s="37">
        <v>0</v>
      </c>
    </row>
    <row r="206" spans="1:25" s="23" customFormat="1" x14ac:dyDescent="0.3">
      <c r="A206" s="32">
        <f t="shared" si="3"/>
        <v>205</v>
      </c>
      <c r="B206" s="37" t="s">
        <v>186</v>
      </c>
      <c r="C206" s="29">
        <v>2009</v>
      </c>
      <c r="D206" s="40" t="s">
        <v>193</v>
      </c>
      <c r="E206" s="38">
        <v>1703</v>
      </c>
      <c r="F206" s="38">
        <v>1725</v>
      </c>
      <c r="G206" s="38">
        <v>3428</v>
      </c>
      <c r="H206" s="38">
        <v>3</v>
      </c>
      <c r="I206" s="38">
        <v>10</v>
      </c>
      <c r="J206" s="38">
        <v>13</v>
      </c>
      <c r="K206" s="38">
        <v>2</v>
      </c>
      <c r="L206" s="38">
        <v>1</v>
      </c>
      <c r="M206" s="38">
        <v>3</v>
      </c>
      <c r="N206" s="38">
        <v>0</v>
      </c>
      <c r="O206" s="38">
        <v>0</v>
      </c>
      <c r="P206" s="38">
        <v>0</v>
      </c>
      <c r="Q206" s="38">
        <v>1</v>
      </c>
      <c r="R206" s="38">
        <v>0</v>
      </c>
      <c r="S206" s="38">
        <v>1</v>
      </c>
      <c r="T206" s="37">
        <v>0</v>
      </c>
      <c r="U206" s="37">
        <v>0</v>
      </c>
      <c r="V206" s="37">
        <v>0</v>
      </c>
      <c r="W206" s="37">
        <v>0</v>
      </c>
      <c r="X206" s="37">
        <v>0</v>
      </c>
      <c r="Y206" s="37">
        <v>0</v>
      </c>
    </row>
    <row r="207" spans="1:25" s="23" customFormat="1" x14ac:dyDescent="0.3">
      <c r="A207" s="32">
        <f t="shared" si="3"/>
        <v>206</v>
      </c>
      <c r="B207" s="37" t="s">
        <v>186</v>
      </c>
      <c r="C207" s="29">
        <v>2010</v>
      </c>
      <c r="D207" s="40" t="s">
        <v>194</v>
      </c>
      <c r="E207" s="38">
        <v>1560</v>
      </c>
      <c r="F207" s="38">
        <v>1519</v>
      </c>
      <c r="G207" s="38">
        <v>3079</v>
      </c>
      <c r="H207" s="38">
        <v>4</v>
      </c>
      <c r="I207" s="38">
        <v>3</v>
      </c>
      <c r="J207" s="38">
        <v>7</v>
      </c>
      <c r="K207" s="38">
        <v>2</v>
      </c>
      <c r="L207" s="38">
        <v>2</v>
      </c>
      <c r="M207" s="38">
        <v>4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7">
        <v>0</v>
      </c>
      <c r="U207" s="37">
        <v>0</v>
      </c>
      <c r="V207" s="37">
        <v>0</v>
      </c>
      <c r="W207" s="37">
        <v>0</v>
      </c>
      <c r="X207" s="37">
        <v>0</v>
      </c>
      <c r="Y207" s="37">
        <v>0</v>
      </c>
    </row>
  </sheetData>
  <autoFilter ref="A1:Y207" xr:uid="{A82BC10A-DFF3-494F-9128-B62D1BDEDE0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6353-62A7-4195-8FAA-209950926998}">
  <dimension ref="A1:K207"/>
  <sheetViews>
    <sheetView zoomScale="78" workbookViewId="0">
      <selection activeCell="E1" sqref="E1"/>
    </sheetView>
  </sheetViews>
  <sheetFormatPr defaultRowHeight="14.4" x14ac:dyDescent="0.3"/>
  <cols>
    <col min="1" max="1" width="5.5546875" customWidth="1"/>
    <col min="2" max="2" width="17.88671875" customWidth="1"/>
    <col min="4" max="4" width="17.88671875" customWidth="1"/>
    <col min="5" max="5" width="20.77734375" customWidth="1"/>
    <col min="6" max="6" width="21.44140625" customWidth="1"/>
    <col min="7" max="7" width="22" customWidth="1"/>
    <col min="8" max="8" width="27.44140625" customWidth="1"/>
    <col min="9" max="9" width="27.109375" customWidth="1"/>
    <col min="10" max="10" width="27.77734375" customWidth="1"/>
  </cols>
  <sheetData>
    <row r="1" spans="1:11" x14ac:dyDescent="0.3">
      <c r="A1" s="73" t="s">
        <v>0</v>
      </c>
      <c r="B1" s="73" t="s">
        <v>1</v>
      </c>
      <c r="C1" s="75" t="s">
        <v>195</v>
      </c>
      <c r="D1" s="74" t="s">
        <v>198</v>
      </c>
      <c r="E1" s="62" t="s">
        <v>240</v>
      </c>
      <c r="F1" s="62" t="s">
        <v>241</v>
      </c>
      <c r="G1" s="62" t="s">
        <v>242</v>
      </c>
      <c r="H1" s="62" t="s">
        <v>243</v>
      </c>
      <c r="I1" s="62" t="s">
        <v>244</v>
      </c>
      <c r="J1" s="62" t="s">
        <v>245</v>
      </c>
      <c r="K1" s="76" t="s">
        <v>2</v>
      </c>
    </row>
    <row r="2" spans="1:11" x14ac:dyDescent="0.3">
      <c r="A2" s="63">
        <f>'PENDIDIKAN DESA'!A7</f>
        <v>6</v>
      </c>
      <c r="B2" s="64" t="s">
        <v>3</v>
      </c>
      <c r="C2" s="65">
        <v>2001</v>
      </c>
      <c r="D2" s="64" t="s">
        <v>4</v>
      </c>
      <c r="E2" s="66">
        <v>296</v>
      </c>
      <c r="F2" s="66">
        <v>304</v>
      </c>
      <c r="G2" s="66">
        <v>600</v>
      </c>
      <c r="H2" s="66">
        <v>197</v>
      </c>
      <c r="I2" s="66">
        <v>201</v>
      </c>
      <c r="J2" s="66">
        <v>398</v>
      </c>
      <c r="K2" s="67">
        <v>60.120240480961918</v>
      </c>
    </row>
    <row r="3" spans="1:11" x14ac:dyDescent="0.3">
      <c r="A3" s="63">
        <f t="shared" ref="A3:A66" si="0">ROW(A2)</f>
        <v>2</v>
      </c>
      <c r="B3" s="64" t="s">
        <v>3</v>
      </c>
      <c r="C3" s="69">
        <v>2002</v>
      </c>
      <c r="D3" s="68" t="s">
        <v>5</v>
      </c>
      <c r="E3" s="70">
        <v>263</v>
      </c>
      <c r="F3" s="70">
        <v>239</v>
      </c>
      <c r="G3" s="70">
        <v>502</v>
      </c>
      <c r="H3" s="70">
        <v>240</v>
      </c>
      <c r="I3" s="70">
        <v>219</v>
      </c>
      <c r="J3" s="70">
        <v>459</v>
      </c>
      <c r="K3" s="71">
        <v>52.237252861602499</v>
      </c>
    </row>
    <row r="4" spans="1:11" x14ac:dyDescent="0.3">
      <c r="A4" s="63">
        <f t="shared" si="0"/>
        <v>3</v>
      </c>
      <c r="B4" s="64" t="s">
        <v>3</v>
      </c>
      <c r="C4" s="69">
        <v>2003</v>
      </c>
      <c r="D4" s="68" t="s">
        <v>6</v>
      </c>
      <c r="E4" s="70">
        <v>216</v>
      </c>
      <c r="F4" s="70">
        <v>232</v>
      </c>
      <c r="G4" s="70">
        <v>448</v>
      </c>
      <c r="H4" s="70">
        <v>186</v>
      </c>
      <c r="I4" s="70">
        <v>177</v>
      </c>
      <c r="J4" s="70">
        <v>363</v>
      </c>
      <c r="K4" s="71">
        <v>55.240443896424175</v>
      </c>
    </row>
    <row r="5" spans="1:11" x14ac:dyDescent="0.3">
      <c r="A5" s="63">
        <f t="shared" si="0"/>
        <v>4</v>
      </c>
      <c r="B5" s="64" t="s">
        <v>3</v>
      </c>
      <c r="C5" s="69">
        <v>2004</v>
      </c>
      <c r="D5" s="68" t="s">
        <v>7</v>
      </c>
      <c r="E5" s="70">
        <v>405</v>
      </c>
      <c r="F5" s="70">
        <v>366</v>
      </c>
      <c r="G5" s="70">
        <v>771</v>
      </c>
      <c r="H5" s="70">
        <v>233</v>
      </c>
      <c r="I5" s="70">
        <v>226</v>
      </c>
      <c r="J5" s="70">
        <v>459</v>
      </c>
      <c r="K5" s="71">
        <v>62.68292682926829</v>
      </c>
    </row>
    <row r="6" spans="1:11" x14ac:dyDescent="0.3">
      <c r="A6" s="63">
        <f t="shared" si="0"/>
        <v>5</v>
      </c>
      <c r="B6" s="64" t="s">
        <v>3</v>
      </c>
      <c r="C6" s="69">
        <v>2005</v>
      </c>
      <c r="D6" s="68" t="s">
        <v>8</v>
      </c>
      <c r="E6" s="70">
        <v>269</v>
      </c>
      <c r="F6" s="70">
        <v>272</v>
      </c>
      <c r="G6" s="70">
        <v>541</v>
      </c>
      <c r="H6" s="70">
        <v>194</v>
      </c>
      <c r="I6" s="70">
        <v>183</v>
      </c>
      <c r="J6" s="70">
        <v>377</v>
      </c>
      <c r="K6" s="71">
        <v>58.932461873638346</v>
      </c>
    </row>
    <row r="7" spans="1:11" x14ac:dyDescent="0.3">
      <c r="A7" s="63">
        <f t="shared" si="0"/>
        <v>6</v>
      </c>
      <c r="B7" s="64" t="s">
        <v>3</v>
      </c>
      <c r="C7" s="69">
        <v>2006</v>
      </c>
      <c r="D7" s="68" t="s">
        <v>9</v>
      </c>
      <c r="E7" s="70">
        <v>185</v>
      </c>
      <c r="F7" s="70">
        <v>182</v>
      </c>
      <c r="G7" s="70">
        <v>367</v>
      </c>
      <c r="H7" s="70">
        <v>145</v>
      </c>
      <c r="I7" s="70">
        <v>116</v>
      </c>
      <c r="J7" s="70">
        <v>261</v>
      </c>
      <c r="K7" s="71">
        <v>58.439490445859867</v>
      </c>
    </row>
    <row r="8" spans="1:11" x14ac:dyDescent="0.3">
      <c r="A8" s="63">
        <f t="shared" si="0"/>
        <v>7</v>
      </c>
      <c r="B8" s="64" t="s">
        <v>3</v>
      </c>
      <c r="C8" s="69">
        <v>2007</v>
      </c>
      <c r="D8" s="68" t="s">
        <v>10</v>
      </c>
      <c r="E8" s="70">
        <v>271</v>
      </c>
      <c r="F8" s="70">
        <v>251</v>
      </c>
      <c r="G8" s="70">
        <v>522</v>
      </c>
      <c r="H8" s="70">
        <v>164</v>
      </c>
      <c r="I8" s="70">
        <v>157</v>
      </c>
      <c r="J8" s="70">
        <v>321</v>
      </c>
      <c r="K8" s="71">
        <v>61.921708185053383</v>
      </c>
    </row>
    <row r="9" spans="1:11" x14ac:dyDescent="0.3">
      <c r="A9" s="63">
        <f t="shared" si="0"/>
        <v>8</v>
      </c>
      <c r="B9" s="64" t="s">
        <v>3</v>
      </c>
      <c r="C9" s="69">
        <v>2008</v>
      </c>
      <c r="D9" s="68" t="s">
        <v>11</v>
      </c>
      <c r="E9" s="70">
        <v>193</v>
      </c>
      <c r="F9" s="70">
        <v>208</v>
      </c>
      <c r="G9" s="70">
        <v>401</v>
      </c>
      <c r="H9" s="70">
        <v>95</v>
      </c>
      <c r="I9" s="70">
        <v>82</v>
      </c>
      <c r="J9" s="70">
        <v>177</v>
      </c>
      <c r="K9" s="71">
        <v>69.377162629757777</v>
      </c>
    </row>
    <row r="10" spans="1:11" x14ac:dyDescent="0.3">
      <c r="A10" s="63">
        <f t="shared" si="0"/>
        <v>9</v>
      </c>
      <c r="B10" s="64" t="s">
        <v>3</v>
      </c>
      <c r="C10" s="69">
        <v>2009</v>
      </c>
      <c r="D10" s="68" t="s">
        <v>12</v>
      </c>
      <c r="E10" s="70">
        <v>216</v>
      </c>
      <c r="F10" s="70">
        <v>191</v>
      </c>
      <c r="G10" s="70">
        <v>407</v>
      </c>
      <c r="H10" s="70">
        <v>82</v>
      </c>
      <c r="I10" s="70">
        <v>85</v>
      </c>
      <c r="J10" s="70">
        <v>167</v>
      </c>
      <c r="K10" s="71">
        <v>70.905923344947738</v>
      </c>
    </row>
    <row r="11" spans="1:11" x14ac:dyDescent="0.3">
      <c r="A11" s="63">
        <f t="shared" si="0"/>
        <v>10</v>
      </c>
      <c r="B11" s="64" t="s">
        <v>3</v>
      </c>
      <c r="C11" s="69">
        <v>2010</v>
      </c>
      <c r="D11" s="68" t="s">
        <v>13</v>
      </c>
      <c r="E11" s="70">
        <v>337</v>
      </c>
      <c r="F11" s="70">
        <v>303</v>
      </c>
      <c r="G11" s="70">
        <v>640</v>
      </c>
      <c r="H11" s="70">
        <v>274</v>
      </c>
      <c r="I11" s="70">
        <v>236</v>
      </c>
      <c r="J11" s="70">
        <v>510</v>
      </c>
      <c r="K11" s="71">
        <v>55.652173913043477</v>
      </c>
    </row>
    <row r="12" spans="1:11" x14ac:dyDescent="0.3">
      <c r="A12" s="63">
        <f t="shared" si="0"/>
        <v>11</v>
      </c>
      <c r="B12" s="64" t="s">
        <v>3</v>
      </c>
      <c r="C12" s="69">
        <v>2011</v>
      </c>
      <c r="D12" s="68" t="s">
        <v>3</v>
      </c>
      <c r="E12" s="70">
        <v>405</v>
      </c>
      <c r="F12" s="70">
        <v>441</v>
      </c>
      <c r="G12" s="70">
        <v>846</v>
      </c>
      <c r="H12" s="70">
        <v>176</v>
      </c>
      <c r="I12" s="70">
        <v>166</v>
      </c>
      <c r="J12" s="70">
        <v>342</v>
      </c>
      <c r="K12" s="71">
        <v>71.212121212121204</v>
      </c>
    </row>
    <row r="13" spans="1:11" x14ac:dyDescent="0.3">
      <c r="A13" s="63">
        <f t="shared" si="0"/>
        <v>12</v>
      </c>
      <c r="B13" s="64" t="s">
        <v>3</v>
      </c>
      <c r="C13" s="69">
        <v>2012</v>
      </c>
      <c r="D13" s="68" t="s">
        <v>14</v>
      </c>
      <c r="E13" s="70">
        <v>275</v>
      </c>
      <c r="F13" s="70">
        <v>256</v>
      </c>
      <c r="G13" s="70">
        <v>531</v>
      </c>
      <c r="H13" s="70">
        <v>162</v>
      </c>
      <c r="I13" s="70">
        <v>154</v>
      </c>
      <c r="J13" s="70">
        <v>316</v>
      </c>
      <c r="K13" s="71">
        <v>62.691853600944505</v>
      </c>
    </row>
    <row r="14" spans="1:11" x14ac:dyDescent="0.3">
      <c r="A14" s="63">
        <f t="shared" si="0"/>
        <v>13</v>
      </c>
      <c r="B14" s="64" t="s">
        <v>3</v>
      </c>
      <c r="C14" s="69">
        <v>2013</v>
      </c>
      <c r="D14" s="68" t="s">
        <v>15</v>
      </c>
      <c r="E14" s="70">
        <v>300</v>
      </c>
      <c r="F14" s="70">
        <v>363</v>
      </c>
      <c r="G14" s="70">
        <v>663</v>
      </c>
      <c r="H14" s="70">
        <v>190</v>
      </c>
      <c r="I14" s="70">
        <v>170</v>
      </c>
      <c r="J14" s="70">
        <v>360</v>
      </c>
      <c r="K14" s="71">
        <v>64.809384164222877</v>
      </c>
    </row>
    <row r="15" spans="1:11" x14ac:dyDescent="0.3">
      <c r="A15" s="63">
        <f t="shared" si="0"/>
        <v>14</v>
      </c>
      <c r="B15" s="64" t="s">
        <v>3</v>
      </c>
      <c r="C15" s="69">
        <v>2014</v>
      </c>
      <c r="D15" s="68" t="s">
        <v>16</v>
      </c>
      <c r="E15" s="70">
        <v>112</v>
      </c>
      <c r="F15" s="70">
        <v>75</v>
      </c>
      <c r="G15" s="70">
        <v>187</v>
      </c>
      <c r="H15" s="70">
        <v>60</v>
      </c>
      <c r="I15" s="70">
        <v>73</v>
      </c>
      <c r="J15" s="70">
        <v>133</v>
      </c>
      <c r="K15" s="71">
        <v>58.4375</v>
      </c>
    </row>
    <row r="16" spans="1:11" x14ac:dyDescent="0.3">
      <c r="A16" s="63">
        <f t="shared" si="0"/>
        <v>15</v>
      </c>
      <c r="B16" s="68" t="s">
        <v>17</v>
      </c>
      <c r="C16" s="77">
        <v>2002</v>
      </c>
      <c r="D16" s="72" t="s">
        <v>18</v>
      </c>
      <c r="E16" s="70">
        <v>428</v>
      </c>
      <c r="F16" s="70">
        <v>434</v>
      </c>
      <c r="G16" s="70">
        <v>862</v>
      </c>
      <c r="H16" s="70">
        <v>125</v>
      </c>
      <c r="I16" s="70">
        <v>95</v>
      </c>
      <c r="J16" s="70">
        <v>220</v>
      </c>
      <c r="K16" s="71">
        <v>79.667282809611834</v>
      </c>
    </row>
    <row r="17" spans="1:11" x14ac:dyDescent="0.3">
      <c r="A17" s="63">
        <f t="shared" si="0"/>
        <v>16</v>
      </c>
      <c r="B17" s="68" t="s">
        <v>17</v>
      </c>
      <c r="C17" s="77">
        <v>2012</v>
      </c>
      <c r="D17" s="72" t="s">
        <v>19</v>
      </c>
      <c r="E17" s="70">
        <v>397</v>
      </c>
      <c r="F17" s="70">
        <v>406</v>
      </c>
      <c r="G17" s="70">
        <v>803</v>
      </c>
      <c r="H17" s="70">
        <v>170</v>
      </c>
      <c r="I17" s="70">
        <v>123</v>
      </c>
      <c r="J17" s="70">
        <v>293</v>
      </c>
      <c r="K17" s="71">
        <v>73.266423357664223</v>
      </c>
    </row>
    <row r="18" spans="1:11" x14ac:dyDescent="0.3">
      <c r="A18" s="63">
        <f t="shared" si="0"/>
        <v>17</v>
      </c>
      <c r="B18" s="68" t="s">
        <v>17</v>
      </c>
      <c r="C18" s="69">
        <v>2001</v>
      </c>
      <c r="D18" s="72" t="s">
        <v>20</v>
      </c>
      <c r="E18" s="70">
        <v>300</v>
      </c>
      <c r="F18" s="70">
        <v>281</v>
      </c>
      <c r="G18" s="70">
        <v>581</v>
      </c>
      <c r="H18" s="70">
        <v>76</v>
      </c>
      <c r="I18" s="70">
        <v>55</v>
      </c>
      <c r="J18" s="70">
        <v>131</v>
      </c>
      <c r="K18" s="71">
        <v>81.601123595505612</v>
      </c>
    </row>
    <row r="19" spans="1:11" x14ac:dyDescent="0.3">
      <c r="A19" s="63">
        <f t="shared" si="0"/>
        <v>18</v>
      </c>
      <c r="B19" s="68" t="s">
        <v>17</v>
      </c>
      <c r="C19" s="69">
        <v>2003</v>
      </c>
      <c r="D19" s="72" t="s">
        <v>21</v>
      </c>
      <c r="E19" s="70">
        <v>407</v>
      </c>
      <c r="F19" s="70">
        <v>379</v>
      </c>
      <c r="G19" s="70">
        <v>786</v>
      </c>
      <c r="H19" s="70">
        <v>134</v>
      </c>
      <c r="I19" s="70">
        <v>81</v>
      </c>
      <c r="J19" s="70">
        <v>215</v>
      </c>
      <c r="K19" s="71">
        <v>78.521478521478528</v>
      </c>
    </row>
    <row r="20" spans="1:11" x14ac:dyDescent="0.3">
      <c r="A20" s="63">
        <f t="shared" si="0"/>
        <v>19</v>
      </c>
      <c r="B20" s="68" t="s">
        <v>17</v>
      </c>
      <c r="C20" s="69">
        <v>2004</v>
      </c>
      <c r="D20" s="72" t="s">
        <v>22</v>
      </c>
      <c r="E20" s="70">
        <v>244</v>
      </c>
      <c r="F20" s="70">
        <v>258</v>
      </c>
      <c r="G20" s="70">
        <v>502</v>
      </c>
      <c r="H20" s="70">
        <v>126</v>
      </c>
      <c r="I20" s="70">
        <v>105</v>
      </c>
      <c r="J20" s="70">
        <v>231</v>
      </c>
      <c r="K20" s="71">
        <v>68.485675306957702</v>
      </c>
    </row>
    <row r="21" spans="1:11" x14ac:dyDescent="0.3">
      <c r="A21" s="63">
        <f t="shared" si="0"/>
        <v>20</v>
      </c>
      <c r="B21" s="68" t="s">
        <v>17</v>
      </c>
      <c r="C21" s="69">
        <v>2005</v>
      </c>
      <c r="D21" s="72" t="s">
        <v>23</v>
      </c>
      <c r="E21" s="70">
        <v>240</v>
      </c>
      <c r="F21" s="70">
        <v>219</v>
      </c>
      <c r="G21" s="70">
        <v>459</v>
      </c>
      <c r="H21" s="70">
        <v>71</v>
      </c>
      <c r="I21" s="70">
        <v>58</v>
      </c>
      <c r="J21" s="70">
        <v>129</v>
      </c>
      <c r="K21" s="71">
        <v>78.061224489795919</v>
      </c>
    </row>
    <row r="22" spans="1:11" x14ac:dyDescent="0.3">
      <c r="A22" s="63">
        <f t="shared" si="0"/>
        <v>21</v>
      </c>
      <c r="B22" s="68" t="s">
        <v>17</v>
      </c>
      <c r="C22" s="69">
        <v>2006</v>
      </c>
      <c r="D22" s="72" t="s">
        <v>24</v>
      </c>
      <c r="E22" s="70">
        <v>337</v>
      </c>
      <c r="F22" s="70">
        <v>298</v>
      </c>
      <c r="G22" s="70">
        <v>635</v>
      </c>
      <c r="H22" s="70">
        <v>80</v>
      </c>
      <c r="I22" s="70">
        <v>79</v>
      </c>
      <c r="J22" s="70">
        <v>159</v>
      </c>
      <c r="K22" s="71">
        <v>79.974811083123427</v>
      </c>
    </row>
    <row r="23" spans="1:11" x14ac:dyDescent="0.3">
      <c r="A23" s="63">
        <f t="shared" si="0"/>
        <v>22</v>
      </c>
      <c r="B23" s="68" t="s">
        <v>17</v>
      </c>
      <c r="C23" s="69">
        <v>2007</v>
      </c>
      <c r="D23" s="72" t="s">
        <v>25</v>
      </c>
      <c r="E23" s="70">
        <v>501</v>
      </c>
      <c r="F23" s="70">
        <v>458</v>
      </c>
      <c r="G23" s="70">
        <v>959</v>
      </c>
      <c r="H23" s="70">
        <v>112</v>
      </c>
      <c r="I23" s="70">
        <v>118</v>
      </c>
      <c r="J23" s="70">
        <v>230</v>
      </c>
      <c r="K23" s="71">
        <v>80.656013456686281</v>
      </c>
    </row>
    <row r="24" spans="1:11" x14ac:dyDescent="0.3">
      <c r="A24" s="63">
        <f t="shared" si="0"/>
        <v>23</v>
      </c>
      <c r="B24" s="68" t="s">
        <v>17</v>
      </c>
      <c r="C24" s="69">
        <v>2008</v>
      </c>
      <c r="D24" s="72" t="s">
        <v>26</v>
      </c>
      <c r="E24" s="70">
        <v>531</v>
      </c>
      <c r="F24" s="70">
        <v>476</v>
      </c>
      <c r="G24" s="70">
        <v>1007</v>
      </c>
      <c r="H24" s="70">
        <v>268</v>
      </c>
      <c r="I24" s="70">
        <v>247</v>
      </c>
      <c r="J24" s="70">
        <v>515</v>
      </c>
      <c r="K24" s="71">
        <v>66.162943495400782</v>
      </c>
    </row>
    <row r="25" spans="1:11" x14ac:dyDescent="0.3">
      <c r="A25" s="63">
        <f t="shared" si="0"/>
        <v>24</v>
      </c>
      <c r="B25" s="68" t="s">
        <v>17</v>
      </c>
      <c r="C25" s="69">
        <v>2009</v>
      </c>
      <c r="D25" s="72" t="s">
        <v>17</v>
      </c>
      <c r="E25" s="70">
        <v>717</v>
      </c>
      <c r="F25" s="70">
        <v>633</v>
      </c>
      <c r="G25" s="70">
        <v>1350</v>
      </c>
      <c r="H25" s="70">
        <v>247</v>
      </c>
      <c r="I25" s="70">
        <v>223</v>
      </c>
      <c r="J25" s="70">
        <v>470</v>
      </c>
      <c r="K25" s="71">
        <v>74.175824175824175</v>
      </c>
    </row>
    <row r="26" spans="1:11" x14ac:dyDescent="0.3">
      <c r="A26" s="63">
        <f t="shared" si="0"/>
        <v>25</v>
      </c>
      <c r="B26" s="68" t="s">
        <v>17</v>
      </c>
      <c r="C26" s="69">
        <v>2010</v>
      </c>
      <c r="D26" s="72" t="s">
        <v>27</v>
      </c>
      <c r="E26" s="70">
        <v>331</v>
      </c>
      <c r="F26" s="70">
        <v>299</v>
      </c>
      <c r="G26" s="70">
        <v>630</v>
      </c>
      <c r="H26" s="70">
        <v>137</v>
      </c>
      <c r="I26" s="70">
        <v>153</v>
      </c>
      <c r="J26" s="70">
        <v>290</v>
      </c>
      <c r="K26" s="71">
        <v>68.478260869565219</v>
      </c>
    </row>
    <row r="27" spans="1:11" x14ac:dyDescent="0.3">
      <c r="A27" s="63">
        <f t="shared" si="0"/>
        <v>26</v>
      </c>
      <c r="B27" s="68" t="s">
        <v>17</v>
      </c>
      <c r="C27" s="69">
        <v>2011</v>
      </c>
      <c r="D27" s="72" t="s">
        <v>28</v>
      </c>
      <c r="E27" s="70">
        <v>274</v>
      </c>
      <c r="F27" s="70">
        <v>266</v>
      </c>
      <c r="G27" s="70">
        <v>540</v>
      </c>
      <c r="H27" s="70">
        <v>79</v>
      </c>
      <c r="I27" s="70">
        <v>72</v>
      </c>
      <c r="J27" s="70">
        <v>151</v>
      </c>
      <c r="K27" s="71">
        <v>78.147612156295224</v>
      </c>
    </row>
    <row r="28" spans="1:11" x14ac:dyDescent="0.3">
      <c r="A28" s="63">
        <f t="shared" si="0"/>
        <v>27</v>
      </c>
      <c r="B28" s="68" t="s">
        <v>29</v>
      </c>
      <c r="C28" s="69">
        <v>2001</v>
      </c>
      <c r="D28" s="72" t="s">
        <v>30</v>
      </c>
      <c r="E28" s="70">
        <v>168</v>
      </c>
      <c r="F28" s="70">
        <v>195</v>
      </c>
      <c r="G28" s="70">
        <v>363</v>
      </c>
      <c r="H28" s="70">
        <v>147</v>
      </c>
      <c r="I28" s="70">
        <v>125</v>
      </c>
      <c r="J28" s="70">
        <v>272</v>
      </c>
      <c r="K28" s="71">
        <v>57.165354330708666</v>
      </c>
    </row>
    <row r="29" spans="1:11" x14ac:dyDescent="0.3">
      <c r="A29" s="63">
        <f t="shared" si="0"/>
        <v>28</v>
      </c>
      <c r="B29" s="68" t="s">
        <v>29</v>
      </c>
      <c r="C29" s="69">
        <v>2002</v>
      </c>
      <c r="D29" s="72" t="s">
        <v>31</v>
      </c>
      <c r="E29" s="70">
        <v>246</v>
      </c>
      <c r="F29" s="70">
        <v>218</v>
      </c>
      <c r="G29" s="70">
        <v>464</v>
      </c>
      <c r="H29" s="70">
        <v>78</v>
      </c>
      <c r="I29" s="70">
        <v>53</v>
      </c>
      <c r="J29" s="70">
        <v>131</v>
      </c>
      <c r="K29" s="71">
        <v>77.983193277310917</v>
      </c>
    </row>
    <row r="30" spans="1:11" x14ac:dyDescent="0.3">
      <c r="A30" s="63">
        <f t="shared" si="0"/>
        <v>29</v>
      </c>
      <c r="B30" s="68" t="s">
        <v>29</v>
      </c>
      <c r="C30" s="69">
        <v>2003</v>
      </c>
      <c r="D30" s="72" t="s">
        <v>32</v>
      </c>
      <c r="E30" s="70">
        <v>131</v>
      </c>
      <c r="F30" s="70">
        <v>122</v>
      </c>
      <c r="G30" s="70">
        <v>253</v>
      </c>
      <c r="H30" s="70">
        <v>78</v>
      </c>
      <c r="I30" s="70">
        <v>72</v>
      </c>
      <c r="J30" s="70">
        <v>150</v>
      </c>
      <c r="K30" s="71">
        <v>62.779156327543419</v>
      </c>
    </row>
    <row r="31" spans="1:11" x14ac:dyDescent="0.3">
      <c r="A31" s="63">
        <f t="shared" si="0"/>
        <v>30</v>
      </c>
      <c r="B31" s="68" t="s">
        <v>29</v>
      </c>
      <c r="C31" s="69">
        <v>2004</v>
      </c>
      <c r="D31" s="72" t="s">
        <v>29</v>
      </c>
      <c r="E31" s="70">
        <v>221</v>
      </c>
      <c r="F31" s="70">
        <v>221</v>
      </c>
      <c r="G31" s="70">
        <v>442</v>
      </c>
      <c r="H31" s="70">
        <v>138</v>
      </c>
      <c r="I31" s="70">
        <v>136</v>
      </c>
      <c r="J31" s="70">
        <v>274</v>
      </c>
      <c r="K31" s="71">
        <v>61.731843575418992</v>
      </c>
    </row>
    <row r="32" spans="1:11" x14ac:dyDescent="0.3">
      <c r="A32" s="63">
        <f t="shared" si="0"/>
        <v>31</v>
      </c>
      <c r="B32" s="68" t="s">
        <v>29</v>
      </c>
      <c r="C32" s="69">
        <v>2005</v>
      </c>
      <c r="D32" s="72" t="s">
        <v>33</v>
      </c>
      <c r="E32" s="70">
        <v>179</v>
      </c>
      <c r="F32" s="70">
        <v>182</v>
      </c>
      <c r="G32" s="70">
        <v>361</v>
      </c>
      <c r="H32" s="70">
        <v>85</v>
      </c>
      <c r="I32" s="70">
        <v>81</v>
      </c>
      <c r="J32" s="70">
        <v>166</v>
      </c>
      <c r="K32" s="71">
        <v>68.500948766603415</v>
      </c>
    </row>
    <row r="33" spans="1:11" x14ac:dyDescent="0.3">
      <c r="A33" s="63">
        <f t="shared" si="0"/>
        <v>32</v>
      </c>
      <c r="B33" s="68" t="s">
        <v>29</v>
      </c>
      <c r="C33" s="69">
        <v>2006</v>
      </c>
      <c r="D33" s="72" t="s">
        <v>34</v>
      </c>
      <c r="E33" s="70">
        <v>490</v>
      </c>
      <c r="F33" s="70">
        <v>465</v>
      </c>
      <c r="G33" s="70">
        <v>955</v>
      </c>
      <c r="H33" s="70">
        <v>195</v>
      </c>
      <c r="I33" s="70">
        <v>176</v>
      </c>
      <c r="J33" s="70">
        <v>371</v>
      </c>
      <c r="K33" s="71">
        <v>72.021116138763205</v>
      </c>
    </row>
    <row r="34" spans="1:11" x14ac:dyDescent="0.3">
      <c r="A34" s="63">
        <f t="shared" si="0"/>
        <v>33</v>
      </c>
      <c r="B34" s="68" t="s">
        <v>29</v>
      </c>
      <c r="C34" s="69">
        <v>2007</v>
      </c>
      <c r="D34" s="72" t="s">
        <v>35</v>
      </c>
      <c r="E34" s="70">
        <v>235</v>
      </c>
      <c r="F34" s="70">
        <v>223</v>
      </c>
      <c r="G34" s="70">
        <v>458</v>
      </c>
      <c r="H34" s="70">
        <v>109</v>
      </c>
      <c r="I34" s="70">
        <v>101</v>
      </c>
      <c r="J34" s="70">
        <v>210</v>
      </c>
      <c r="K34" s="71">
        <v>68.562874251497007</v>
      </c>
    </row>
    <row r="35" spans="1:11" x14ac:dyDescent="0.3">
      <c r="A35" s="63">
        <f t="shared" si="0"/>
        <v>34</v>
      </c>
      <c r="B35" s="68" t="s">
        <v>29</v>
      </c>
      <c r="C35" s="69">
        <v>2008</v>
      </c>
      <c r="D35" s="72" t="s">
        <v>36</v>
      </c>
      <c r="E35" s="70">
        <v>482</v>
      </c>
      <c r="F35" s="70">
        <v>472</v>
      </c>
      <c r="G35" s="70">
        <v>954</v>
      </c>
      <c r="H35" s="70">
        <v>250</v>
      </c>
      <c r="I35" s="70">
        <v>226</v>
      </c>
      <c r="J35" s="70">
        <v>476</v>
      </c>
      <c r="K35" s="71">
        <v>66.713286713286706</v>
      </c>
    </row>
    <row r="36" spans="1:11" x14ac:dyDescent="0.3">
      <c r="A36" s="63">
        <f t="shared" si="0"/>
        <v>35</v>
      </c>
      <c r="B36" s="68" t="s">
        <v>29</v>
      </c>
      <c r="C36" s="69">
        <v>2009</v>
      </c>
      <c r="D36" s="72" t="s">
        <v>37</v>
      </c>
      <c r="E36" s="70">
        <v>280</v>
      </c>
      <c r="F36" s="70">
        <v>265</v>
      </c>
      <c r="G36" s="70">
        <v>545</v>
      </c>
      <c r="H36" s="70">
        <v>161</v>
      </c>
      <c r="I36" s="70">
        <v>158</v>
      </c>
      <c r="J36" s="70">
        <v>319</v>
      </c>
      <c r="K36" s="71">
        <v>63.078703703703702</v>
      </c>
    </row>
    <row r="37" spans="1:11" x14ac:dyDescent="0.3">
      <c r="A37" s="63">
        <f t="shared" si="0"/>
        <v>36</v>
      </c>
      <c r="B37" s="68" t="s">
        <v>29</v>
      </c>
      <c r="C37" s="69">
        <v>2010</v>
      </c>
      <c r="D37" s="72" t="s">
        <v>38</v>
      </c>
      <c r="E37" s="70">
        <v>209</v>
      </c>
      <c r="F37" s="70">
        <v>217</v>
      </c>
      <c r="G37" s="70">
        <v>426</v>
      </c>
      <c r="H37" s="70">
        <v>89</v>
      </c>
      <c r="I37" s="70">
        <v>83</v>
      </c>
      <c r="J37" s="70">
        <v>172</v>
      </c>
      <c r="K37" s="71">
        <v>71.237458193979933</v>
      </c>
    </row>
    <row r="38" spans="1:11" x14ac:dyDescent="0.3">
      <c r="A38" s="63">
        <f t="shared" si="0"/>
        <v>37</v>
      </c>
      <c r="B38" s="68" t="s">
        <v>29</v>
      </c>
      <c r="C38" s="69">
        <v>2011</v>
      </c>
      <c r="D38" s="72" t="s">
        <v>39</v>
      </c>
      <c r="E38" s="70">
        <v>238</v>
      </c>
      <c r="F38" s="70">
        <v>231</v>
      </c>
      <c r="G38" s="70">
        <v>469</v>
      </c>
      <c r="H38" s="70">
        <v>111</v>
      </c>
      <c r="I38" s="70">
        <v>104</v>
      </c>
      <c r="J38" s="70">
        <v>215</v>
      </c>
      <c r="K38" s="71">
        <v>68.567251461988306</v>
      </c>
    </row>
    <row r="39" spans="1:11" x14ac:dyDescent="0.3">
      <c r="A39" s="63">
        <f t="shared" si="0"/>
        <v>38</v>
      </c>
      <c r="B39" s="68" t="s">
        <v>29</v>
      </c>
      <c r="C39" s="69">
        <v>2012</v>
      </c>
      <c r="D39" s="72" t="s">
        <v>40</v>
      </c>
      <c r="E39" s="70">
        <v>169</v>
      </c>
      <c r="F39" s="70">
        <v>161</v>
      </c>
      <c r="G39" s="70">
        <v>330</v>
      </c>
      <c r="H39" s="70">
        <v>83</v>
      </c>
      <c r="I39" s="70">
        <v>86</v>
      </c>
      <c r="J39" s="70">
        <v>169</v>
      </c>
      <c r="K39" s="71">
        <v>66.132264529058119</v>
      </c>
    </row>
    <row r="40" spans="1:11" x14ac:dyDescent="0.3">
      <c r="A40" s="63">
        <f t="shared" si="0"/>
        <v>39</v>
      </c>
      <c r="B40" s="68" t="s">
        <v>29</v>
      </c>
      <c r="C40" s="69">
        <v>2013</v>
      </c>
      <c r="D40" s="72" t="s">
        <v>41</v>
      </c>
      <c r="E40" s="70">
        <v>352</v>
      </c>
      <c r="F40" s="70">
        <v>347</v>
      </c>
      <c r="G40" s="70">
        <v>699</v>
      </c>
      <c r="H40" s="70">
        <v>172</v>
      </c>
      <c r="I40" s="70">
        <v>120</v>
      </c>
      <c r="J40" s="70">
        <v>292</v>
      </c>
      <c r="K40" s="71">
        <v>70.534813319878907</v>
      </c>
    </row>
    <row r="41" spans="1:11" x14ac:dyDescent="0.3">
      <c r="A41" s="63">
        <f t="shared" si="0"/>
        <v>40</v>
      </c>
      <c r="B41" s="68" t="s">
        <v>29</v>
      </c>
      <c r="C41" s="69">
        <v>2014</v>
      </c>
      <c r="D41" s="72" t="s">
        <v>42</v>
      </c>
      <c r="E41" s="70">
        <v>207</v>
      </c>
      <c r="F41" s="70">
        <v>226</v>
      </c>
      <c r="G41" s="70">
        <v>433</v>
      </c>
      <c r="H41" s="70">
        <v>122</v>
      </c>
      <c r="I41" s="70">
        <v>87</v>
      </c>
      <c r="J41" s="70">
        <v>209</v>
      </c>
      <c r="K41" s="71">
        <v>67.445482866043619</v>
      </c>
    </row>
    <row r="42" spans="1:11" x14ac:dyDescent="0.3">
      <c r="A42" s="63">
        <f t="shared" si="0"/>
        <v>41</v>
      </c>
      <c r="B42" s="68" t="s">
        <v>29</v>
      </c>
      <c r="C42" s="69">
        <v>2015</v>
      </c>
      <c r="D42" s="72" t="s">
        <v>43</v>
      </c>
      <c r="E42" s="70">
        <v>270</v>
      </c>
      <c r="F42" s="70">
        <v>243</v>
      </c>
      <c r="G42" s="70">
        <v>513</v>
      </c>
      <c r="H42" s="70">
        <v>89</v>
      </c>
      <c r="I42" s="70">
        <v>91</v>
      </c>
      <c r="J42" s="70">
        <v>180</v>
      </c>
      <c r="K42" s="71">
        <v>74.025974025974023</v>
      </c>
    </row>
    <row r="43" spans="1:11" x14ac:dyDescent="0.3">
      <c r="A43" s="63">
        <f t="shared" si="0"/>
        <v>42</v>
      </c>
      <c r="B43" s="68" t="s">
        <v>29</v>
      </c>
      <c r="C43" s="69">
        <v>2016</v>
      </c>
      <c r="D43" s="72" t="s">
        <v>44</v>
      </c>
      <c r="E43" s="70">
        <v>188</v>
      </c>
      <c r="F43" s="70">
        <v>189</v>
      </c>
      <c r="G43" s="70">
        <v>377</v>
      </c>
      <c r="H43" s="70">
        <v>119</v>
      </c>
      <c r="I43" s="70">
        <v>111</v>
      </c>
      <c r="J43" s="70">
        <v>230</v>
      </c>
      <c r="K43" s="71">
        <v>62.108731466227347</v>
      </c>
    </row>
    <row r="44" spans="1:11" x14ac:dyDescent="0.3">
      <c r="A44" s="63">
        <f t="shared" si="0"/>
        <v>43</v>
      </c>
      <c r="B44" s="68" t="s">
        <v>29</v>
      </c>
      <c r="C44" s="69">
        <v>2017</v>
      </c>
      <c r="D44" s="72" t="s">
        <v>45</v>
      </c>
      <c r="E44" s="70">
        <v>322</v>
      </c>
      <c r="F44" s="70">
        <v>318</v>
      </c>
      <c r="G44" s="70">
        <v>640</v>
      </c>
      <c r="H44" s="70">
        <v>136</v>
      </c>
      <c r="I44" s="70">
        <v>136</v>
      </c>
      <c r="J44" s="70">
        <v>272</v>
      </c>
      <c r="K44" s="71">
        <v>70.175438596491233</v>
      </c>
    </row>
    <row r="45" spans="1:11" x14ac:dyDescent="0.3">
      <c r="A45" s="63">
        <f t="shared" si="0"/>
        <v>44</v>
      </c>
      <c r="B45" s="68" t="s">
        <v>29</v>
      </c>
      <c r="C45" s="69">
        <v>2018</v>
      </c>
      <c r="D45" s="72" t="s">
        <v>46</v>
      </c>
      <c r="E45" s="70">
        <v>110</v>
      </c>
      <c r="F45" s="70">
        <v>137</v>
      </c>
      <c r="G45" s="70">
        <v>247</v>
      </c>
      <c r="H45" s="70">
        <v>56</v>
      </c>
      <c r="I45" s="70">
        <v>47</v>
      </c>
      <c r="J45" s="70">
        <v>103</v>
      </c>
      <c r="K45" s="71">
        <v>70.571428571428569</v>
      </c>
    </row>
    <row r="46" spans="1:11" x14ac:dyDescent="0.3">
      <c r="A46" s="63">
        <f t="shared" si="0"/>
        <v>45</v>
      </c>
      <c r="B46" s="68" t="s">
        <v>29</v>
      </c>
      <c r="C46" s="69">
        <v>2019</v>
      </c>
      <c r="D46" s="72" t="s">
        <v>47</v>
      </c>
      <c r="E46" s="70">
        <v>217</v>
      </c>
      <c r="F46" s="70">
        <v>193</v>
      </c>
      <c r="G46" s="70">
        <v>410</v>
      </c>
      <c r="H46" s="70">
        <v>73</v>
      </c>
      <c r="I46" s="70">
        <v>88</v>
      </c>
      <c r="J46" s="70">
        <v>161</v>
      </c>
      <c r="K46" s="71">
        <v>71.803852889667255</v>
      </c>
    </row>
    <row r="47" spans="1:11" x14ac:dyDescent="0.3">
      <c r="A47" s="63">
        <f t="shared" si="0"/>
        <v>46</v>
      </c>
      <c r="B47" s="68" t="s">
        <v>48</v>
      </c>
      <c r="C47" s="69">
        <v>2001</v>
      </c>
      <c r="D47" s="72" t="s">
        <v>49</v>
      </c>
      <c r="E47" s="70">
        <v>298</v>
      </c>
      <c r="F47" s="70">
        <v>282</v>
      </c>
      <c r="G47" s="70">
        <v>580</v>
      </c>
      <c r="H47" s="70">
        <v>178</v>
      </c>
      <c r="I47" s="70">
        <v>181</v>
      </c>
      <c r="J47" s="70">
        <v>359</v>
      </c>
      <c r="K47" s="71">
        <v>61.767838125665598</v>
      </c>
    </row>
    <row r="48" spans="1:11" x14ac:dyDescent="0.3">
      <c r="A48" s="63">
        <f t="shared" si="0"/>
        <v>47</v>
      </c>
      <c r="B48" s="68" t="s">
        <v>48</v>
      </c>
      <c r="C48" s="69">
        <v>2002</v>
      </c>
      <c r="D48" s="72" t="s">
        <v>50</v>
      </c>
      <c r="E48" s="70">
        <v>82</v>
      </c>
      <c r="F48" s="70">
        <v>92</v>
      </c>
      <c r="G48" s="70">
        <v>174</v>
      </c>
      <c r="H48" s="70">
        <v>82</v>
      </c>
      <c r="I48" s="70">
        <v>70</v>
      </c>
      <c r="J48" s="70">
        <v>152</v>
      </c>
      <c r="K48" s="71">
        <v>53.374233128834362</v>
      </c>
    </row>
    <row r="49" spans="1:11" x14ac:dyDescent="0.3">
      <c r="A49" s="63">
        <f t="shared" si="0"/>
        <v>48</v>
      </c>
      <c r="B49" s="68" t="s">
        <v>48</v>
      </c>
      <c r="C49" s="69">
        <v>2003</v>
      </c>
      <c r="D49" s="72" t="s">
        <v>51</v>
      </c>
      <c r="E49" s="70">
        <v>35</v>
      </c>
      <c r="F49" s="70">
        <v>52</v>
      </c>
      <c r="G49" s="70">
        <v>87</v>
      </c>
      <c r="H49" s="70">
        <v>53</v>
      </c>
      <c r="I49" s="70">
        <v>34</v>
      </c>
      <c r="J49" s="70">
        <v>87</v>
      </c>
      <c r="K49" s="71">
        <v>50</v>
      </c>
    </row>
    <row r="50" spans="1:11" x14ac:dyDescent="0.3">
      <c r="A50" s="63">
        <f t="shared" si="0"/>
        <v>49</v>
      </c>
      <c r="B50" s="68" t="s">
        <v>48</v>
      </c>
      <c r="C50" s="69">
        <v>2004</v>
      </c>
      <c r="D50" s="72" t="s">
        <v>52</v>
      </c>
      <c r="E50" s="70">
        <v>314</v>
      </c>
      <c r="F50" s="70">
        <v>300</v>
      </c>
      <c r="G50" s="70">
        <v>614</v>
      </c>
      <c r="H50" s="70">
        <v>235</v>
      </c>
      <c r="I50" s="70">
        <v>229</v>
      </c>
      <c r="J50" s="70">
        <v>464</v>
      </c>
      <c r="K50" s="71">
        <v>56.957328385899821</v>
      </c>
    </row>
    <row r="51" spans="1:11" x14ac:dyDescent="0.3">
      <c r="A51" s="63">
        <f t="shared" si="0"/>
        <v>50</v>
      </c>
      <c r="B51" s="68" t="s">
        <v>48</v>
      </c>
      <c r="C51" s="69">
        <v>2005</v>
      </c>
      <c r="D51" s="72" t="s">
        <v>53</v>
      </c>
      <c r="E51" s="70">
        <v>49</v>
      </c>
      <c r="F51" s="70">
        <v>50</v>
      </c>
      <c r="G51" s="70">
        <v>99</v>
      </c>
      <c r="H51" s="70">
        <v>128</v>
      </c>
      <c r="I51" s="70">
        <v>132</v>
      </c>
      <c r="J51" s="70">
        <v>260</v>
      </c>
      <c r="K51" s="71">
        <v>27.576601671309195</v>
      </c>
    </row>
    <row r="52" spans="1:11" x14ac:dyDescent="0.3">
      <c r="A52" s="63">
        <f t="shared" si="0"/>
        <v>51</v>
      </c>
      <c r="B52" s="68" t="s">
        <v>48</v>
      </c>
      <c r="C52" s="69">
        <v>2006</v>
      </c>
      <c r="D52" s="72" t="s">
        <v>54</v>
      </c>
      <c r="E52" s="70">
        <v>58</v>
      </c>
      <c r="F52" s="70">
        <v>67</v>
      </c>
      <c r="G52" s="70">
        <v>125</v>
      </c>
      <c r="H52" s="70">
        <v>60</v>
      </c>
      <c r="I52" s="70">
        <v>64</v>
      </c>
      <c r="J52" s="70">
        <v>124</v>
      </c>
      <c r="K52" s="71">
        <v>50.200803212851405</v>
      </c>
    </row>
    <row r="53" spans="1:11" x14ac:dyDescent="0.3">
      <c r="A53" s="63">
        <f t="shared" si="0"/>
        <v>52</v>
      </c>
      <c r="B53" s="68" t="s">
        <v>48</v>
      </c>
      <c r="C53" s="69">
        <v>2007</v>
      </c>
      <c r="D53" s="72" t="s">
        <v>48</v>
      </c>
      <c r="E53" s="70">
        <v>316</v>
      </c>
      <c r="F53" s="70">
        <v>296</v>
      </c>
      <c r="G53" s="70">
        <v>612</v>
      </c>
      <c r="H53" s="70">
        <v>156</v>
      </c>
      <c r="I53" s="70">
        <v>109</v>
      </c>
      <c r="J53" s="70">
        <v>265</v>
      </c>
      <c r="K53" s="71">
        <v>69.783352337514259</v>
      </c>
    </row>
    <row r="54" spans="1:11" x14ac:dyDescent="0.3">
      <c r="A54" s="63">
        <f t="shared" si="0"/>
        <v>53</v>
      </c>
      <c r="B54" s="68" t="s">
        <v>48</v>
      </c>
      <c r="C54" s="69">
        <v>2008</v>
      </c>
      <c r="D54" s="72" t="s">
        <v>55</v>
      </c>
      <c r="E54" s="70">
        <v>171</v>
      </c>
      <c r="F54" s="70">
        <v>172</v>
      </c>
      <c r="G54" s="70">
        <v>343</v>
      </c>
      <c r="H54" s="70">
        <v>159</v>
      </c>
      <c r="I54" s="70">
        <v>132</v>
      </c>
      <c r="J54" s="70">
        <v>291</v>
      </c>
      <c r="K54" s="71">
        <v>54.100946372239747</v>
      </c>
    </row>
    <row r="55" spans="1:11" x14ac:dyDescent="0.3">
      <c r="A55" s="63">
        <f t="shared" si="0"/>
        <v>54</v>
      </c>
      <c r="B55" s="68" t="s">
        <v>48</v>
      </c>
      <c r="C55" s="69">
        <v>2009</v>
      </c>
      <c r="D55" s="72" t="s">
        <v>56</v>
      </c>
      <c r="E55" s="70">
        <v>171</v>
      </c>
      <c r="F55" s="70">
        <v>162</v>
      </c>
      <c r="G55" s="70">
        <v>333</v>
      </c>
      <c r="H55" s="70">
        <v>81</v>
      </c>
      <c r="I55" s="70">
        <v>86</v>
      </c>
      <c r="J55" s="70">
        <v>167</v>
      </c>
      <c r="K55" s="71">
        <v>66.599999999999994</v>
      </c>
    </row>
    <row r="56" spans="1:11" x14ac:dyDescent="0.3">
      <c r="A56" s="63">
        <f t="shared" si="0"/>
        <v>55</v>
      </c>
      <c r="B56" s="68" t="s">
        <v>48</v>
      </c>
      <c r="C56" s="69">
        <v>2010</v>
      </c>
      <c r="D56" s="72" t="s">
        <v>57</v>
      </c>
      <c r="E56" s="70">
        <v>301</v>
      </c>
      <c r="F56" s="70">
        <v>283</v>
      </c>
      <c r="G56" s="70">
        <v>584</v>
      </c>
      <c r="H56" s="70">
        <v>139</v>
      </c>
      <c r="I56" s="70">
        <v>114</v>
      </c>
      <c r="J56" s="70">
        <v>253</v>
      </c>
      <c r="K56" s="71">
        <v>69.772998805256876</v>
      </c>
    </row>
    <row r="57" spans="1:11" x14ac:dyDescent="0.3">
      <c r="A57" s="63">
        <f t="shared" si="0"/>
        <v>56</v>
      </c>
      <c r="B57" s="68" t="s">
        <v>48</v>
      </c>
      <c r="C57" s="69">
        <v>2011</v>
      </c>
      <c r="D57" s="72" t="s">
        <v>58</v>
      </c>
      <c r="E57" s="70">
        <v>201</v>
      </c>
      <c r="F57" s="70">
        <v>210</v>
      </c>
      <c r="G57" s="70">
        <v>411</v>
      </c>
      <c r="H57" s="70">
        <v>124</v>
      </c>
      <c r="I57" s="70">
        <v>106</v>
      </c>
      <c r="J57" s="70">
        <v>230</v>
      </c>
      <c r="K57" s="71">
        <v>64.118564742589697</v>
      </c>
    </row>
    <row r="58" spans="1:11" x14ac:dyDescent="0.3">
      <c r="A58" s="63">
        <f t="shared" si="0"/>
        <v>57</v>
      </c>
      <c r="B58" s="68" t="s">
        <v>48</v>
      </c>
      <c r="C58" s="69">
        <v>2012</v>
      </c>
      <c r="D58" s="72" t="s">
        <v>59</v>
      </c>
      <c r="E58" s="70">
        <v>100</v>
      </c>
      <c r="F58" s="70">
        <v>106</v>
      </c>
      <c r="G58" s="70">
        <v>206</v>
      </c>
      <c r="H58" s="70">
        <v>36</v>
      </c>
      <c r="I58" s="70">
        <v>33</v>
      </c>
      <c r="J58" s="70">
        <v>69</v>
      </c>
      <c r="K58" s="71">
        <v>74.909090909090907</v>
      </c>
    </row>
    <row r="59" spans="1:11" x14ac:dyDescent="0.3">
      <c r="A59" s="63">
        <f t="shared" si="0"/>
        <v>58</v>
      </c>
      <c r="B59" s="68" t="s">
        <v>48</v>
      </c>
      <c r="C59" s="69">
        <v>2013</v>
      </c>
      <c r="D59" s="72" t="s">
        <v>60</v>
      </c>
      <c r="E59" s="70">
        <v>246</v>
      </c>
      <c r="F59" s="70">
        <v>250</v>
      </c>
      <c r="G59" s="70">
        <v>496</v>
      </c>
      <c r="H59" s="70">
        <v>122</v>
      </c>
      <c r="I59" s="70">
        <v>102</v>
      </c>
      <c r="J59" s="70">
        <v>224</v>
      </c>
      <c r="K59" s="71">
        <v>68.888888888888886</v>
      </c>
    </row>
    <row r="60" spans="1:11" x14ac:dyDescent="0.3">
      <c r="A60" s="63">
        <f t="shared" si="0"/>
        <v>59</v>
      </c>
      <c r="B60" s="68" t="s">
        <v>48</v>
      </c>
      <c r="C60" s="69">
        <v>2014</v>
      </c>
      <c r="D60" s="72" t="s">
        <v>61</v>
      </c>
      <c r="E60" s="70">
        <v>175</v>
      </c>
      <c r="F60" s="70">
        <v>130</v>
      </c>
      <c r="G60" s="70">
        <v>305</v>
      </c>
      <c r="H60" s="70">
        <v>60</v>
      </c>
      <c r="I60" s="70">
        <v>59</v>
      </c>
      <c r="J60" s="70">
        <v>119</v>
      </c>
      <c r="K60" s="71">
        <v>71.933962264150935</v>
      </c>
    </row>
    <row r="61" spans="1:11" x14ac:dyDescent="0.3">
      <c r="A61" s="63">
        <f t="shared" si="0"/>
        <v>60</v>
      </c>
      <c r="B61" s="68" t="s">
        <v>48</v>
      </c>
      <c r="C61" s="69">
        <v>2015</v>
      </c>
      <c r="D61" s="72" t="s">
        <v>62</v>
      </c>
      <c r="E61" s="70">
        <v>313</v>
      </c>
      <c r="F61" s="70">
        <v>280</v>
      </c>
      <c r="G61" s="70">
        <v>593</v>
      </c>
      <c r="H61" s="70">
        <v>122</v>
      </c>
      <c r="I61" s="70">
        <v>100</v>
      </c>
      <c r="J61" s="70">
        <v>222</v>
      </c>
      <c r="K61" s="71">
        <v>72.760736196319016</v>
      </c>
    </row>
    <row r="62" spans="1:11" x14ac:dyDescent="0.3">
      <c r="A62" s="63">
        <f t="shared" si="0"/>
        <v>61</v>
      </c>
      <c r="B62" s="68" t="s">
        <v>48</v>
      </c>
      <c r="C62" s="69">
        <v>2016</v>
      </c>
      <c r="D62" s="72" t="s">
        <v>63</v>
      </c>
      <c r="E62" s="70">
        <v>470</v>
      </c>
      <c r="F62" s="70">
        <v>505</v>
      </c>
      <c r="G62" s="70">
        <v>975</v>
      </c>
      <c r="H62" s="70">
        <v>231</v>
      </c>
      <c r="I62" s="70">
        <v>167</v>
      </c>
      <c r="J62" s="70">
        <v>398</v>
      </c>
      <c r="K62" s="71">
        <v>71.01238164603059</v>
      </c>
    </row>
    <row r="63" spans="1:11" x14ac:dyDescent="0.3">
      <c r="A63" s="63">
        <f t="shared" si="0"/>
        <v>62</v>
      </c>
      <c r="B63" s="68" t="s">
        <v>48</v>
      </c>
      <c r="C63" s="69">
        <v>2017</v>
      </c>
      <c r="D63" s="72" t="s">
        <v>64</v>
      </c>
      <c r="E63" s="70">
        <v>267</v>
      </c>
      <c r="F63" s="70">
        <v>241</v>
      </c>
      <c r="G63" s="70">
        <v>508</v>
      </c>
      <c r="H63" s="70">
        <v>97</v>
      </c>
      <c r="I63" s="70">
        <v>75</v>
      </c>
      <c r="J63" s="70">
        <v>172</v>
      </c>
      <c r="K63" s="71">
        <v>74.705882352941174</v>
      </c>
    </row>
    <row r="64" spans="1:11" x14ac:dyDescent="0.3">
      <c r="A64" s="63">
        <f t="shared" si="0"/>
        <v>63</v>
      </c>
      <c r="B64" s="68" t="s">
        <v>65</v>
      </c>
      <c r="C64" s="69">
        <v>2001</v>
      </c>
      <c r="D64" s="72" t="s">
        <v>65</v>
      </c>
      <c r="E64" s="70">
        <v>435</v>
      </c>
      <c r="F64" s="70">
        <v>434</v>
      </c>
      <c r="G64" s="70">
        <v>869</v>
      </c>
      <c r="H64" s="70">
        <v>223</v>
      </c>
      <c r="I64" s="70">
        <v>240</v>
      </c>
      <c r="J64" s="70">
        <v>463</v>
      </c>
      <c r="K64" s="71">
        <v>65.24024024024024</v>
      </c>
    </row>
    <row r="65" spans="1:11" x14ac:dyDescent="0.3">
      <c r="A65" s="63">
        <f t="shared" si="0"/>
        <v>64</v>
      </c>
      <c r="B65" s="68" t="s">
        <v>65</v>
      </c>
      <c r="C65" s="69">
        <v>2002</v>
      </c>
      <c r="D65" s="72" t="s">
        <v>66</v>
      </c>
      <c r="E65" s="70">
        <v>196</v>
      </c>
      <c r="F65" s="70">
        <v>223</v>
      </c>
      <c r="G65" s="70">
        <v>419</v>
      </c>
      <c r="H65" s="70">
        <v>100</v>
      </c>
      <c r="I65" s="70">
        <v>90</v>
      </c>
      <c r="J65" s="70">
        <v>190</v>
      </c>
      <c r="K65" s="71">
        <v>68.801313628899834</v>
      </c>
    </row>
    <row r="66" spans="1:11" x14ac:dyDescent="0.3">
      <c r="A66" s="63">
        <f t="shared" si="0"/>
        <v>65</v>
      </c>
      <c r="B66" s="68" t="s">
        <v>65</v>
      </c>
      <c r="C66" s="69">
        <v>2003</v>
      </c>
      <c r="D66" s="72" t="s">
        <v>67</v>
      </c>
      <c r="E66" s="70">
        <v>232</v>
      </c>
      <c r="F66" s="70">
        <v>262</v>
      </c>
      <c r="G66" s="70">
        <v>494</v>
      </c>
      <c r="H66" s="70">
        <v>81</v>
      </c>
      <c r="I66" s="70">
        <v>97</v>
      </c>
      <c r="J66" s="70">
        <v>178</v>
      </c>
      <c r="K66" s="71">
        <v>73.511904761904759</v>
      </c>
    </row>
    <row r="67" spans="1:11" x14ac:dyDescent="0.3">
      <c r="A67" s="63">
        <f t="shared" ref="A67:A130" si="1">ROW(A66)</f>
        <v>66</v>
      </c>
      <c r="B67" s="68" t="s">
        <v>65</v>
      </c>
      <c r="C67" s="69">
        <v>2004</v>
      </c>
      <c r="D67" s="72" t="s">
        <v>68</v>
      </c>
      <c r="E67" s="70">
        <v>201</v>
      </c>
      <c r="F67" s="70">
        <v>175</v>
      </c>
      <c r="G67" s="70">
        <v>376</v>
      </c>
      <c r="H67" s="70">
        <v>74</v>
      </c>
      <c r="I67" s="70">
        <v>66</v>
      </c>
      <c r="J67" s="70">
        <v>140</v>
      </c>
      <c r="K67" s="71">
        <v>72.868217054263567</v>
      </c>
    </row>
    <row r="68" spans="1:11" x14ac:dyDescent="0.3">
      <c r="A68" s="63">
        <f t="shared" si="1"/>
        <v>67</v>
      </c>
      <c r="B68" s="68" t="s">
        <v>65</v>
      </c>
      <c r="C68" s="69">
        <v>2005</v>
      </c>
      <c r="D68" s="72" t="s">
        <v>69</v>
      </c>
      <c r="E68" s="70">
        <v>101</v>
      </c>
      <c r="F68" s="70">
        <v>90</v>
      </c>
      <c r="G68" s="70">
        <v>191</v>
      </c>
      <c r="H68" s="70">
        <v>73</v>
      </c>
      <c r="I68" s="70">
        <v>100</v>
      </c>
      <c r="J68" s="70">
        <v>173</v>
      </c>
      <c r="K68" s="71">
        <v>52.472527472527467</v>
      </c>
    </row>
    <row r="69" spans="1:11" x14ac:dyDescent="0.3">
      <c r="A69" s="63">
        <f t="shared" si="1"/>
        <v>68</v>
      </c>
      <c r="B69" s="68" t="s">
        <v>65</v>
      </c>
      <c r="C69" s="69">
        <v>2006</v>
      </c>
      <c r="D69" s="72" t="s">
        <v>70</v>
      </c>
      <c r="E69" s="70">
        <v>284</v>
      </c>
      <c r="F69" s="70">
        <v>255</v>
      </c>
      <c r="G69" s="70">
        <v>539</v>
      </c>
      <c r="H69" s="70">
        <v>352</v>
      </c>
      <c r="I69" s="70">
        <v>306</v>
      </c>
      <c r="J69" s="70">
        <v>658</v>
      </c>
      <c r="K69" s="71">
        <v>45.029239766081872</v>
      </c>
    </row>
    <row r="70" spans="1:11" x14ac:dyDescent="0.3">
      <c r="A70" s="63">
        <f t="shared" si="1"/>
        <v>69</v>
      </c>
      <c r="B70" s="68" t="s">
        <v>65</v>
      </c>
      <c r="C70" s="69">
        <v>2007</v>
      </c>
      <c r="D70" s="72" t="s">
        <v>71</v>
      </c>
      <c r="E70" s="70">
        <v>381</v>
      </c>
      <c r="F70" s="70">
        <v>389</v>
      </c>
      <c r="G70" s="70">
        <v>770</v>
      </c>
      <c r="H70" s="70">
        <v>155</v>
      </c>
      <c r="I70" s="70">
        <v>130</v>
      </c>
      <c r="J70" s="70">
        <v>285</v>
      </c>
      <c r="K70" s="71">
        <v>72.985781990521318</v>
      </c>
    </row>
    <row r="71" spans="1:11" x14ac:dyDescent="0.3">
      <c r="A71" s="63">
        <f t="shared" si="1"/>
        <v>70</v>
      </c>
      <c r="B71" s="68" t="s">
        <v>65</v>
      </c>
      <c r="C71" s="69">
        <v>2008</v>
      </c>
      <c r="D71" s="72" t="s">
        <v>72</v>
      </c>
      <c r="E71" s="70">
        <v>275</v>
      </c>
      <c r="F71" s="70">
        <v>262</v>
      </c>
      <c r="G71" s="70">
        <v>537</v>
      </c>
      <c r="H71" s="70">
        <v>274</v>
      </c>
      <c r="I71" s="70">
        <v>261</v>
      </c>
      <c r="J71" s="70">
        <v>535</v>
      </c>
      <c r="K71" s="71">
        <v>50.093283582089548</v>
      </c>
    </row>
    <row r="72" spans="1:11" x14ac:dyDescent="0.3">
      <c r="A72" s="63">
        <f t="shared" si="1"/>
        <v>71</v>
      </c>
      <c r="B72" s="68" t="s">
        <v>73</v>
      </c>
      <c r="C72" s="69">
        <v>2001</v>
      </c>
      <c r="D72" s="72" t="s">
        <v>74</v>
      </c>
      <c r="E72" s="70">
        <v>406</v>
      </c>
      <c r="F72" s="70">
        <v>365</v>
      </c>
      <c r="G72" s="70">
        <v>771</v>
      </c>
      <c r="H72" s="70">
        <v>163</v>
      </c>
      <c r="I72" s="70">
        <v>139</v>
      </c>
      <c r="J72" s="70">
        <v>302</v>
      </c>
      <c r="K72" s="71">
        <v>71.854613233923573</v>
      </c>
    </row>
    <row r="73" spans="1:11" x14ac:dyDescent="0.3">
      <c r="A73" s="63">
        <f t="shared" si="1"/>
        <v>72</v>
      </c>
      <c r="B73" s="68" t="s">
        <v>73</v>
      </c>
      <c r="C73" s="69">
        <v>2002</v>
      </c>
      <c r="D73" s="72" t="s">
        <v>75</v>
      </c>
      <c r="E73" s="70">
        <v>219</v>
      </c>
      <c r="F73" s="70">
        <v>214</v>
      </c>
      <c r="G73" s="70">
        <v>433</v>
      </c>
      <c r="H73" s="70">
        <v>362</v>
      </c>
      <c r="I73" s="70">
        <v>272</v>
      </c>
      <c r="J73" s="70">
        <v>634</v>
      </c>
      <c r="K73" s="71">
        <v>40.581068416119962</v>
      </c>
    </row>
    <row r="74" spans="1:11" x14ac:dyDescent="0.3">
      <c r="A74" s="63">
        <f t="shared" si="1"/>
        <v>73</v>
      </c>
      <c r="B74" s="68" t="s">
        <v>73</v>
      </c>
      <c r="C74" s="69">
        <v>2003</v>
      </c>
      <c r="D74" s="72" t="s">
        <v>76</v>
      </c>
      <c r="E74" s="70">
        <v>370</v>
      </c>
      <c r="F74" s="70">
        <v>365</v>
      </c>
      <c r="G74" s="70">
        <v>735</v>
      </c>
      <c r="H74" s="70">
        <v>307</v>
      </c>
      <c r="I74" s="70">
        <v>282</v>
      </c>
      <c r="J74" s="70">
        <v>589</v>
      </c>
      <c r="K74" s="71">
        <v>55.513595166163142</v>
      </c>
    </row>
    <row r="75" spans="1:11" x14ac:dyDescent="0.3">
      <c r="A75" s="63">
        <f t="shared" si="1"/>
        <v>74</v>
      </c>
      <c r="B75" s="68" t="s">
        <v>73</v>
      </c>
      <c r="C75" s="69">
        <v>2004</v>
      </c>
      <c r="D75" s="72" t="s">
        <v>77</v>
      </c>
      <c r="E75" s="70">
        <v>399</v>
      </c>
      <c r="F75" s="70">
        <v>411</v>
      </c>
      <c r="G75" s="70">
        <v>810</v>
      </c>
      <c r="H75" s="70">
        <v>227</v>
      </c>
      <c r="I75" s="70">
        <v>208</v>
      </c>
      <c r="J75" s="70">
        <v>435</v>
      </c>
      <c r="K75" s="71">
        <v>65.060240963855421</v>
      </c>
    </row>
    <row r="76" spans="1:11" x14ac:dyDescent="0.3">
      <c r="A76" s="63">
        <f t="shared" si="1"/>
        <v>75</v>
      </c>
      <c r="B76" s="68" t="s">
        <v>73</v>
      </c>
      <c r="C76" s="69">
        <v>2005</v>
      </c>
      <c r="D76" s="72" t="s">
        <v>73</v>
      </c>
      <c r="E76" s="70">
        <v>297</v>
      </c>
      <c r="F76" s="70">
        <v>280</v>
      </c>
      <c r="G76" s="70">
        <v>577</v>
      </c>
      <c r="H76" s="70">
        <v>104</v>
      </c>
      <c r="I76" s="70">
        <v>91</v>
      </c>
      <c r="J76" s="70">
        <v>195</v>
      </c>
      <c r="K76" s="71">
        <v>74.740932642487053</v>
      </c>
    </row>
    <row r="77" spans="1:11" x14ac:dyDescent="0.3">
      <c r="A77" s="63">
        <f t="shared" si="1"/>
        <v>76</v>
      </c>
      <c r="B77" s="68" t="s">
        <v>73</v>
      </c>
      <c r="C77" s="69">
        <v>2006</v>
      </c>
      <c r="D77" s="72" t="s">
        <v>78</v>
      </c>
      <c r="E77" s="70">
        <v>101</v>
      </c>
      <c r="F77" s="70">
        <v>138</v>
      </c>
      <c r="G77" s="70">
        <v>239</v>
      </c>
      <c r="H77" s="70">
        <v>166</v>
      </c>
      <c r="I77" s="70">
        <v>150</v>
      </c>
      <c r="J77" s="70">
        <v>316</v>
      </c>
      <c r="K77" s="71">
        <v>43.063063063063062</v>
      </c>
    </row>
    <row r="78" spans="1:11" x14ac:dyDescent="0.3">
      <c r="A78" s="63">
        <f t="shared" si="1"/>
        <v>77</v>
      </c>
      <c r="B78" s="68" t="s">
        <v>73</v>
      </c>
      <c r="C78" s="69">
        <v>2007</v>
      </c>
      <c r="D78" s="72" t="s">
        <v>79</v>
      </c>
      <c r="E78" s="70">
        <v>250</v>
      </c>
      <c r="F78" s="70">
        <v>240</v>
      </c>
      <c r="G78" s="70">
        <v>490</v>
      </c>
      <c r="H78" s="70">
        <v>109</v>
      </c>
      <c r="I78" s="70">
        <v>87</v>
      </c>
      <c r="J78" s="70">
        <v>196</v>
      </c>
      <c r="K78" s="71">
        <v>71.428571428571431</v>
      </c>
    </row>
    <row r="79" spans="1:11" x14ac:dyDescent="0.3">
      <c r="A79" s="63">
        <f t="shared" si="1"/>
        <v>78</v>
      </c>
      <c r="B79" s="68" t="s">
        <v>80</v>
      </c>
      <c r="C79" s="77">
        <v>2003</v>
      </c>
      <c r="D79" s="72" t="s">
        <v>81</v>
      </c>
      <c r="E79" s="70">
        <v>393</v>
      </c>
      <c r="F79" s="70">
        <v>372</v>
      </c>
      <c r="G79" s="70">
        <v>765</v>
      </c>
      <c r="H79" s="70">
        <v>172</v>
      </c>
      <c r="I79" s="70">
        <v>160</v>
      </c>
      <c r="J79" s="70">
        <v>332</v>
      </c>
      <c r="K79" s="71">
        <v>69.735642661804917</v>
      </c>
    </row>
    <row r="80" spans="1:11" x14ac:dyDescent="0.3">
      <c r="A80" s="63">
        <f t="shared" si="1"/>
        <v>79</v>
      </c>
      <c r="B80" s="68" t="s">
        <v>80</v>
      </c>
      <c r="C80" s="77">
        <v>2009</v>
      </c>
      <c r="D80" s="72" t="s">
        <v>80</v>
      </c>
      <c r="E80" s="70">
        <v>226</v>
      </c>
      <c r="F80" s="70">
        <v>209</v>
      </c>
      <c r="G80" s="70">
        <v>435</v>
      </c>
      <c r="H80" s="70">
        <v>247</v>
      </c>
      <c r="I80" s="70">
        <v>239</v>
      </c>
      <c r="J80" s="70">
        <v>486</v>
      </c>
      <c r="K80" s="71">
        <v>47.231270358306183</v>
      </c>
    </row>
    <row r="81" spans="1:11" x14ac:dyDescent="0.3">
      <c r="A81" s="63">
        <f t="shared" si="1"/>
        <v>80</v>
      </c>
      <c r="B81" s="68" t="s">
        <v>80</v>
      </c>
      <c r="C81" s="69">
        <v>2001</v>
      </c>
      <c r="D81" s="72" t="s">
        <v>10</v>
      </c>
      <c r="E81" s="70">
        <v>413</v>
      </c>
      <c r="F81" s="70">
        <v>422</v>
      </c>
      <c r="G81" s="70">
        <v>835</v>
      </c>
      <c r="H81" s="70">
        <v>156</v>
      </c>
      <c r="I81" s="70">
        <v>123</v>
      </c>
      <c r="J81" s="70">
        <v>279</v>
      </c>
      <c r="K81" s="71">
        <v>74.95511669658886</v>
      </c>
    </row>
    <row r="82" spans="1:11" x14ac:dyDescent="0.3">
      <c r="A82" s="63">
        <f t="shared" si="1"/>
        <v>81</v>
      </c>
      <c r="B82" s="68" t="s">
        <v>80</v>
      </c>
      <c r="C82" s="69">
        <v>2002</v>
      </c>
      <c r="D82" s="72" t="s">
        <v>82</v>
      </c>
      <c r="E82" s="70">
        <v>441</v>
      </c>
      <c r="F82" s="70">
        <v>419</v>
      </c>
      <c r="G82" s="70">
        <v>860</v>
      </c>
      <c r="H82" s="70">
        <v>165</v>
      </c>
      <c r="I82" s="70">
        <v>163</v>
      </c>
      <c r="J82" s="70">
        <v>328</v>
      </c>
      <c r="K82" s="71">
        <v>72.390572390572387</v>
      </c>
    </row>
    <row r="83" spans="1:11" x14ac:dyDescent="0.3">
      <c r="A83" s="63">
        <f t="shared" si="1"/>
        <v>82</v>
      </c>
      <c r="B83" s="68" t="s">
        <v>80</v>
      </c>
      <c r="C83" s="69">
        <v>2004</v>
      </c>
      <c r="D83" s="72" t="s">
        <v>83</v>
      </c>
      <c r="E83" s="70">
        <v>277</v>
      </c>
      <c r="F83" s="70">
        <v>229</v>
      </c>
      <c r="G83" s="70">
        <v>506</v>
      </c>
      <c r="H83" s="70">
        <v>102</v>
      </c>
      <c r="I83" s="70">
        <v>124</v>
      </c>
      <c r="J83" s="70">
        <v>226</v>
      </c>
      <c r="K83" s="71">
        <v>69.125683060109282</v>
      </c>
    </row>
    <row r="84" spans="1:11" x14ac:dyDescent="0.3">
      <c r="A84" s="63">
        <f t="shared" si="1"/>
        <v>83</v>
      </c>
      <c r="B84" s="68" t="s">
        <v>80</v>
      </c>
      <c r="C84" s="69">
        <v>2005</v>
      </c>
      <c r="D84" s="72" t="s">
        <v>84</v>
      </c>
      <c r="E84" s="70">
        <v>160</v>
      </c>
      <c r="F84" s="70">
        <v>148</v>
      </c>
      <c r="G84" s="70">
        <v>308</v>
      </c>
      <c r="H84" s="70">
        <v>80</v>
      </c>
      <c r="I84" s="70">
        <v>67</v>
      </c>
      <c r="J84" s="70">
        <v>147</v>
      </c>
      <c r="K84" s="71">
        <v>67.692307692307693</v>
      </c>
    </row>
    <row r="85" spans="1:11" x14ac:dyDescent="0.3">
      <c r="A85" s="63">
        <f t="shared" si="1"/>
        <v>84</v>
      </c>
      <c r="B85" s="68" t="s">
        <v>80</v>
      </c>
      <c r="C85" s="69">
        <v>2006</v>
      </c>
      <c r="D85" s="72" t="s">
        <v>85</v>
      </c>
      <c r="E85" s="70">
        <v>327</v>
      </c>
      <c r="F85" s="70">
        <v>358</v>
      </c>
      <c r="G85" s="70">
        <v>685</v>
      </c>
      <c r="H85" s="70">
        <v>195</v>
      </c>
      <c r="I85" s="70">
        <v>158</v>
      </c>
      <c r="J85" s="70">
        <v>353</v>
      </c>
      <c r="K85" s="71">
        <v>65.992292870905587</v>
      </c>
    </row>
    <row r="86" spans="1:11" x14ac:dyDescent="0.3">
      <c r="A86" s="63">
        <f t="shared" si="1"/>
        <v>85</v>
      </c>
      <c r="B86" s="68" t="s">
        <v>80</v>
      </c>
      <c r="C86" s="69">
        <v>2007</v>
      </c>
      <c r="D86" s="72" t="s">
        <v>86</v>
      </c>
      <c r="E86" s="70">
        <v>522</v>
      </c>
      <c r="F86" s="70">
        <v>519</v>
      </c>
      <c r="G86" s="70">
        <v>1041</v>
      </c>
      <c r="H86" s="70">
        <v>142</v>
      </c>
      <c r="I86" s="70">
        <v>109</v>
      </c>
      <c r="J86" s="70">
        <v>251</v>
      </c>
      <c r="K86" s="71">
        <v>80.572755417956657</v>
      </c>
    </row>
    <row r="87" spans="1:11" x14ac:dyDescent="0.3">
      <c r="A87" s="63">
        <f t="shared" si="1"/>
        <v>86</v>
      </c>
      <c r="B87" s="68" t="s">
        <v>80</v>
      </c>
      <c r="C87" s="69">
        <v>2008</v>
      </c>
      <c r="D87" s="72" t="s">
        <v>87</v>
      </c>
      <c r="E87" s="70">
        <v>364</v>
      </c>
      <c r="F87" s="70">
        <v>358</v>
      </c>
      <c r="G87" s="70">
        <v>722</v>
      </c>
      <c r="H87" s="70">
        <v>135</v>
      </c>
      <c r="I87" s="70">
        <v>107</v>
      </c>
      <c r="J87" s="70">
        <v>242</v>
      </c>
      <c r="K87" s="71">
        <v>74.896265560165972</v>
      </c>
    </row>
    <row r="88" spans="1:11" x14ac:dyDescent="0.3">
      <c r="A88" s="63">
        <f t="shared" si="1"/>
        <v>87</v>
      </c>
      <c r="B88" s="68" t="s">
        <v>80</v>
      </c>
      <c r="C88" s="69">
        <v>2010</v>
      </c>
      <c r="D88" s="72" t="s">
        <v>88</v>
      </c>
      <c r="E88" s="70">
        <v>170</v>
      </c>
      <c r="F88" s="70">
        <v>127</v>
      </c>
      <c r="G88" s="70">
        <v>297</v>
      </c>
      <c r="H88" s="70">
        <v>63</v>
      </c>
      <c r="I88" s="70">
        <v>57</v>
      </c>
      <c r="J88" s="70">
        <v>120</v>
      </c>
      <c r="K88" s="71">
        <v>71.223021582733807</v>
      </c>
    </row>
    <row r="89" spans="1:11" x14ac:dyDescent="0.3">
      <c r="A89" s="63">
        <f t="shared" si="1"/>
        <v>88</v>
      </c>
      <c r="B89" s="68" t="s">
        <v>80</v>
      </c>
      <c r="C89" s="69">
        <v>2011</v>
      </c>
      <c r="D89" s="72" t="s">
        <v>89</v>
      </c>
      <c r="E89" s="70">
        <v>339</v>
      </c>
      <c r="F89" s="70">
        <v>291</v>
      </c>
      <c r="G89" s="70">
        <v>630</v>
      </c>
      <c r="H89" s="70">
        <v>136</v>
      </c>
      <c r="I89" s="70">
        <v>110</v>
      </c>
      <c r="J89" s="70">
        <v>246</v>
      </c>
      <c r="K89" s="71">
        <v>71.917808219178085</v>
      </c>
    </row>
    <row r="90" spans="1:11" x14ac:dyDescent="0.3">
      <c r="A90" s="63">
        <f t="shared" si="1"/>
        <v>89</v>
      </c>
      <c r="B90" s="68" t="s">
        <v>80</v>
      </c>
      <c r="C90" s="69">
        <v>2012</v>
      </c>
      <c r="D90" s="72" t="s">
        <v>90</v>
      </c>
      <c r="E90" s="70">
        <v>311</v>
      </c>
      <c r="F90" s="70">
        <v>234</v>
      </c>
      <c r="G90" s="70">
        <v>545</v>
      </c>
      <c r="H90" s="70">
        <v>110</v>
      </c>
      <c r="I90" s="70">
        <v>133</v>
      </c>
      <c r="J90" s="70">
        <v>243</v>
      </c>
      <c r="K90" s="71">
        <v>69.162436548223354</v>
      </c>
    </row>
    <row r="91" spans="1:11" x14ac:dyDescent="0.3">
      <c r="A91" s="63">
        <f t="shared" si="1"/>
        <v>90</v>
      </c>
      <c r="B91" s="68" t="s">
        <v>80</v>
      </c>
      <c r="C91" s="69">
        <v>2013</v>
      </c>
      <c r="D91" s="72" t="s">
        <v>91</v>
      </c>
      <c r="E91" s="70">
        <v>217</v>
      </c>
      <c r="F91" s="70">
        <v>194</v>
      </c>
      <c r="G91" s="70">
        <v>411</v>
      </c>
      <c r="H91" s="70">
        <v>59</v>
      </c>
      <c r="I91" s="70">
        <v>47</v>
      </c>
      <c r="J91" s="70">
        <v>106</v>
      </c>
      <c r="K91" s="71">
        <v>79.497098646034814</v>
      </c>
    </row>
    <row r="92" spans="1:11" x14ac:dyDescent="0.3">
      <c r="A92" s="63">
        <f t="shared" si="1"/>
        <v>91</v>
      </c>
      <c r="B92" s="68" t="s">
        <v>80</v>
      </c>
      <c r="C92" s="69">
        <v>2014</v>
      </c>
      <c r="D92" s="72" t="s">
        <v>92</v>
      </c>
      <c r="E92" s="70">
        <v>151</v>
      </c>
      <c r="F92" s="70">
        <v>167</v>
      </c>
      <c r="G92" s="70">
        <v>318</v>
      </c>
      <c r="H92" s="70">
        <v>57</v>
      </c>
      <c r="I92" s="70">
        <v>50</v>
      </c>
      <c r="J92" s="70">
        <v>107</v>
      </c>
      <c r="K92" s="71">
        <v>74.82352941176471</v>
      </c>
    </row>
    <row r="93" spans="1:11" x14ac:dyDescent="0.3">
      <c r="A93" s="63">
        <f t="shared" si="1"/>
        <v>92</v>
      </c>
      <c r="B93" s="68" t="s">
        <v>93</v>
      </c>
      <c r="C93" s="77">
        <v>2001</v>
      </c>
      <c r="D93" s="72" t="s">
        <v>94</v>
      </c>
      <c r="E93" s="70">
        <v>207</v>
      </c>
      <c r="F93" s="70">
        <v>214</v>
      </c>
      <c r="G93" s="70">
        <v>421</v>
      </c>
      <c r="H93" s="70">
        <v>114</v>
      </c>
      <c r="I93" s="70">
        <v>110</v>
      </c>
      <c r="J93" s="70">
        <v>224</v>
      </c>
      <c r="K93" s="71">
        <v>65.271317829457359</v>
      </c>
    </row>
    <row r="94" spans="1:11" x14ac:dyDescent="0.3">
      <c r="A94" s="63">
        <f t="shared" si="1"/>
        <v>93</v>
      </c>
      <c r="B94" s="68" t="s">
        <v>93</v>
      </c>
      <c r="C94" s="69">
        <v>2002</v>
      </c>
      <c r="D94" s="72" t="s">
        <v>95</v>
      </c>
      <c r="E94" s="70">
        <v>121</v>
      </c>
      <c r="F94" s="70">
        <v>148</v>
      </c>
      <c r="G94" s="70">
        <v>269</v>
      </c>
      <c r="H94" s="70">
        <v>38</v>
      </c>
      <c r="I94" s="70">
        <v>32</v>
      </c>
      <c r="J94" s="70">
        <v>70</v>
      </c>
      <c r="K94" s="71">
        <v>79.35103244837758</v>
      </c>
    </row>
    <row r="95" spans="1:11" x14ac:dyDescent="0.3">
      <c r="A95" s="63">
        <f t="shared" si="1"/>
        <v>94</v>
      </c>
      <c r="B95" s="68" t="s">
        <v>93</v>
      </c>
      <c r="C95" s="69">
        <v>2003</v>
      </c>
      <c r="D95" s="72" t="s">
        <v>96</v>
      </c>
      <c r="E95" s="70">
        <v>231</v>
      </c>
      <c r="F95" s="70">
        <v>224</v>
      </c>
      <c r="G95" s="70">
        <v>455</v>
      </c>
      <c r="H95" s="70">
        <v>105</v>
      </c>
      <c r="I95" s="70">
        <v>109</v>
      </c>
      <c r="J95" s="70">
        <v>214</v>
      </c>
      <c r="K95" s="71">
        <v>68.011958146487288</v>
      </c>
    </row>
    <row r="96" spans="1:11" x14ac:dyDescent="0.3">
      <c r="A96" s="63">
        <f t="shared" si="1"/>
        <v>95</v>
      </c>
      <c r="B96" s="68" t="s">
        <v>93</v>
      </c>
      <c r="C96" s="69">
        <v>2004</v>
      </c>
      <c r="D96" s="72" t="s">
        <v>97</v>
      </c>
      <c r="E96" s="70">
        <v>136</v>
      </c>
      <c r="F96" s="70">
        <v>147</v>
      </c>
      <c r="G96" s="70">
        <v>283</v>
      </c>
      <c r="H96" s="70">
        <v>64</v>
      </c>
      <c r="I96" s="70">
        <v>61</v>
      </c>
      <c r="J96" s="70">
        <v>125</v>
      </c>
      <c r="K96" s="71">
        <v>69.362745098039213</v>
      </c>
    </row>
    <row r="97" spans="1:11" x14ac:dyDescent="0.3">
      <c r="A97" s="63">
        <f t="shared" si="1"/>
        <v>96</v>
      </c>
      <c r="B97" s="68" t="s">
        <v>93</v>
      </c>
      <c r="C97" s="69">
        <v>2005</v>
      </c>
      <c r="D97" s="72" t="s">
        <v>98</v>
      </c>
      <c r="E97" s="70">
        <v>279</v>
      </c>
      <c r="F97" s="70">
        <v>281</v>
      </c>
      <c r="G97" s="70">
        <v>560</v>
      </c>
      <c r="H97" s="70">
        <v>107</v>
      </c>
      <c r="I97" s="70">
        <v>135</v>
      </c>
      <c r="J97" s="70">
        <v>242</v>
      </c>
      <c r="K97" s="71">
        <v>69.825436408977566</v>
      </c>
    </row>
    <row r="98" spans="1:11" x14ac:dyDescent="0.3">
      <c r="A98" s="63">
        <f t="shared" si="1"/>
        <v>97</v>
      </c>
      <c r="B98" s="68" t="s">
        <v>93</v>
      </c>
      <c r="C98" s="69">
        <v>2006</v>
      </c>
      <c r="D98" s="72" t="s">
        <v>99</v>
      </c>
      <c r="E98" s="70">
        <v>253</v>
      </c>
      <c r="F98" s="70">
        <v>242</v>
      </c>
      <c r="G98" s="70">
        <v>495</v>
      </c>
      <c r="H98" s="70">
        <v>91</v>
      </c>
      <c r="I98" s="70">
        <v>79</v>
      </c>
      <c r="J98" s="70">
        <v>170</v>
      </c>
      <c r="K98" s="71">
        <v>74.436090225563902</v>
      </c>
    </row>
    <row r="99" spans="1:11" x14ac:dyDescent="0.3">
      <c r="A99" s="63">
        <f t="shared" si="1"/>
        <v>98</v>
      </c>
      <c r="B99" s="68" t="s">
        <v>93</v>
      </c>
      <c r="C99" s="69">
        <v>2007</v>
      </c>
      <c r="D99" s="72" t="s">
        <v>100</v>
      </c>
      <c r="E99" s="70">
        <v>155</v>
      </c>
      <c r="F99" s="70">
        <v>133</v>
      </c>
      <c r="G99" s="70">
        <v>288</v>
      </c>
      <c r="H99" s="70">
        <v>73</v>
      </c>
      <c r="I99" s="70">
        <v>60</v>
      </c>
      <c r="J99" s="70">
        <v>133</v>
      </c>
      <c r="K99" s="71">
        <v>68.408551068883611</v>
      </c>
    </row>
    <row r="100" spans="1:11" x14ac:dyDescent="0.3">
      <c r="A100" s="63">
        <f t="shared" si="1"/>
        <v>99</v>
      </c>
      <c r="B100" s="68" t="s">
        <v>93</v>
      </c>
      <c r="C100" s="69">
        <v>2008</v>
      </c>
      <c r="D100" s="72" t="s">
        <v>5</v>
      </c>
      <c r="E100" s="70">
        <v>100</v>
      </c>
      <c r="F100" s="70">
        <v>70</v>
      </c>
      <c r="G100" s="70">
        <v>170</v>
      </c>
      <c r="H100" s="70">
        <v>58</v>
      </c>
      <c r="I100" s="70">
        <v>58</v>
      </c>
      <c r="J100" s="70">
        <v>116</v>
      </c>
      <c r="K100" s="71">
        <v>59.44055944055944</v>
      </c>
    </row>
    <row r="101" spans="1:11" x14ac:dyDescent="0.3">
      <c r="A101" s="63">
        <f t="shared" si="1"/>
        <v>100</v>
      </c>
      <c r="B101" s="68" t="s">
        <v>93</v>
      </c>
      <c r="C101" s="69">
        <v>2009</v>
      </c>
      <c r="D101" s="72" t="s">
        <v>35</v>
      </c>
      <c r="E101" s="70">
        <v>181</v>
      </c>
      <c r="F101" s="70">
        <v>188</v>
      </c>
      <c r="G101" s="70">
        <v>369</v>
      </c>
      <c r="H101" s="70">
        <v>89</v>
      </c>
      <c r="I101" s="70">
        <v>86</v>
      </c>
      <c r="J101" s="70">
        <v>175</v>
      </c>
      <c r="K101" s="71">
        <v>67.830882352941174</v>
      </c>
    </row>
    <row r="102" spans="1:11" x14ac:dyDescent="0.3">
      <c r="A102" s="63">
        <f t="shared" si="1"/>
        <v>101</v>
      </c>
      <c r="B102" s="68" t="s">
        <v>93</v>
      </c>
      <c r="C102" s="69">
        <v>2010</v>
      </c>
      <c r="D102" s="72" t="s">
        <v>101</v>
      </c>
      <c r="E102" s="70">
        <v>227</v>
      </c>
      <c r="F102" s="70">
        <v>198</v>
      </c>
      <c r="G102" s="70">
        <v>425</v>
      </c>
      <c r="H102" s="70">
        <v>105</v>
      </c>
      <c r="I102" s="70">
        <v>89</v>
      </c>
      <c r="J102" s="70">
        <v>194</v>
      </c>
      <c r="K102" s="71">
        <v>68.659127625201933</v>
      </c>
    </row>
    <row r="103" spans="1:11" x14ac:dyDescent="0.3">
      <c r="A103" s="63">
        <f t="shared" si="1"/>
        <v>102</v>
      </c>
      <c r="B103" s="68" t="s">
        <v>93</v>
      </c>
      <c r="C103" s="69">
        <v>2011</v>
      </c>
      <c r="D103" s="72" t="s">
        <v>102</v>
      </c>
      <c r="E103" s="70">
        <v>345</v>
      </c>
      <c r="F103" s="70">
        <v>347</v>
      </c>
      <c r="G103" s="70">
        <v>692</v>
      </c>
      <c r="H103" s="70">
        <v>134</v>
      </c>
      <c r="I103" s="70">
        <v>127</v>
      </c>
      <c r="J103" s="70">
        <v>261</v>
      </c>
      <c r="K103" s="71">
        <v>72.61280167890871</v>
      </c>
    </row>
    <row r="104" spans="1:11" x14ac:dyDescent="0.3">
      <c r="A104" s="63">
        <f t="shared" si="1"/>
        <v>103</v>
      </c>
      <c r="B104" s="68" t="s">
        <v>93</v>
      </c>
      <c r="C104" s="69">
        <v>2012</v>
      </c>
      <c r="D104" s="72" t="s">
        <v>103</v>
      </c>
      <c r="E104" s="70">
        <v>103</v>
      </c>
      <c r="F104" s="70">
        <v>115</v>
      </c>
      <c r="G104" s="70">
        <v>218</v>
      </c>
      <c r="H104" s="70">
        <v>84</v>
      </c>
      <c r="I104" s="70">
        <v>75</v>
      </c>
      <c r="J104" s="70">
        <v>159</v>
      </c>
      <c r="K104" s="71">
        <v>57.824933687002655</v>
      </c>
    </row>
    <row r="105" spans="1:11" x14ac:dyDescent="0.3">
      <c r="A105" s="63">
        <f t="shared" si="1"/>
        <v>104</v>
      </c>
      <c r="B105" s="68" t="s">
        <v>93</v>
      </c>
      <c r="C105" s="69">
        <v>2013</v>
      </c>
      <c r="D105" s="72" t="s">
        <v>104</v>
      </c>
      <c r="E105" s="70">
        <v>306</v>
      </c>
      <c r="F105" s="70">
        <v>336</v>
      </c>
      <c r="G105" s="70">
        <v>642</v>
      </c>
      <c r="H105" s="70">
        <v>152</v>
      </c>
      <c r="I105" s="70">
        <v>151</v>
      </c>
      <c r="J105" s="70">
        <v>303</v>
      </c>
      <c r="K105" s="71">
        <v>67.936507936507937</v>
      </c>
    </row>
    <row r="106" spans="1:11" x14ac:dyDescent="0.3">
      <c r="A106" s="63">
        <f t="shared" si="1"/>
        <v>105</v>
      </c>
      <c r="B106" s="68" t="s">
        <v>105</v>
      </c>
      <c r="C106" s="69">
        <v>2001</v>
      </c>
      <c r="D106" s="72" t="s">
        <v>106</v>
      </c>
      <c r="E106" s="70">
        <v>287</v>
      </c>
      <c r="F106" s="70">
        <v>270</v>
      </c>
      <c r="G106" s="70">
        <v>557</v>
      </c>
      <c r="H106" s="70">
        <v>52</v>
      </c>
      <c r="I106" s="70">
        <v>46</v>
      </c>
      <c r="J106" s="70">
        <v>98</v>
      </c>
      <c r="K106" s="71">
        <v>85.038167938931295</v>
      </c>
    </row>
    <row r="107" spans="1:11" x14ac:dyDescent="0.3">
      <c r="A107" s="63">
        <f t="shared" si="1"/>
        <v>106</v>
      </c>
      <c r="B107" s="68" t="s">
        <v>105</v>
      </c>
      <c r="C107" s="69">
        <v>2002</v>
      </c>
      <c r="D107" s="72" t="s">
        <v>42</v>
      </c>
      <c r="E107" s="70">
        <v>329</v>
      </c>
      <c r="F107" s="70">
        <v>308</v>
      </c>
      <c r="G107" s="70">
        <v>637</v>
      </c>
      <c r="H107" s="70">
        <v>142</v>
      </c>
      <c r="I107" s="70">
        <v>134</v>
      </c>
      <c r="J107" s="70">
        <v>276</v>
      </c>
      <c r="K107" s="71">
        <v>69.769989047097468</v>
      </c>
    </row>
    <row r="108" spans="1:11" x14ac:dyDescent="0.3">
      <c r="A108" s="63">
        <f t="shared" si="1"/>
        <v>107</v>
      </c>
      <c r="B108" s="68" t="s">
        <v>105</v>
      </c>
      <c r="C108" s="69">
        <v>2003</v>
      </c>
      <c r="D108" s="72" t="s">
        <v>107</v>
      </c>
      <c r="E108" s="70">
        <v>266</v>
      </c>
      <c r="F108" s="70">
        <v>311</v>
      </c>
      <c r="G108" s="70">
        <v>577</v>
      </c>
      <c r="H108" s="70">
        <v>101</v>
      </c>
      <c r="I108" s="70">
        <v>95</v>
      </c>
      <c r="J108" s="70">
        <v>196</v>
      </c>
      <c r="K108" s="71">
        <v>74.64424320827942</v>
      </c>
    </row>
    <row r="109" spans="1:11" x14ac:dyDescent="0.3">
      <c r="A109" s="63">
        <f t="shared" si="1"/>
        <v>108</v>
      </c>
      <c r="B109" s="68" t="s">
        <v>105</v>
      </c>
      <c r="C109" s="69">
        <v>2004</v>
      </c>
      <c r="D109" s="72" t="s">
        <v>105</v>
      </c>
      <c r="E109" s="70">
        <v>501</v>
      </c>
      <c r="F109" s="70">
        <v>491</v>
      </c>
      <c r="G109" s="70">
        <v>992</v>
      </c>
      <c r="H109" s="70">
        <v>173</v>
      </c>
      <c r="I109" s="70">
        <v>137</v>
      </c>
      <c r="J109" s="70">
        <v>310</v>
      </c>
      <c r="K109" s="71">
        <v>76.19047619047619</v>
      </c>
    </row>
    <row r="110" spans="1:11" x14ac:dyDescent="0.3">
      <c r="A110" s="63">
        <f t="shared" si="1"/>
        <v>109</v>
      </c>
      <c r="B110" s="68" t="s">
        <v>105</v>
      </c>
      <c r="C110" s="69">
        <v>2005</v>
      </c>
      <c r="D110" s="72" t="s">
        <v>108</v>
      </c>
      <c r="E110" s="70">
        <v>438</v>
      </c>
      <c r="F110" s="70">
        <v>395</v>
      </c>
      <c r="G110" s="70">
        <v>833</v>
      </c>
      <c r="H110" s="70">
        <v>124</v>
      </c>
      <c r="I110" s="70">
        <v>99</v>
      </c>
      <c r="J110" s="70">
        <v>223</v>
      </c>
      <c r="K110" s="71">
        <v>78.882575757575751</v>
      </c>
    </row>
    <row r="111" spans="1:11" x14ac:dyDescent="0.3">
      <c r="A111" s="63">
        <f t="shared" si="1"/>
        <v>110</v>
      </c>
      <c r="B111" s="68" t="s">
        <v>105</v>
      </c>
      <c r="C111" s="69">
        <v>2006</v>
      </c>
      <c r="D111" s="72" t="s">
        <v>109</v>
      </c>
      <c r="E111" s="70">
        <v>558</v>
      </c>
      <c r="F111" s="70">
        <v>535</v>
      </c>
      <c r="G111" s="70">
        <v>1093</v>
      </c>
      <c r="H111" s="70">
        <v>154</v>
      </c>
      <c r="I111" s="70">
        <v>139</v>
      </c>
      <c r="J111" s="70">
        <v>293</v>
      </c>
      <c r="K111" s="71">
        <v>78.860028860028862</v>
      </c>
    </row>
    <row r="112" spans="1:11" x14ac:dyDescent="0.3">
      <c r="A112" s="63">
        <f t="shared" si="1"/>
        <v>111</v>
      </c>
      <c r="B112" s="68" t="s">
        <v>105</v>
      </c>
      <c r="C112" s="69">
        <v>2007</v>
      </c>
      <c r="D112" s="72" t="s">
        <v>110</v>
      </c>
      <c r="E112" s="70">
        <v>252</v>
      </c>
      <c r="F112" s="70">
        <v>241</v>
      </c>
      <c r="G112" s="70">
        <v>493</v>
      </c>
      <c r="H112" s="70">
        <v>105</v>
      </c>
      <c r="I112" s="70">
        <v>84</v>
      </c>
      <c r="J112" s="70">
        <v>189</v>
      </c>
      <c r="K112" s="71">
        <v>72.287390029325508</v>
      </c>
    </row>
    <row r="113" spans="1:11" x14ac:dyDescent="0.3">
      <c r="A113" s="63">
        <f t="shared" si="1"/>
        <v>112</v>
      </c>
      <c r="B113" s="68" t="s">
        <v>105</v>
      </c>
      <c r="C113" s="69">
        <v>2008</v>
      </c>
      <c r="D113" s="72" t="s">
        <v>111</v>
      </c>
      <c r="E113" s="70">
        <v>363</v>
      </c>
      <c r="F113" s="70">
        <v>332</v>
      </c>
      <c r="G113" s="70">
        <v>695</v>
      </c>
      <c r="H113" s="70">
        <v>70</v>
      </c>
      <c r="I113" s="70">
        <v>69</v>
      </c>
      <c r="J113" s="70">
        <v>139</v>
      </c>
      <c r="K113" s="71">
        <v>83.333333333333329</v>
      </c>
    </row>
    <row r="114" spans="1:11" x14ac:dyDescent="0.3">
      <c r="A114" s="63">
        <f t="shared" si="1"/>
        <v>113</v>
      </c>
      <c r="B114" s="68" t="s">
        <v>105</v>
      </c>
      <c r="C114" s="69">
        <v>2009</v>
      </c>
      <c r="D114" s="72" t="s">
        <v>112</v>
      </c>
      <c r="E114" s="70">
        <v>372</v>
      </c>
      <c r="F114" s="70">
        <v>360</v>
      </c>
      <c r="G114" s="70">
        <v>732</v>
      </c>
      <c r="H114" s="70">
        <v>108</v>
      </c>
      <c r="I114" s="70">
        <v>86</v>
      </c>
      <c r="J114" s="70">
        <v>194</v>
      </c>
      <c r="K114" s="71">
        <v>79.049676025917933</v>
      </c>
    </row>
    <row r="115" spans="1:11" x14ac:dyDescent="0.3">
      <c r="A115" s="63">
        <f t="shared" si="1"/>
        <v>114</v>
      </c>
      <c r="B115" s="68" t="s">
        <v>105</v>
      </c>
      <c r="C115" s="69">
        <v>2010</v>
      </c>
      <c r="D115" s="72" t="s">
        <v>113</v>
      </c>
      <c r="E115" s="70">
        <v>312</v>
      </c>
      <c r="F115" s="70">
        <v>270</v>
      </c>
      <c r="G115" s="70">
        <v>582</v>
      </c>
      <c r="H115" s="70">
        <v>82</v>
      </c>
      <c r="I115" s="70">
        <v>54</v>
      </c>
      <c r="J115" s="70">
        <v>136</v>
      </c>
      <c r="K115" s="71">
        <v>81.058495821727021</v>
      </c>
    </row>
    <row r="116" spans="1:11" x14ac:dyDescent="0.3">
      <c r="A116" s="63">
        <f t="shared" si="1"/>
        <v>115</v>
      </c>
      <c r="B116" s="68" t="s">
        <v>105</v>
      </c>
      <c r="C116" s="69">
        <v>2011</v>
      </c>
      <c r="D116" s="72" t="s">
        <v>114</v>
      </c>
      <c r="E116" s="70">
        <v>295</v>
      </c>
      <c r="F116" s="70">
        <v>286</v>
      </c>
      <c r="G116" s="70">
        <v>581</v>
      </c>
      <c r="H116" s="70">
        <v>88</v>
      </c>
      <c r="I116" s="70">
        <v>74</v>
      </c>
      <c r="J116" s="70">
        <v>162</v>
      </c>
      <c r="K116" s="71">
        <v>78.196500672947508</v>
      </c>
    </row>
    <row r="117" spans="1:11" x14ac:dyDescent="0.3">
      <c r="A117" s="63">
        <f t="shared" si="1"/>
        <v>116</v>
      </c>
      <c r="B117" s="68" t="s">
        <v>105</v>
      </c>
      <c r="C117" s="69">
        <v>2012</v>
      </c>
      <c r="D117" s="72" t="s">
        <v>115</v>
      </c>
      <c r="E117" s="70">
        <v>122</v>
      </c>
      <c r="F117" s="70">
        <v>128</v>
      </c>
      <c r="G117" s="70">
        <v>250</v>
      </c>
      <c r="H117" s="70">
        <v>38</v>
      </c>
      <c r="I117" s="70">
        <v>37</v>
      </c>
      <c r="J117" s="70">
        <v>75</v>
      </c>
      <c r="K117" s="71">
        <v>76.92307692307692</v>
      </c>
    </row>
    <row r="118" spans="1:11" x14ac:dyDescent="0.3">
      <c r="A118" s="63">
        <f t="shared" si="1"/>
        <v>117</v>
      </c>
      <c r="B118" s="68" t="s">
        <v>105</v>
      </c>
      <c r="C118" s="69">
        <v>2013</v>
      </c>
      <c r="D118" s="72" t="s">
        <v>116</v>
      </c>
      <c r="E118" s="70">
        <v>78</v>
      </c>
      <c r="F118" s="70">
        <v>77</v>
      </c>
      <c r="G118" s="70">
        <v>155</v>
      </c>
      <c r="H118" s="70">
        <v>36</v>
      </c>
      <c r="I118" s="70">
        <v>35</v>
      </c>
      <c r="J118" s="70">
        <v>71</v>
      </c>
      <c r="K118" s="71">
        <v>68.584070796460182</v>
      </c>
    </row>
    <row r="119" spans="1:11" x14ac:dyDescent="0.3">
      <c r="A119" s="63">
        <f t="shared" si="1"/>
        <v>118</v>
      </c>
      <c r="B119" s="68" t="s">
        <v>105</v>
      </c>
      <c r="C119" s="69">
        <v>2014</v>
      </c>
      <c r="D119" s="72" t="s">
        <v>117</v>
      </c>
      <c r="E119" s="70">
        <v>287</v>
      </c>
      <c r="F119" s="70">
        <v>275</v>
      </c>
      <c r="G119" s="70">
        <v>562</v>
      </c>
      <c r="H119" s="70">
        <v>160</v>
      </c>
      <c r="I119" s="70">
        <v>126</v>
      </c>
      <c r="J119" s="70">
        <v>286</v>
      </c>
      <c r="K119" s="71">
        <v>66.273584905660371</v>
      </c>
    </row>
    <row r="120" spans="1:11" x14ac:dyDescent="0.3">
      <c r="A120" s="63">
        <f t="shared" si="1"/>
        <v>119</v>
      </c>
      <c r="B120" s="68" t="s">
        <v>14</v>
      </c>
      <c r="C120" s="69">
        <v>2001</v>
      </c>
      <c r="D120" s="72" t="s">
        <v>118</v>
      </c>
      <c r="E120" s="70">
        <v>220</v>
      </c>
      <c r="F120" s="70">
        <v>183</v>
      </c>
      <c r="G120" s="70">
        <v>403</v>
      </c>
      <c r="H120" s="70">
        <v>95</v>
      </c>
      <c r="I120" s="70">
        <v>79</v>
      </c>
      <c r="J120" s="70">
        <v>174</v>
      </c>
      <c r="K120" s="71">
        <v>69.844020797227046</v>
      </c>
    </row>
    <row r="121" spans="1:11" x14ac:dyDescent="0.3">
      <c r="A121" s="63">
        <f t="shared" si="1"/>
        <v>120</v>
      </c>
      <c r="B121" s="68" t="s">
        <v>14</v>
      </c>
      <c r="C121" s="69">
        <v>2002</v>
      </c>
      <c r="D121" s="72" t="s">
        <v>14</v>
      </c>
      <c r="E121" s="70">
        <v>258</v>
      </c>
      <c r="F121" s="70">
        <v>237</v>
      </c>
      <c r="G121" s="70">
        <v>495</v>
      </c>
      <c r="H121" s="70">
        <v>196</v>
      </c>
      <c r="I121" s="70">
        <v>155</v>
      </c>
      <c r="J121" s="70">
        <v>351</v>
      </c>
      <c r="K121" s="71">
        <v>58.510638297872333</v>
      </c>
    </row>
    <row r="122" spans="1:11" x14ac:dyDescent="0.3">
      <c r="A122" s="63">
        <f t="shared" si="1"/>
        <v>121</v>
      </c>
      <c r="B122" s="68" t="s">
        <v>14</v>
      </c>
      <c r="C122" s="69">
        <v>2003</v>
      </c>
      <c r="D122" s="72" t="s">
        <v>119</v>
      </c>
      <c r="E122" s="70">
        <v>196</v>
      </c>
      <c r="F122" s="70">
        <v>185</v>
      </c>
      <c r="G122" s="70">
        <v>381</v>
      </c>
      <c r="H122" s="70">
        <v>111</v>
      </c>
      <c r="I122" s="70">
        <v>92</v>
      </c>
      <c r="J122" s="70">
        <v>203</v>
      </c>
      <c r="K122" s="71">
        <v>65.239726027397268</v>
      </c>
    </row>
    <row r="123" spans="1:11" x14ac:dyDescent="0.3">
      <c r="A123" s="63">
        <f t="shared" si="1"/>
        <v>122</v>
      </c>
      <c r="B123" s="68" t="s">
        <v>14</v>
      </c>
      <c r="C123" s="69">
        <v>2004</v>
      </c>
      <c r="D123" s="72" t="s">
        <v>120</v>
      </c>
      <c r="E123" s="70">
        <v>150</v>
      </c>
      <c r="F123" s="70">
        <v>152</v>
      </c>
      <c r="G123" s="70">
        <v>302</v>
      </c>
      <c r="H123" s="70">
        <v>97</v>
      </c>
      <c r="I123" s="70">
        <v>70</v>
      </c>
      <c r="J123" s="70">
        <v>167</v>
      </c>
      <c r="K123" s="71">
        <v>64.392324093816626</v>
      </c>
    </row>
    <row r="124" spans="1:11" x14ac:dyDescent="0.3">
      <c r="A124" s="63">
        <f t="shared" si="1"/>
        <v>123</v>
      </c>
      <c r="B124" s="68" t="s">
        <v>14</v>
      </c>
      <c r="C124" s="69">
        <v>2005</v>
      </c>
      <c r="D124" s="72" t="s">
        <v>121</v>
      </c>
      <c r="E124" s="70">
        <v>181</v>
      </c>
      <c r="F124" s="70">
        <v>161</v>
      </c>
      <c r="G124" s="70">
        <v>342</v>
      </c>
      <c r="H124" s="70">
        <v>92</v>
      </c>
      <c r="I124" s="70">
        <v>97</v>
      </c>
      <c r="J124" s="70">
        <v>189</v>
      </c>
      <c r="K124" s="71">
        <v>64.406779661016955</v>
      </c>
    </row>
    <row r="125" spans="1:11" x14ac:dyDescent="0.3">
      <c r="A125" s="63">
        <f t="shared" si="1"/>
        <v>124</v>
      </c>
      <c r="B125" s="68" t="s">
        <v>14</v>
      </c>
      <c r="C125" s="69">
        <v>2006</v>
      </c>
      <c r="D125" s="72" t="s">
        <v>122</v>
      </c>
      <c r="E125" s="70">
        <v>157</v>
      </c>
      <c r="F125" s="70">
        <v>135</v>
      </c>
      <c r="G125" s="70">
        <v>292</v>
      </c>
      <c r="H125" s="70">
        <v>47</v>
      </c>
      <c r="I125" s="70">
        <v>42</v>
      </c>
      <c r="J125" s="70">
        <v>89</v>
      </c>
      <c r="K125" s="71">
        <v>76.640419947506558</v>
      </c>
    </row>
    <row r="126" spans="1:11" x14ac:dyDescent="0.3">
      <c r="A126" s="63">
        <f t="shared" si="1"/>
        <v>125</v>
      </c>
      <c r="B126" s="68" t="s">
        <v>14</v>
      </c>
      <c r="C126" s="69">
        <v>2007</v>
      </c>
      <c r="D126" s="72" t="s">
        <v>123</v>
      </c>
      <c r="E126" s="70">
        <v>114</v>
      </c>
      <c r="F126" s="70">
        <v>85</v>
      </c>
      <c r="G126" s="70">
        <v>199</v>
      </c>
      <c r="H126" s="70">
        <v>60</v>
      </c>
      <c r="I126" s="70">
        <v>67</v>
      </c>
      <c r="J126" s="70">
        <v>127</v>
      </c>
      <c r="K126" s="71">
        <v>61.042944785276077</v>
      </c>
    </row>
    <row r="127" spans="1:11" x14ac:dyDescent="0.3">
      <c r="A127" s="63">
        <f t="shared" si="1"/>
        <v>126</v>
      </c>
      <c r="B127" s="68" t="s">
        <v>14</v>
      </c>
      <c r="C127" s="69">
        <v>2008</v>
      </c>
      <c r="D127" s="72" t="s">
        <v>124</v>
      </c>
      <c r="E127" s="70">
        <v>196</v>
      </c>
      <c r="F127" s="70">
        <v>178</v>
      </c>
      <c r="G127" s="70">
        <v>374</v>
      </c>
      <c r="H127" s="70">
        <v>81</v>
      </c>
      <c r="I127" s="70">
        <v>63</v>
      </c>
      <c r="J127" s="70">
        <v>144</v>
      </c>
      <c r="K127" s="71">
        <v>72.200772200772207</v>
      </c>
    </row>
    <row r="128" spans="1:11" x14ac:dyDescent="0.3">
      <c r="A128" s="63">
        <f t="shared" si="1"/>
        <v>127</v>
      </c>
      <c r="B128" s="68" t="s">
        <v>14</v>
      </c>
      <c r="C128" s="69">
        <v>2009</v>
      </c>
      <c r="D128" s="72" t="s">
        <v>125</v>
      </c>
      <c r="E128" s="70">
        <v>136</v>
      </c>
      <c r="F128" s="70">
        <v>135</v>
      </c>
      <c r="G128" s="70">
        <v>271</v>
      </c>
      <c r="H128" s="70">
        <v>27</v>
      </c>
      <c r="I128" s="70">
        <v>37</v>
      </c>
      <c r="J128" s="70">
        <v>64</v>
      </c>
      <c r="K128" s="71">
        <v>80.895522388059703</v>
      </c>
    </row>
    <row r="129" spans="1:11" x14ac:dyDescent="0.3">
      <c r="A129" s="63">
        <f t="shared" si="1"/>
        <v>128</v>
      </c>
      <c r="B129" s="68" t="s">
        <v>14</v>
      </c>
      <c r="C129" s="69">
        <v>2010</v>
      </c>
      <c r="D129" s="72" t="s">
        <v>126</v>
      </c>
      <c r="E129" s="70">
        <v>137</v>
      </c>
      <c r="F129" s="70">
        <v>123</v>
      </c>
      <c r="G129" s="70">
        <v>260</v>
      </c>
      <c r="H129" s="70">
        <v>80</v>
      </c>
      <c r="I129" s="70">
        <v>76</v>
      </c>
      <c r="J129" s="70">
        <v>156</v>
      </c>
      <c r="K129" s="71">
        <v>62.5</v>
      </c>
    </row>
    <row r="130" spans="1:11" x14ac:dyDescent="0.3">
      <c r="A130" s="63">
        <f t="shared" si="1"/>
        <v>129</v>
      </c>
      <c r="B130" s="68" t="s">
        <v>14</v>
      </c>
      <c r="C130" s="69">
        <v>2011</v>
      </c>
      <c r="D130" s="72" t="s">
        <v>127</v>
      </c>
      <c r="E130" s="70">
        <v>120</v>
      </c>
      <c r="F130" s="70">
        <v>109</v>
      </c>
      <c r="G130" s="70">
        <v>229</v>
      </c>
      <c r="H130" s="70">
        <v>42</v>
      </c>
      <c r="I130" s="70">
        <v>73</v>
      </c>
      <c r="J130" s="70">
        <v>115</v>
      </c>
      <c r="K130" s="71">
        <v>66.569767441860463</v>
      </c>
    </row>
    <row r="131" spans="1:11" x14ac:dyDescent="0.3">
      <c r="A131" s="63">
        <f t="shared" ref="A131:A194" si="2">ROW(A130)</f>
        <v>130</v>
      </c>
      <c r="B131" s="68" t="s">
        <v>14</v>
      </c>
      <c r="C131" s="69">
        <v>2012</v>
      </c>
      <c r="D131" s="72" t="s">
        <v>26</v>
      </c>
      <c r="E131" s="70">
        <v>165</v>
      </c>
      <c r="F131" s="70">
        <v>151</v>
      </c>
      <c r="G131" s="70">
        <v>316</v>
      </c>
      <c r="H131" s="70">
        <v>41</v>
      </c>
      <c r="I131" s="70">
        <v>47</v>
      </c>
      <c r="J131" s="70">
        <v>88</v>
      </c>
      <c r="K131" s="71">
        <v>78.21782178217822</v>
      </c>
    </row>
    <row r="132" spans="1:11" x14ac:dyDescent="0.3">
      <c r="A132" s="63">
        <f t="shared" si="2"/>
        <v>131</v>
      </c>
      <c r="B132" s="68" t="s">
        <v>14</v>
      </c>
      <c r="C132" s="69">
        <v>2013</v>
      </c>
      <c r="D132" s="72" t="s">
        <v>128</v>
      </c>
      <c r="E132" s="70">
        <v>184</v>
      </c>
      <c r="F132" s="70">
        <v>187</v>
      </c>
      <c r="G132" s="70">
        <v>371</v>
      </c>
      <c r="H132" s="70">
        <v>114</v>
      </c>
      <c r="I132" s="70">
        <v>115</v>
      </c>
      <c r="J132" s="70">
        <v>229</v>
      </c>
      <c r="K132" s="71">
        <v>61.833333333333336</v>
      </c>
    </row>
    <row r="133" spans="1:11" x14ac:dyDescent="0.3">
      <c r="A133" s="63">
        <f t="shared" si="2"/>
        <v>132</v>
      </c>
      <c r="B133" s="68" t="s">
        <v>14</v>
      </c>
      <c r="C133" s="69">
        <v>2014</v>
      </c>
      <c r="D133" s="72" t="s">
        <v>30</v>
      </c>
      <c r="E133" s="70">
        <v>82</v>
      </c>
      <c r="F133" s="70">
        <v>83</v>
      </c>
      <c r="G133" s="70">
        <v>165</v>
      </c>
      <c r="H133" s="70">
        <v>27</v>
      </c>
      <c r="I133" s="70">
        <v>34</v>
      </c>
      <c r="J133" s="70">
        <v>61</v>
      </c>
      <c r="K133" s="71">
        <v>73.008849557522126</v>
      </c>
    </row>
    <row r="134" spans="1:11" x14ac:dyDescent="0.3">
      <c r="A134" s="63">
        <f t="shared" si="2"/>
        <v>133</v>
      </c>
      <c r="B134" s="68" t="s">
        <v>14</v>
      </c>
      <c r="C134" s="69">
        <v>2015</v>
      </c>
      <c r="D134" s="72" t="s">
        <v>129</v>
      </c>
      <c r="E134" s="70">
        <v>143</v>
      </c>
      <c r="F134" s="70">
        <v>135</v>
      </c>
      <c r="G134" s="70">
        <v>278</v>
      </c>
      <c r="H134" s="70">
        <v>31</v>
      </c>
      <c r="I134" s="70">
        <v>31</v>
      </c>
      <c r="J134" s="70">
        <v>62</v>
      </c>
      <c r="K134" s="71">
        <v>81.764705882352942</v>
      </c>
    </row>
    <row r="135" spans="1:11" x14ac:dyDescent="0.3">
      <c r="A135" s="63">
        <f t="shared" si="2"/>
        <v>134</v>
      </c>
      <c r="B135" s="68" t="s">
        <v>14</v>
      </c>
      <c r="C135" s="69">
        <v>2016</v>
      </c>
      <c r="D135" s="72" t="s">
        <v>130</v>
      </c>
      <c r="E135" s="70">
        <v>181</v>
      </c>
      <c r="F135" s="70">
        <v>187</v>
      </c>
      <c r="G135" s="70">
        <v>368</v>
      </c>
      <c r="H135" s="70">
        <v>116</v>
      </c>
      <c r="I135" s="70">
        <v>113</v>
      </c>
      <c r="J135" s="70">
        <v>229</v>
      </c>
      <c r="K135" s="71">
        <v>61.641541038525965</v>
      </c>
    </row>
    <row r="136" spans="1:11" x14ac:dyDescent="0.3">
      <c r="A136" s="63">
        <f t="shared" si="2"/>
        <v>135</v>
      </c>
      <c r="B136" s="68" t="s">
        <v>14</v>
      </c>
      <c r="C136" s="69">
        <v>2017</v>
      </c>
      <c r="D136" s="72" t="s">
        <v>131</v>
      </c>
      <c r="E136" s="70">
        <v>184</v>
      </c>
      <c r="F136" s="70">
        <v>124</v>
      </c>
      <c r="G136" s="70">
        <v>308</v>
      </c>
      <c r="H136" s="70">
        <v>137</v>
      </c>
      <c r="I136" s="70">
        <v>136</v>
      </c>
      <c r="J136" s="70">
        <v>273</v>
      </c>
      <c r="K136" s="71">
        <v>53.01204819277109</v>
      </c>
    </row>
    <row r="137" spans="1:11" x14ac:dyDescent="0.3">
      <c r="A137" s="63">
        <f t="shared" si="2"/>
        <v>136</v>
      </c>
      <c r="B137" s="68" t="s">
        <v>14</v>
      </c>
      <c r="C137" s="69">
        <v>2018</v>
      </c>
      <c r="D137" s="72" t="s">
        <v>132</v>
      </c>
      <c r="E137" s="70">
        <v>202</v>
      </c>
      <c r="F137" s="70">
        <v>177</v>
      </c>
      <c r="G137" s="70">
        <v>379</v>
      </c>
      <c r="H137" s="70">
        <v>65</v>
      </c>
      <c r="I137" s="70">
        <v>56</v>
      </c>
      <c r="J137" s="70">
        <v>121</v>
      </c>
      <c r="K137" s="71">
        <v>75.8</v>
      </c>
    </row>
    <row r="138" spans="1:11" x14ac:dyDescent="0.3">
      <c r="A138" s="63">
        <f t="shared" si="2"/>
        <v>137</v>
      </c>
      <c r="B138" s="68" t="s">
        <v>133</v>
      </c>
      <c r="C138" s="77">
        <v>2012</v>
      </c>
      <c r="D138" s="72" t="s">
        <v>19</v>
      </c>
      <c r="E138" s="70">
        <v>313</v>
      </c>
      <c r="F138" s="70">
        <v>282</v>
      </c>
      <c r="G138" s="70">
        <v>595</v>
      </c>
      <c r="H138" s="70">
        <v>138</v>
      </c>
      <c r="I138" s="70">
        <v>141</v>
      </c>
      <c r="J138" s="70">
        <v>279</v>
      </c>
      <c r="K138" s="71">
        <v>68.077803203661333</v>
      </c>
    </row>
    <row r="139" spans="1:11" x14ac:dyDescent="0.3">
      <c r="A139" s="63">
        <f t="shared" si="2"/>
        <v>138</v>
      </c>
      <c r="B139" s="68" t="s">
        <v>133</v>
      </c>
      <c r="C139" s="77">
        <v>2013</v>
      </c>
      <c r="D139" s="72" t="s">
        <v>134</v>
      </c>
      <c r="E139" s="70">
        <v>287</v>
      </c>
      <c r="F139" s="70">
        <v>298</v>
      </c>
      <c r="G139" s="70">
        <v>585</v>
      </c>
      <c r="H139" s="70">
        <v>130</v>
      </c>
      <c r="I139" s="70">
        <v>125</v>
      </c>
      <c r="J139" s="70">
        <v>255</v>
      </c>
      <c r="K139" s="71">
        <v>69.642857142857139</v>
      </c>
    </row>
    <row r="140" spans="1:11" x14ac:dyDescent="0.3">
      <c r="A140" s="63">
        <f t="shared" si="2"/>
        <v>139</v>
      </c>
      <c r="B140" s="68" t="s">
        <v>133</v>
      </c>
      <c r="C140" s="77">
        <v>2014</v>
      </c>
      <c r="D140" s="72" t="s">
        <v>135</v>
      </c>
      <c r="E140" s="70">
        <v>162</v>
      </c>
      <c r="F140" s="70">
        <v>149</v>
      </c>
      <c r="G140" s="70">
        <v>311</v>
      </c>
      <c r="H140" s="70">
        <v>65</v>
      </c>
      <c r="I140" s="70">
        <v>76</v>
      </c>
      <c r="J140" s="70">
        <v>141</v>
      </c>
      <c r="K140" s="71">
        <v>68.805309734513287</v>
      </c>
    </row>
    <row r="141" spans="1:11" x14ac:dyDescent="0.3">
      <c r="A141" s="63">
        <f t="shared" si="2"/>
        <v>140</v>
      </c>
      <c r="B141" s="68" t="s">
        <v>133</v>
      </c>
      <c r="C141" s="69">
        <v>2001</v>
      </c>
      <c r="D141" s="72" t="s">
        <v>136</v>
      </c>
      <c r="E141" s="70">
        <v>377</v>
      </c>
      <c r="F141" s="70">
        <v>330</v>
      </c>
      <c r="G141" s="70">
        <v>707</v>
      </c>
      <c r="H141" s="70">
        <v>112</v>
      </c>
      <c r="I141" s="70">
        <v>101</v>
      </c>
      <c r="J141" s="70">
        <v>213</v>
      </c>
      <c r="K141" s="71">
        <v>76.84782608695653</v>
      </c>
    </row>
    <row r="142" spans="1:11" x14ac:dyDescent="0.3">
      <c r="A142" s="63">
        <f t="shared" si="2"/>
        <v>141</v>
      </c>
      <c r="B142" s="68" t="s">
        <v>133</v>
      </c>
      <c r="C142" s="69">
        <v>2002</v>
      </c>
      <c r="D142" s="72" t="s">
        <v>137</v>
      </c>
      <c r="E142" s="70">
        <v>248</v>
      </c>
      <c r="F142" s="70">
        <v>208</v>
      </c>
      <c r="G142" s="70">
        <v>456</v>
      </c>
      <c r="H142" s="70">
        <v>80</v>
      </c>
      <c r="I142" s="70">
        <v>65</v>
      </c>
      <c r="J142" s="70">
        <v>145</v>
      </c>
      <c r="K142" s="71">
        <v>75.87354409317804</v>
      </c>
    </row>
    <row r="143" spans="1:11" x14ac:dyDescent="0.3">
      <c r="A143" s="63">
        <f t="shared" si="2"/>
        <v>142</v>
      </c>
      <c r="B143" s="68" t="s">
        <v>133</v>
      </c>
      <c r="C143" s="69">
        <v>2003</v>
      </c>
      <c r="D143" s="72" t="s">
        <v>138</v>
      </c>
      <c r="E143" s="70">
        <v>160</v>
      </c>
      <c r="F143" s="70">
        <v>151</v>
      </c>
      <c r="G143" s="70">
        <v>311</v>
      </c>
      <c r="H143" s="70">
        <v>37</v>
      </c>
      <c r="I143" s="70">
        <v>37</v>
      </c>
      <c r="J143" s="70">
        <v>74</v>
      </c>
      <c r="K143" s="71">
        <v>80.779220779220779</v>
      </c>
    </row>
    <row r="144" spans="1:11" x14ac:dyDescent="0.3">
      <c r="A144" s="63">
        <f t="shared" si="2"/>
        <v>143</v>
      </c>
      <c r="B144" s="68" t="s">
        <v>133</v>
      </c>
      <c r="C144" s="69">
        <v>2004</v>
      </c>
      <c r="D144" s="72" t="s">
        <v>139</v>
      </c>
      <c r="E144" s="70">
        <v>327</v>
      </c>
      <c r="F144" s="70">
        <v>250</v>
      </c>
      <c r="G144" s="70">
        <v>577</v>
      </c>
      <c r="H144" s="70">
        <v>105</v>
      </c>
      <c r="I144" s="70">
        <v>114</v>
      </c>
      <c r="J144" s="70">
        <v>219</v>
      </c>
      <c r="K144" s="71">
        <v>72.48743718592965</v>
      </c>
    </row>
    <row r="145" spans="1:11" x14ac:dyDescent="0.3">
      <c r="A145" s="63">
        <f t="shared" si="2"/>
        <v>144</v>
      </c>
      <c r="B145" s="68" t="s">
        <v>133</v>
      </c>
      <c r="C145" s="69">
        <v>2005</v>
      </c>
      <c r="D145" s="72" t="s">
        <v>119</v>
      </c>
      <c r="E145" s="70">
        <v>197</v>
      </c>
      <c r="F145" s="70">
        <v>188</v>
      </c>
      <c r="G145" s="70">
        <v>385</v>
      </c>
      <c r="H145" s="70">
        <v>197</v>
      </c>
      <c r="I145" s="70">
        <v>158</v>
      </c>
      <c r="J145" s="70">
        <v>355</v>
      </c>
      <c r="K145" s="71">
        <v>52.027027027027025</v>
      </c>
    </row>
    <row r="146" spans="1:11" x14ac:dyDescent="0.3">
      <c r="A146" s="63">
        <f t="shared" si="2"/>
        <v>145</v>
      </c>
      <c r="B146" s="68" t="s">
        <v>133</v>
      </c>
      <c r="C146" s="69">
        <v>2006</v>
      </c>
      <c r="D146" s="72" t="s">
        <v>140</v>
      </c>
      <c r="E146" s="70">
        <v>333</v>
      </c>
      <c r="F146" s="70">
        <v>296</v>
      </c>
      <c r="G146" s="70">
        <v>629</v>
      </c>
      <c r="H146" s="70">
        <v>98</v>
      </c>
      <c r="I146" s="70">
        <v>92</v>
      </c>
      <c r="J146" s="70">
        <v>190</v>
      </c>
      <c r="K146" s="71">
        <v>76.800976800976812</v>
      </c>
    </row>
    <row r="147" spans="1:11" x14ac:dyDescent="0.3">
      <c r="A147" s="63">
        <f t="shared" si="2"/>
        <v>146</v>
      </c>
      <c r="B147" s="68" t="s">
        <v>133</v>
      </c>
      <c r="C147" s="69">
        <v>2007</v>
      </c>
      <c r="D147" s="72" t="s">
        <v>141</v>
      </c>
      <c r="E147" s="70">
        <v>281</v>
      </c>
      <c r="F147" s="70">
        <v>302</v>
      </c>
      <c r="G147" s="70">
        <v>583</v>
      </c>
      <c r="H147" s="70">
        <v>130</v>
      </c>
      <c r="I147" s="70">
        <v>118</v>
      </c>
      <c r="J147" s="70">
        <v>248</v>
      </c>
      <c r="K147" s="71">
        <v>70.15643802647412</v>
      </c>
    </row>
    <row r="148" spans="1:11" x14ac:dyDescent="0.3">
      <c r="A148" s="63">
        <f t="shared" si="2"/>
        <v>147</v>
      </c>
      <c r="B148" s="68" t="s">
        <v>133</v>
      </c>
      <c r="C148" s="69">
        <v>2008</v>
      </c>
      <c r="D148" s="72" t="s">
        <v>142</v>
      </c>
      <c r="E148" s="70">
        <v>168</v>
      </c>
      <c r="F148" s="70">
        <v>171</v>
      </c>
      <c r="G148" s="70">
        <v>339</v>
      </c>
      <c r="H148" s="70">
        <v>92</v>
      </c>
      <c r="I148" s="70">
        <v>72</v>
      </c>
      <c r="J148" s="70">
        <v>164</v>
      </c>
      <c r="K148" s="71">
        <v>67.395626242544722</v>
      </c>
    </row>
    <row r="149" spans="1:11" x14ac:dyDescent="0.3">
      <c r="A149" s="63">
        <f t="shared" si="2"/>
        <v>148</v>
      </c>
      <c r="B149" s="68" t="s">
        <v>133</v>
      </c>
      <c r="C149" s="69">
        <v>2009</v>
      </c>
      <c r="D149" s="72" t="s">
        <v>143</v>
      </c>
      <c r="E149" s="70">
        <v>46</v>
      </c>
      <c r="F149" s="70">
        <v>47</v>
      </c>
      <c r="G149" s="70">
        <v>93</v>
      </c>
      <c r="H149" s="70">
        <v>13</v>
      </c>
      <c r="I149" s="70">
        <v>7</v>
      </c>
      <c r="J149" s="70">
        <v>20</v>
      </c>
      <c r="K149" s="71">
        <v>82.300884955752224</v>
      </c>
    </row>
    <row r="150" spans="1:11" x14ac:dyDescent="0.3">
      <c r="A150" s="63">
        <f t="shared" si="2"/>
        <v>149</v>
      </c>
      <c r="B150" s="68" t="s">
        <v>133</v>
      </c>
      <c r="C150" s="69">
        <v>2010</v>
      </c>
      <c r="D150" s="72" t="s">
        <v>133</v>
      </c>
      <c r="E150" s="70">
        <v>410</v>
      </c>
      <c r="F150" s="70">
        <v>423</v>
      </c>
      <c r="G150" s="70">
        <v>833</v>
      </c>
      <c r="H150" s="70">
        <v>186</v>
      </c>
      <c r="I150" s="70">
        <v>164</v>
      </c>
      <c r="J150" s="70">
        <v>350</v>
      </c>
      <c r="K150" s="71">
        <v>70.414201183431956</v>
      </c>
    </row>
    <row r="151" spans="1:11" x14ac:dyDescent="0.3">
      <c r="A151" s="63">
        <f t="shared" si="2"/>
        <v>150</v>
      </c>
      <c r="B151" s="68" t="s">
        <v>133</v>
      </c>
      <c r="C151" s="69">
        <v>2011</v>
      </c>
      <c r="D151" s="72" t="s">
        <v>144</v>
      </c>
      <c r="E151" s="70">
        <v>287</v>
      </c>
      <c r="F151" s="70">
        <v>271</v>
      </c>
      <c r="G151" s="70">
        <v>558</v>
      </c>
      <c r="H151" s="70">
        <v>110</v>
      </c>
      <c r="I151" s="70">
        <v>93</v>
      </c>
      <c r="J151" s="70">
        <v>203</v>
      </c>
      <c r="K151" s="71">
        <v>73.32457293035479</v>
      </c>
    </row>
    <row r="152" spans="1:11" x14ac:dyDescent="0.3">
      <c r="A152" s="63">
        <f t="shared" si="2"/>
        <v>151</v>
      </c>
      <c r="B152" s="68" t="s">
        <v>145</v>
      </c>
      <c r="C152" s="69">
        <v>2001</v>
      </c>
      <c r="D152" s="72" t="s">
        <v>146</v>
      </c>
      <c r="E152" s="70">
        <v>253</v>
      </c>
      <c r="F152" s="70">
        <v>252</v>
      </c>
      <c r="G152" s="70">
        <v>505</v>
      </c>
      <c r="H152" s="70">
        <v>192</v>
      </c>
      <c r="I152" s="70">
        <v>161</v>
      </c>
      <c r="J152" s="70">
        <v>353</v>
      </c>
      <c r="K152" s="71">
        <v>58.857808857808855</v>
      </c>
    </row>
    <row r="153" spans="1:11" x14ac:dyDescent="0.3">
      <c r="A153" s="63">
        <f t="shared" si="2"/>
        <v>152</v>
      </c>
      <c r="B153" s="68" t="s">
        <v>145</v>
      </c>
      <c r="C153" s="69">
        <v>2002</v>
      </c>
      <c r="D153" s="72" t="s">
        <v>147</v>
      </c>
      <c r="E153" s="70">
        <v>528</v>
      </c>
      <c r="F153" s="70">
        <v>448</v>
      </c>
      <c r="G153" s="70">
        <v>976</v>
      </c>
      <c r="H153" s="70">
        <v>165</v>
      </c>
      <c r="I153" s="70">
        <v>175</v>
      </c>
      <c r="J153" s="70">
        <v>340</v>
      </c>
      <c r="K153" s="71">
        <v>74.164133738601819</v>
      </c>
    </row>
    <row r="154" spans="1:11" x14ac:dyDescent="0.3">
      <c r="A154" s="63">
        <f t="shared" si="2"/>
        <v>153</v>
      </c>
      <c r="B154" s="68" t="s">
        <v>145</v>
      </c>
      <c r="C154" s="69">
        <v>2003</v>
      </c>
      <c r="D154" s="72" t="s">
        <v>148</v>
      </c>
      <c r="E154" s="70">
        <v>716</v>
      </c>
      <c r="F154" s="70">
        <v>584</v>
      </c>
      <c r="G154" s="70">
        <v>1300</v>
      </c>
      <c r="H154" s="70">
        <v>263</v>
      </c>
      <c r="I154" s="70">
        <v>214</v>
      </c>
      <c r="J154" s="70">
        <v>477</v>
      </c>
      <c r="K154" s="71">
        <v>73.157006190208222</v>
      </c>
    </row>
    <row r="155" spans="1:11" x14ac:dyDescent="0.3">
      <c r="A155" s="63">
        <f t="shared" si="2"/>
        <v>154</v>
      </c>
      <c r="B155" s="68" t="s">
        <v>145</v>
      </c>
      <c r="C155" s="69">
        <v>2004</v>
      </c>
      <c r="D155" s="72" t="s">
        <v>10</v>
      </c>
      <c r="E155" s="70">
        <v>412</v>
      </c>
      <c r="F155" s="70">
        <v>470</v>
      </c>
      <c r="G155" s="70">
        <v>882</v>
      </c>
      <c r="H155" s="70">
        <v>148</v>
      </c>
      <c r="I155" s="70">
        <v>170</v>
      </c>
      <c r="J155" s="70">
        <v>318</v>
      </c>
      <c r="K155" s="71">
        <v>73.5</v>
      </c>
    </row>
    <row r="156" spans="1:11" x14ac:dyDescent="0.3">
      <c r="A156" s="63">
        <f t="shared" si="2"/>
        <v>155</v>
      </c>
      <c r="B156" s="68" t="s">
        <v>145</v>
      </c>
      <c r="C156" s="69">
        <v>2005</v>
      </c>
      <c r="D156" s="72" t="s">
        <v>149</v>
      </c>
      <c r="E156" s="70">
        <v>219</v>
      </c>
      <c r="F156" s="70">
        <v>185</v>
      </c>
      <c r="G156" s="70">
        <v>404</v>
      </c>
      <c r="H156" s="70">
        <v>55</v>
      </c>
      <c r="I156" s="70">
        <v>60</v>
      </c>
      <c r="J156" s="70">
        <v>115</v>
      </c>
      <c r="K156" s="71">
        <v>77.842003853564535</v>
      </c>
    </row>
    <row r="157" spans="1:11" x14ac:dyDescent="0.3">
      <c r="A157" s="63">
        <f t="shared" si="2"/>
        <v>156</v>
      </c>
      <c r="B157" s="68" t="s">
        <v>145</v>
      </c>
      <c r="C157" s="69">
        <v>2006</v>
      </c>
      <c r="D157" s="72" t="s">
        <v>6</v>
      </c>
      <c r="E157" s="70">
        <v>388</v>
      </c>
      <c r="F157" s="70">
        <v>350</v>
      </c>
      <c r="G157" s="70">
        <v>738</v>
      </c>
      <c r="H157" s="70">
        <v>65</v>
      </c>
      <c r="I157" s="70">
        <v>77</v>
      </c>
      <c r="J157" s="70">
        <v>142</v>
      </c>
      <c r="K157" s="71">
        <v>83.86363636363636</v>
      </c>
    </row>
    <row r="158" spans="1:11" x14ac:dyDescent="0.3">
      <c r="A158" s="63">
        <f t="shared" si="2"/>
        <v>157</v>
      </c>
      <c r="B158" s="68" t="s">
        <v>145</v>
      </c>
      <c r="C158" s="69">
        <v>2007</v>
      </c>
      <c r="D158" s="72" t="s">
        <v>150</v>
      </c>
      <c r="E158" s="70">
        <v>157</v>
      </c>
      <c r="F158" s="70">
        <v>150</v>
      </c>
      <c r="G158" s="70">
        <v>307</v>
      </c>
      <c r="H158" s="70">
        <v>25</v>
      </c>
      <c r="I158" s="70">
        <v>27</v>
      </c>
      <c r="J158" s="70">
        <v>52</v>
      </c>
      <c r="K158" s="71">
        <v>85.515320334261844</v>
      </c>
    </row>
    <row r="159" spans="1:11" x14ac:dyDescent="0.3">
      <c r="A159" s="63">
        <f t="shared" si="2"/>
        <v>158</v>
      </c>
      <c r="B159" s="68" t="s">
        <v>145</v>
      </c>
      <c r="C159" s="69">
        <v>2008</v>
      </c>
      <c r="D159" s="72" t="s">
        <v>151</v>
      </c>
      <c r="E159" s="70">
        <v>234</v>
      </c>
      <c r="F159" s="70">
        <v>233</v>
      </c>
      <c r="G159" s="70">
        <v>467</v>
      </c>
      <c r="H159" s="70">
        <v>88</v>
      </c>
      <c r="I159" s="70">
        <v>81</v>
      </c>
      <c r="J159" s="70">
        <v>169</v>
      </c>
      <c r="K159" s="71">
        <v>73.427672955974842</v>
      </c>
    </row>
    <row r="160" spans="1:11" x14ac:dyDescent="0.3">
      <c r="A160" s="63">
        <f t="shared" si="2"/>
        <v>159</v>
      </c>
      <c r="B160" s="68" t="s">
        <v>145</v>
      </c>
      <c r="C160" s="69">
        <v>2009</v>
      </c>
      <c r="D160" s="72" t="s">
        <v>152</v>
      </c>
      <c r="E160" s="70">
        <v>228</v>
      </c>
      <c r="F160" s="70">
        <v>233</v>
      </c>
      <c r="G160" s="70">
        <v>461</v>
      </c>
      <c r="H160" s="70">
        <v>41</v>
      </c>
      <c r="I160" s="70">
        <v>31</v>
      </c>
      <c r="J160" s="70">
        <v>72</v>
      </c>
      <c r="K160" s="71">
        <v>86.491557223264536</v>
      </c>
    </row>
    <row r="161" spans="1:11" x14ac:dyDescent="0.3">
      <c r="A161" s="63">
        <f t="shared" si="2"/>
        <v>160</v>
      </c>
      <c r="B161" s="68" t="s">
        <v>145</v>
      </c>
      <c r="C161" s="69">
        <v>2010</v>
      </c>
      <c r="D161" s="72" t="s">
        <v>153</v>
      </c>
      <c r="E161" s="70">
        <v>291</v>
      </c>
      <c r="F161" s="70">
        <v>235</v>
      </c>
      <c r="G161" s="70">
        <v>526</v>
      </c>
      <c r="H161" s="70">
        <v>85</v>
      </c>
      <c r="I161" s="70">
        <v>79</v>
      </c>
      <c r="J161" s="70">
        <v>164</v>
      </c>
      <c r="K161" s="71">
        <v>76.231884057971016</v>
      </c>
    </row>
    <row r="162" spans="1:11" x14ac:dyDescent="0.3">
      <c r="A162" s="63">
        <f t="shared" si="2"/>
        <v>161</v>
      </c>
      <c r="B162" s="68" t="s">
        <v>145</v>
      </c>
      <c r="C162" s="69">
        <v>2011</v>
      </c>
      <c r="D162" s="72" t="s">
        <v>154</v>
      </c>
      <c r="E162" s="70">
        <v>682</v>
      </c>
      <c r="F162" s="70">
        <v>666</v>
      </c>
      <c r="G162" s="70">
        <v>1348</v>
      </c>
      <c r="H162" s="70">
        <v>197</v>
      </c>
      <c r="I162" s="70">
        <v>185</v>
      </c>
      <c r="J162" s="70">
        <v>382</v>
      </c>
      <c r="K162" s="71">
        <v>77.919075144508668</v>
      </c>
    </row>
    <row r="163" spans="1:11" x14ac:dyDescent="0.3">
      <c r="A163" s="63">
        <f t="shared" si="2"/>
        <v>162</v>
      </c>
      <c r="B163" s="68" t="s">
        <v>145</v>
      </c>
      <c r="C163" s="69">
        <v>2012</v>
      </c>
      <c r="D163" s="72" t="s">
        <v>42</v>
      </c>
      <c r="E163" s="70">
        <v>159</v>
      </c>
      <c r="F163" s="70">
        <v>162</v>
      </c>
      <c r="G163" s="70">
        <v>321</v>
      </c>
      <c r="H163" s="70">
        <v>62</v>
      </c>
      <c r="I163" s="70">
        <v>41</v>
      </c>
      <c r="J163" s="70">
        <v>103</v>
      </c>
      <c r="K163" s="71">
        <v>75.70754716981132</v>
      </c>
    </row>
    <row r="164" spans="1:11" x14ac:dyDescent="0.3">
      <c r="A164" s="63">
        <f t="shared" si="2"/>
        <v>163</v>
      </c>
      <c r="B164" s="68" t="s">
        <v>145</v>
      </c>
      <c r="C164" s="69">
        <v>2013</v>
      </c>
      <c r="D164" s="72" t="s">
        <v>155</v>
      </c>
      <c r="E164" s="70">
        <v>514</v>
      </c>
      <c r="F164" s="70">
        <v>476</v>
      </c>
      <c r="G164" s="70">
        <v>990</v>
      </c>
      <c r="H164" s="70">
        <v>273</v>
      </c>
      <c r="I164" s="70">
        <v>266</v>
      </c>
      <c r="J164" s="70">
        <v>539</v>
      </c>
      <c r="K164" s="71">
        <v>64.748201438848923</v>
      </c>
    </row>
    <row r="165" spans="1:11" x14ac:dyDescent="0.3">
      <c r="A165" s="63">
        <f t="shared" si="2"/>
        <v>164</v>
      </c>
      <c r="B165" s="68" t="s">
        <v>145</v>
      </c>
      <c r="C165" s="69">
        <v>2014</v>
      </c>
      <c r="D165" s="72" t="s">
        <v>156</v>
      </c>
      <c r="E165" s="70">
        <v>321</v>
      </c>
      <c r="F165" s="70">
        <v>318</v>
      </c>
      <c r="G165" s="70">
        <v>639</v>
      </c>
      <c r="H165" s="70">
        <v>407</v>
      </c>
      <c r="I165" s="70">
        <v>335</v>
      </c>
      <c r="J165" s="70">
        <v>742</v>
      </c>
      <c r="K165" s="71">
        <v>46.270818247646631</v>
      </c>
    </row>
    <row r="166" spans="1:11" x14ac:dyDescent="0.3">
      <c r="A166" s="63">
        <f t="shared" si="2"/>
        <v>165</v>
      </c>
      <c r="B166" s="68" t="s">
        <v>145</v>
      </c>
      <c r="C166" s="69">
        <v>2015</v>
      </c>
      <c r="D166" s="72" t="s">
        <v>157</v>
      </c>
      <c r="E166" s="70">
        <v>284</v>
      </c>
      <c r="F166" s="70">
        <v>262</v>
      </c>
      <c r="G166" s="70">
        <v>546</v>
      </c>
      <c r="H166" s="70">
        <v>147</v>
      </c>
      <c r="I166" s="70">
        <v>130</v>
      </c>
      <c r="J166" s="70">
        <v>277</v>
      </c>
      <c r="K166" s="71">
        <v>66.342648845686512</v>
      </c>
    </row>
    <row r="167" spans="1:11" x14ac:dyDescent="0.3">
      <c r="A167" s="63">
        <f t="shared" si="2"/>
        <v>166</v>
      </c>
      <c r="B167" s="68" t="s">
        <v>158</v>
      </c>
      <c r="C167" s="69">
        <v>2001</v>
      </c>
      <c r="D167" s="72" t="s">
        <v>159</v>
      </c>
      <c r="E167" s="70">
        <v>100</v>
      </c>
      <c r="F167" s="70">
        <v>111</v>
      </c>
      <c r="G167" s="70">
        <v>211</v>
      </c>
      <c r="H167" s="70">
        <v>58</v>
      </c>
      <c r="I167" s="70">
        <v>64</v>
      </c>
      <c r="J167" s="70">
        <v>122</v>
      </c>
      <c r="K167" s="71">
        <v>63.363363363363362</v>
      </c>
    </row>
    <row r="168" spans="1:11" x14ac:dyDescent="0.3">
      <c r="A168" s="63">
        <f t="shared" si="2"/>
        <v>167</v>
      </c>
      <c r="B168" s="68" t="s">
        <v>158</v>
      </c>
      <c r="C168" s="69">
        <v>2002</v>
      </c>
      <c r="D168" s="72" t="s">
        <v>160</v>
      </c>
      <c r="E168" s="70">
        <v>267</v>
      </c>
      <c r="F168" s="70">
        <v>254</v>
      </c>
      <c r="G168" s="70">
        <v>521</v>
      </c>
      <c r="H168" s="70">
        <v>118</v>
      </c>
      <c r="I168" s="70">
        <v>98</v>
      </c>
      <c r="J168" s="70">
        <v>216</v>
      </c>
      <c r="K168" s="71">
        <v>70.691994572591582</v>
      </c>
    </row>
    <row r="169" spans="1:11" x14ac:dyDescent="0.3">
      <c r="A169" s="63">
        <f t="shared" si="2"/>
        <v>168</v>
      </c>
      <c r="B169" s="68" t="s">
        <v>158</v>
      </c>
      <c r="C169" s="69">
        <v>2003</v>
      </c>
      <c r="D169" s="72" t="s">
        <v>34</v>
      </c>
      <c r="E169" s="70">
        <v>215</v>
      </c>
      <c r="F169" s="70">
        <v>198</v>
      </c>
      <c r="G169" s="70">
        <v>413</v>
      </c>
      <c r="H169" s="70">
        <v>46</v>
      </c>
      <c r="I169" s="70">
        <v>56</v>
      </c>
      <c r="J169" s="70">
        <v>102</v>
      </c>
      <c r="K169" s="71">
        <v>80.194174757281544</v>
      </c>
    </row>
    <row r="170" spans="1:11" x14ac:dyDescent="0.3">
      <c r="A170" s="63">
        <f t="shared" si="2"/>
        <v>169</v>
      </c>
      <c r="B170" s="68" t="s">
        <v>158</v>
      </c>
      <c r="C170" s="69">
        <v>2004</v>
      </c>
      <c r="D170" s="72" t="s">
        <v>130</v>
      </c>
      <c r="E170" s="70">
        <v>261</v>
      </c>
      <c r="F170" s="70">
        <v>240</v>
      </c>
      <c r="G170" s="70">
        <v>501</v>
      </c>
      <c r="H170" s="70">
        <v>85</v>
      </c>
      <c r="I170" s="70">
        <v>98</v>
      </c>
      <c r="J170" s="70">
        <v>183</v>
      </c>
      <c r="K170" s="71">
        <v>73.245614035087726</v>
      </c>
    </row>
    <row r="171" spans="1:11" x14ac:dyDescent="0.3">
      <c r="A171" s="63">
        <f t="shared" si="2"/>
        <v>170</v>
      </c>
      <c r="B171" s="68" t="s">
        <v>158</v>
      </c>
      <c r="C171" s="69">
        <v>2005</v>
      </c>
      <c r="D171" s="72" t="s">
        <v>161</v>
      </c>
      <c r="E171" s="70">
        <v>138</v>
      </c>
      <c r="F171" s="70">
        <v>125</v>
      </c>
      <c r="G171" s="70">
        <v>263</v>
      </c>
      <c r="H171" s="70">
        <v>22</v>
      </c>
      <c r="I171" s="70">
        <v>23</v>
      </c>
      <c r="J171" s="70">
        <v>45</v>
      </c>
      <c r="K171" s="71">
        <v>85.389610389610382</v>
      </c>
    </row>
    <row r="172" spans="1:11" x14ac:dyDescent="0.3">
      <c r="A172" s="63">
        <f t="shared" si="2"/>
        <v>171</v>
      </c>
      <c r="B172" s="68" t="s">
        <v>158</v>
      </c>
      <c r="C172" s="69">
        <v>2006</v>
      </c>
      <c r="D172" s="72" t="s">
        <v>158</v>
      </c>
      <c r="E172" s="70">
        <v>197</v>
      </c>
      <c r="F172" s="70">
        <v>199</v>
      </c>
      <c r="G172" s="70">
        <v>396</v>
      </c>
      <c r="H172" s="70">
        <v>116</v>
      </c>
      <c r="I172" s="70">
        <v>120</v>
      </c>
      <c r="J172" s="70">
        <v>236</v>
      </c>
      <c r="K172" s="71">
        <v>62.658227848101262</v>
      </c>
    </row>
    <row r="173" spans="1:11" x14ac:dyDescent="0.3">
      <c r="A173" s="63">
        <f t="shared" si="2"/>
        <v>172</v>
      </c>
      <c r="B173" s="68" t="s">
        <v>158</v>
      </c>
      <c r="C173" s="69">
        <v>2007</v>
      </c>
      <c r="D173" s="72" t="s">
        <v>162</v>
      </c>
      <c r="E173" s="70">
        <v>286</v>
      </c>
      <c r="F173" s="70">
        <v>256</v>
      </c>
      <c r="G173" s="70">
        <v>542</v>
      </c>
      <c r="H173" s="70">
        <v>85</v>
      </c>
      <c r="I173" s="70">
        <v>62</v>
      </c>
      <c r="J173" s="70">
        <v>147</v>
      </c>
      <c r="K173" s="71">
        <v>78.664731494920176</v>
      </c>
    </row>
    <row r="174" spans="1:11" x14ac:dyDescent="0.3">
      <c r="A174" s="63">
        <f t="shared" si="2"/>
        <v>173</v>
      </c>
      <c r="B174" s="68" t="s">
        <v>158</v>
      </c>
      <c r="C174" s="69">
        <v>2008</v>
      </c>
      <c r="D174" s="72" t="s">
        <v>163</v>
      </c>
      <c r="E174" s="70">
        <v>204</v>
      </c>
      <c r="F174" s="70">
        <v>196</v>
      </c>
      <c r="G174" s="70">
        <v>400</v>
      </c>
      <c r="H174" s="70">
        <v>57</v>
      </c>
      <c r="I174" s="70">
        <v>56</v>
      </c>
      <c r="J174" s="70">
        <v>113</v>
      </c>
      <c r="K174" s="71">
        <v>77.972709551656919</v>
      </c>
    </row>
    <row r="175" spans="1:11" x14ac:dyDescent="0.3">
      <c r="A175" s="63">
        <f t="shared" si="2"/>
        <v>174</v>
      </c>
      <c r="B175" s="68" t="s">
        <v>158</v>
      </c>
      <c r="C175" s="69">
        <v>2009</v>
      </c>
      <c r="D175" s="72" t="s">
        <v>164</v>
      </c>
      <c r="E175" s="70">
        <v>482</v>
      </c>
      <c r="F175" s="70">
        <v>436</v>
      </c>
      <c r="G175" s="70">
        <v>918</v>
      </c>
      <c r="H175" s="70">
        <v>133</v>
      </c>
      <c r="I175" s="70">
        <v>105</v>
      </c>
      <c r="J175" s="70">
        <v>238</v>
      </c>
      <c r="K175" s="71">
        <v>79.411764705882348</v>
      </c>
    </row>
    <row r="176" spans="1:11" x14ac:dyDescent="0.3">
      <c r="A176" s="63">
        <f t="shared" si="2"/>
        <v>175</v>
      </c>
      <c r="B176" s="68" t="s">
        <v>158</v>
      </c>
      <c r="C176" s="69">
        <v>2010</v>
      </c>
      <c r="D176" s="72" t="s">
        <v>165</v>
      </c>
      <c r="E176" s="70">
        <v>144</v>
      </c>
      <c r="F176" s="70">
        <v>142</v>
      </c>
      <c r="G176" s="70">
        <v>286</v>
      </c>
      <c r="H176" s="70">
        <v>57</v>
      </c>
      <c r="I176" s="70">
        <v>52</v>
      </c>
      <c r="J176" s="70">
        <v>109</v>
      </c>
      <c r="K176" s="71">
        <v>72.405063291139243</v>
      </c>
    </row>
    <row r="177" spans="1:11" x14ac:dyDescent="0.3">
      <c r="A177" s="63">
        <f t="shared" si="2"/>
        <v>176</v>
      </c>
      <c r="B177" s="68" t="s">
        <v>158</v>
      </c>
      <c r="C177" s="69">
        <v>2011</v>
      </c>
      <c r="D177" s="72" t="s">
        <v>166</v>
      </c>
      <c r="E177" s="70">
        <v>236</v>
      </c>
      <c r="F177" s="70">
        <v>198</v>
      </c>
      <c r="G177" s="70">
        <v>434</v>
      </c>
      <c r="H177" s="70">
        <v>122</v>
      </c>
      <c r="I177" s="70">
        <v>99</v>
      </c>
      <c r="J177" s="70">
        <v>221</v>
      </c>
      <c r="K177" s="71">
        <v>66.25954198473282</v>
      </c>
    </row>
    <row r="178" spans="1:11" x14ac:dyDescent="0.3">
      <c r="A178" s="63">
        <f t="shared" si="2"/>
        <v>177</v>
      </c>
      <c r="B178" s="68" t="s">
        <v>158</v>
      </c>
      <c r="C178" s="69">
        <v>2012</v>
      </c>
      <c r="D178" s="72" t="s">
        <v>167</v>
      </c>
      <c r="E178" s="70">
        <v>287</v>
      </c>
      <c r="F178" s="70">
        <v>292</v>
      </c>
      <c r="G178" s="70">
        <v>579</v>
      </c>
      <c r="H178" s="70">
        <v>152</v>
      </c>
      <c r="I178" s="70">
        <v>137</v>
      </c>
      <c r="J178" s="70">
        <v>289</v>
      </c>
      <c r="K178" s="71">
        <v>66.705069124423972</v>
      </c>
    </row>
    <row r="179" spans="1:11" x14ac:dyDescent="0.3">
      <c r="A179" s="63">
        <f t="shared" si="2"/>
        <v>178</v>
      </c>
      <c r="B179" s="68" t="s">
        <v>158</v>
      </c>
      <c r="C179" s="69">
        <v>2013</v>
      </c>
      <c r="D179" s="72" t="s">
        <v>168</v>
      </c>
      <c r="E179" s="70">
        <v>144</v>
      </c>
      <c r="F179" s="70">
        <v>125</v>
      </c>
      <c r="G179" s="70">
        <v>269</v>
      </c>
      <c r="H179" s="70">
        <v>41</v>
      </c>
      <c r="I179" s="70">
        <v>34</v>
      </c>
      <c r="J179" s="70">
        <v>75</v>
      </c>
      <c r="K179" s="71">
        <v>78.197674418604649</v>
      </c>
    </row>
    <row r="180" spans="1:11" x14ac:dyDescent="0.3">
      <c r="A180" s="63">
        <f t="shared" si="2"/>
        <v>179</v>
      </c>
      <c r="B180" s="68" t="s">
        <v>158</v>
      </c>
      <c r="C180" s="69">
        <v>2014</v>
      </c>
      <c r="D180" s="72" t="s">
        <v>169</v>
      </c>
      <c r="E180" s="70">
        <v>252</v>
      </c>
      <c r="F180" s="70">
        <v>248</v>
      </c>
      <c r="G180" s="70">
        <v>500</v>
      </c>
      <c r="H180" s="70">
        <v>100</v>
      </c>
      <c r="I180" s="70">
        <v>82</v>
      </c>
      <c r="J180" s="70">
        <v>182</v>
      </c>
      <c r="K180" s="71">
        <v>73.313782991202345</v>
      </c>
    </row>
    <row r="181" spans="1:11" x14ac:dyDescent="0.3">
      <c r="A181" s="63">
        <f t="shared" si="2"/>
        <v>180</v>
      </c>
      <c r="B181" s="68" t="s">
        <v>158</v>
      </c>
      <c r="C181" s="69">
        <v>2015</v>
      </c>
      <c r="D181" s="72" t="s">
        <v>170</v>
      </c>
      <c r="E181" s="70">
        <v>244</v>
      </c>
      <c r="F181" s="70">
        <v>261</v>
      </c>
      <c r="G181" s="70">
        <v>505</v>
      </c>
      <c r="H181" s="70">
        <v>104</v>
      </c>
      <c r="I181" s="70">
        <v>85</v>
      </c>
      <c r="J181" s="70">
        <v>189</v>
      </c>
      <c r="K181" s="71">
        <v>72.766570605187312</v>
      </c>
    </row>
    <row r="182" spans="1:11" x14ac:dyDescent="0.3">
      <c r="A182" s="63">
        <f t="shared" si="2"/>
        <v>181</v>
      </c>
      <c r="B182" s="68" t="s">
        <v>158</v>
      </c>
      <c r="C182" s="69">
        <v>2016</v>
      </c>
      <c r="D182" s="72" t="s">
        <v>171</v>
      </c>
      <c r="E182" s="70">
        <v>168</v>
      </c>
      <c r="F182" s="70">
        <v>146</v>
      </c>
      <c r="G182" s="70">
        <v>314</v>
      </c>
      <c r="H182" s="70">
        <v>66</v>
      </c>
      <c r="I182" s="70">
        <v>73</v>
      </c>
      <c r="J182" s="70">
        <v>139</v>
      </c>
      <c r="K182" s="71">
        <v>69.315673289183223</v>
      </c>
    </row>
    <row r="183" spans="1:11" x14ac:dyDescent="0.3">
      <c r="A183" s="63">
        <f t="shared" si="2"/>
        <v>182</v>
      </c>
      <c r="B183" s="68" t="s">
        <v>158</v>
      </c>
      <c r="C183" s="69">
        <v>2017</v>
      </c>
      <c r="D183" s="72" t="s">
        <v>172</v>
      </c>
      <c r="E183" s="70">
        <v>220</v>
      </c>
      <c r="F183" s="70">
        <v>190</v>
      </c>
      <c r="G183" s="70">
        <v>410</v>
      </c>
      <c r="H183" s="70">
        <v>56</v>
      </c>
      <c r="I183" s="70">
        <v>44</v>
      </c>
      <c r="J183" s="70">
        <v>100</v>
      </c>
      <c r="K183" s="71">
        <v>80.392156862745097</v>
      </c>
    </row>
    <row r="184" spans="1:11" x14ac:dyDescent="0.3">
      <c r="A184" s="63">
        <f t="shared" si="2"/>
        <v>183</v>
      </c>
      <c r="B184" s="68" t="s">
        <v>158</v>
      </c>
      <c r="C184" s="69">
        <v>2018</v>
      </c>
      <c r="D184" s="72" t="s">
        <v>173</v>
      </c>
      <c r="E184" s="70">
        <v>175</v>
      </c>
      <c r="F184" s="70">
        <v>178</v>
      </c>
      <c r="G184" s="70">
        <v>353</v>
      </c>
      <c r="H184" s="70">
        <v>47</v>
      </c>
      <c r="I184" s="70">
        <v>40</v>
      </c>
      <c r="J184" s="70">
        <v>87</v>
      </c>
      <c r="K184" s="71">
        <v>80.22727272727272</v>
      </c>
    </row>
    <row r="185" spans="1:11" x14ac:dyDescent="0.3">
      <c r="A185" s="63">
        <f t="shared" si="2"/>
        <v>184</v>
      </c>
      <c r="B185" s="68" t="s">
        <v>174</v>
      </c>
      <c r="C185" s="69">
        <v>2001</v>
      </c>
      <c r="D185" s="72" t="s">
        <v>175</v>
      </c>
      <c r="E185" s="70">
        <v>206</v>
      </c>
      <c r="F185" s="70">
        <v>224</v>
      </c>
      <c r="G185" s="70">
        <v>430</v>
      </c>
      <c r="H185" s="70">
        <v>84</v>
      </c>
      <c r="I185" s="70">
        <v>70</v>
      </c>
      <c r="J185" s="70">
        <v>154</v>
      </c>
      <c r="K185" s="71">
        <v>73.630136986301366</v>
      </c>
    </row>
    <row r="186" spans="1:11" x14ac:dyDescent="0.3">
      <c r="A186" s="63">
        <f t="shared" si="2"/>
        <v>185</v>
      </c>
      <c r="B186" s="68" t="s">
        <v>174</v>
      </c>
      <c r="C186" s="69">
        <v>2002</v>
      </c>
      <c r="D186" s="72" t="s">
        <v>176</v>
      </c>
      <c r="E186" s="70">
        <v>114</v>
      </c>
      <c r="F186" s="70">
        <v>132</v>
      </c>
      <c r="G186" s="70">
        <v>246</v>
      </c>
      <c r="H186" s="70">
        <v>36</v>
      </c>
      <c r="I186" s="70">
        <v>43</v>
      </c>
      <c r="J186" s="70">
        <v>79</v>
      </c>
      <c r="K186" s="71">
        <v>75.692307692307693</v>
      </c>
    </row>
    <row r="187" spans="1:11" x14ac:dyDescent="0.3">
      <c r="A187" s="63">
        <f t="shared" si="2"/>
        <v>186</v>
      </c>
      <c r="B187" s="68" t="s">
        <v>174</v>
      </c>
      <c r="C187" s="69">
        <v>2003</v>
      </c>
      <c r="D187" s="72" t="s">
        <v>13</v>
      </c>
      <c r="E187" s="70">
        <v>216</v>
      </c>
      <c r="F187" s="70">
        <v>220</v>
      </c>
      <c r="G187" s="70">
        <v>436</v>
      </c>
      <c r="H187" s="70">
        <v>90</v>
      </c>
      <c r="I187" s="70">
        <v>87</v>
      </c>
      <c r="J187" s="70">
        <v>177</v>
      </c>
      <c r="K187" s="71">
        <v>71.125611745513865</v>
      </c>
    </row>
    <row r="188" spans="1:11" x14ac:dyDescent="0.3">
      <c r="A188" s="63">
        <f t="shared" si="2"/>
        <v>187</v>
      </c>
      <c r="B188" s="68" t="s">
        <v>174</v>
      </c>
      <c r="C188" s="69">
        <v>2004</v>
      </c>
      <c r="D188" s="72" t="s">
        <v>177</v>
      </c>
      <c r="E188" s="70">
        <v>170</v>
      </c>
      <c r="F188" s="70">
        <v>143</v>
      </c>
      <c r="G188" s="70">
        <v>313</v>
      </c>
      <c r="H188" s="70">
        <v>86</v>
      </c>
      <c r="I188" s="70">
        <v>77</v>
      </c>
      <c r="J188" s="70">
        <v>163</v>
      </c>
      <c r="K188" s="71">
        <v>65.756302521008408</v>
      </c>
    </row>
    <row r="189" spans="1:11" x14ac:dyDescent="0.3">
      <c r="A189" s="63">
        <f t="shared" si="2"/>
        <v>188</v>
      </c>
      <c r="B189" s="68" t="s">
        <v>174</v>
      </c>
      <c r="C189" s="69">
        <v>2005</v>
      </c>
      <c r="D189" s="72" t="s">
        <v>178</v>
      </c>
      <c r="E189" s="70">
        <v>65</v>
      </c>
      <c r="F189" s="70">
        <v>72</v>
      </c>
      <c r="G189" s="70">
        <v>137</v>
      </c>
      <c r="H189" s="70">
        <v>34</v>
      </c>
      <c r="I189" s="70">
        <v>37</v>
      </c>
      <c r="J189" s="70">
        <v>71</v>
      </c>
      <c r="K189" s="71">
        <v>65.865384615384613</v>
      </c>
    </row>
    <row r="190" spans="1:11" x14ac:dyDescent="0.3">
      <c r="A190" s="63">
        <f t="shared" si="2"/>
        <v>189</v>
      </c>
      <c r="B190" s="68" t="s">
        <v>174</v>
      </c>
      <c r="C190" s="69">
        <v>2006</v>
      </c>
      <c r="D190" s="72" t="s">
        <v>179</v>
      </c>
      <c r="E190" s="70">
        <v>180</v>
      </c>
      <c r="F190" s="70">
        <v>132</v>
      </c>
      <c r="G190" s="70">
        <v>312</v>
      </c>
      <c r="H190" s="70">
        <v>58</v>
      </c>
      <c r="I190" s="70">
        <v>67</v>
      </c>
      <c r="J190" s="70">
        <v>125</v>
      </c>
      <c r="K190" s="71">
        <v>71.395881006864983</v>
      </c>
    </row>
    <row r="191" spans="1:11" x14ac:dyDescent="0.3">
      <c r="A191" s="63">
        <f t="shared" si="2"/>
        <v>190</v>
      </c>
      <c r="B191" s="68" t="s">
        <v>174</v>
      </c>
      <c r="C191" s="69">
        <v>2007</v>
      </c>
      <c r="D191" s="72" t="s">
        <v>180</v>
      </c>
      <c r="E191" s="70">
        <v>189</v>
      </c>
      <c r="F191" s="70">
        <v>158</v>
      </c>
      <c r="G191" s="70">
        <v>347</v>
      </c>
      <c r="H191" s="70">
        <v>103</v>
      </c>
      <c r="I191" s="70">
        <v>76</v>
      </c>
      <c r="J191" s="70">
        <v>179</v>
      </c>
      <c r="K191" s="71">
        <v>65.969581749049439</v>
      </c>
    </row>
    <row r="192" spans="1:11" x14ac:dyDescent="0.3">
      <c r="A192" s="63">
        <f t="shared" si="2"/>
        <v>191</v>
      </c>
      <c r="B192" s="68" t="s">
        <v>174</v>
      </c>
      <c r="C192" s="69">
        <v>2008</v>
      </c>
      <c r="D192" s="72" t="s">
        <v>181</v>
      </c>
      <c r="E192" s="70">
        <v>127</v>
      </c>
      <c r="F192" s="70">
        <v>116</v>
      </c>
      <c r="G192" s="70">
        <v>243</v>
      </c>
      <c r="H192" s="70">
        <v>52</v>
      </c>
      <c r="I192" s="70">
        <v>63</v>
      </c>
      <c r="J192" s="70">
        <v>115</v>
      </c>
      <c r="K192" s="71">
        <v>67.877094972067042</v>
      </c>
    </row>
    <row r="193" spans="1:11" x14ac:dyDescent="0.3">
      <c r="A193" s="63">
        <f t="shared" si="2"/>
        <v>192</v>
      </c>
      <c r="B193" s="68" t="s">
        <v>174</v>
      </c>
      <c r="C193" s="69">
        <v>2009</v>
      </c>
      <c r="D193" s="72" t="s">
        <v>182</v>
      </c>
      <c r="E193" s="70">
        <v>153</v>
      </c>
      <c r="F193" s="70">
        <v>122</v>
      </c>
      <c r="G193" s="70">
        <v>275</v>
      </c>
      <c r="H193" s="70">
        <v>77</v>
      </c>
      <c r="I193" s="70">
        <v>72</v>
      </c>
      <c r="J193" s="70">
        <v>149</v>
      </c>
      <c r="K193" s="71">
        <v>64.85849056603773</v>
      </c>
    </row>
    <row r="194" spans="1:11" x14ac:dyDescent="0.3">
      <c r="A194" s="63">
        <f t="shared" si="2"/>
        <v>193</v>
      </c>
      <c r="B194" s="68" t="s">
        <v>174</v>
      </c>
      <c r="C194" s="69">
        <v>2010</v>
      </c>
      <c r="D194" s="72" t="s">
        <v>174</v>
      </c>
      <c r="E194" s="70">
        <v>99</v>
      </c>
      <c r="F194" s="70">
        <v>110</v>
      </c>
      <c r="G194" s="70">
        <v>209</v>
      </c>
      <c r="H194" s="70">
        <v>103</v>
      </c>
      <c r="I194" s="70">
        <v>90</v>
      </c>
      <c r="J194" s="70">
        <v>193</v>
      </c>
      <c r="K194" s="71">
        <v>51.990049751243788</v>
      </c>
    </row>
    <row r="195" spans="1:11" x14ac:dyDescent="0.3">
      <c r="A195" s="63">
        <f t="shared" ref="A195:A207" si="3">ROW(A194)</f>
        <v>194</v>
      </c>
      <c r="B195" s="68" t="s">
        <v>174</v>
      </c>
      <c r="C195" s="69">
        <v>2011</v>
      </c>
      <c r="D195" s="72" t="s">
        <v>183</v>
      </c>
      <c r="E195" s="70">
        <v>68</v>
      </c>
      <c r="F195" s="70">
        <v>53</v>
      </c>
      <c r="G195" s="70">
        <v>121</v>
      </c>
      <c r="H195" s="70">
        <v>17</v>
      </c>
      <c r="I195" s="70">
        <v>12</v>
      </c>
      <c r="J195" s="70">
        <v>29</v>
      </c>
      <c r="K195" s="71">
        <v>80.666666666666671</v>
      </c>
    </row>
    <row r="196" spans="1:11" x14ac:dyDescent="0.3">
      <c r="A196" s="63">
        <f t="shared" si="3"/>
        <v>195</v>
      </c>
      <c r="B196" s="68" t="s">
        <v>174</v>
      </c>
      <c r="C196" s="69">
        <v>2012</v>
      </c>
      <c r="D196" s="72" t="s">
        <v>184</v>
      </c>
      <c r="E196" s="70">
        <v>105</v>
      </c>
      <c r="F196" s="70">
        <v>86</v>
      </c>
      <c r="G196" s="70">
        <v>191</v>
      </c>
      <c r="H196" s="70">
        <v>32</v>
      </c>
      <c r="I196" s="70">
        <v>28</v>
      </c>
      <c r="J196" s="70">
        <v>60</v>
      </c>
      <c r="K196" s="71">
        <v>76.095617529880485</v>
      </c>
    </row>
    <row r="197" spans="1:11" x14ac:dyDescent="0.3">
      <c r="A197" s="63">
        <f t="shared" si="3"/>
        <v>196</v>
      </c>
      <c r="B197" s="68" t="s">
        <v>174</v>
      </c>
      <c r="C197" s="69">
        <v>2013</v>
      </c>
      <c r="D197" s="72" t="s">
        <v>185</v>
      </c>
      <c r="E197" s="70">
        <v>67</v>
      </c>
      <c r="F197" s="70">
        <v>64</v>
      </c>
      <c r="G197" s="70">
        <v>131</v>
      </c>
      <c r="H197" s="70">
        <v>38</v>
      </c>
      <c r="I197" s="70">
        <v>36</v>
      </c>
      <c r="J197" s="70">
        <v>74</v>
      </c>
      <c r="K197" s="71">
        <v>63.902439024390247</v>
      </c>
    </row>
    <row r="198" spans="1:11" x14ac:dyDescent="0.3">
      <c r="A198" s="63">
        <f t="shared" si="3"/>
        <v>197</v>
      </c>
      <c r="B198" s="68" t="s">
        <v>186</v>
      </c>
      <c r="C198" s="69">
        <v>2001</v>
      </c>
      <c r="D198" s="72" t="s">
        <v>187</v>
      </c>
      <c r="E198" s="70">
        <v>414</v>
      </c>
      <c r="F198" s="70">
        <v>416</v>
      </c>
      <c r="G198" s="70">
        <v>830</v>
      </c>
      <c r="H198" s="70">
        <v>196</v>
      </c>
      <c r="I198" s="70">
        <v>147</v>
      </c>
      <c r="J198" s="70">
        <v>343</v>
      </c>
      <c r="K198" s="71">
        <v>70.758738277919861</v>
      </c>
    </row>
    <row r="199" spans="1:11" x14ac:dyDescent="0.3">
      <c r="A199" s="63">
        <f t="shared" si="3"/>
        <v>198</v>
      </c>
      <c r="B199" s="68" t="s">
        <v>186</v>
      </c>
      <c r="C199" s="69">
        <v>2002</v>
      </c>
      <c r="D199" s="72" t="s">
        <v>188</v>
      </c>
      <c r="E199" s="70">
        <v>161</v>
      </c>
      <c r="F199" s="70">
        <v>141</v>
      </c>
      <c r="G199" s="70">
        <v>302</v>
      </c>
      <c r="H199" s="70">
        <v>99</v>
      </c>
      <c r="I199" s="70">
        <v>87</v>
      </c>
      <c r="J199" s="70">
        <v>186</v>
      </c>
      <c r="K199" s="71">
        <v>61.885245901639344</v>
      </c>
    </row>
    <row r="200" spans="1:11" x14ac:dyDescent="0.3">
      <c r="A200" s="63">
        <f t="shared" si="3"/>
        <v>199</v>
      </c>
      <c r="B200" s="68" t="s">
        <v>186</v>
      </c>
      <c r="C200" s="69">
        <v>2003</v>
      </c>
      <c r="D200" s="72" t="s">
        <v>189</v>
      </c>
      <c r="E200" s="70">
        <v>83</v>
      </c>
      <c r="F200" s="70">
        <v>105</v>
      </c>
      <c r="G200" s="70">
        <v>188</v>
      </c>
      <c r="H200" s="70">
        <v>72</v>
      </c>
      <c r="I200" s="70">
        <v>63</v>
      </c>
      <c r="J200" s="70">
        <v>135</v>
      </c>
      <c r="K200" s="71">
        <v>58.204334365325074</v>
      </c>
    </row>
    <row r="201" spans="1:11" x14ac:dyDescent="0.3">
      <c r="A201" s="63">
        <f t="shared" si="3"/>
        <v>200</v>
      </c>
      <c r="B201" s="68" t="s">
        <v>186</v>
      </c>
      <c r="C201" s="69">
        <v>2004</v>
      </c>
      <c r="D201" s="72" t="s">
        <v>175</v>
      </c>
      <c r="E201" s="70">
        <v>349</v>
      </c>
      <c r="F201" s="70">
        <v>319</v>
      </c>
      <c r="G201" s="70">
        <v>668</v>
      </c>
      <c r="H201" s="70">
        <v>197</v>
      </c>
      <c r="I201" s="70">
        <v>154</v>
      </c>
      <c r="J201" s="70">
        <v>351</v>
      </c>
      <c r="K201" s="71">
        <v>65.55446516192346</v>
      </c>
    </row>
    <row r="202" spans="1:11" x14ac:dyDescent="0.3">
      <c r="A202" s="63">
        <f t="shared" si="3"/>
        <v>201</v>
      </c>
      <c r="B202" s="68" t="s">
        <v>186</v>
      </c>
      <c r="C202" s="69">
        <v>2005</v>
      </c>
      <c r="D202" s="72" t="s">
        <v>186</v>
      </c>
      <c r="E202" s="70">
        <v>177</v>
      </c>
      <c r="F202" s="70">
        <v>193</v>
      </c>
      <c r="G202" s="70">
        <v>370</v>
      </c>
      <c r="H202" s="70">
        <v>87</v>
      </c>
      <c r="I202" s="70">
        <v>79</v>
      </c>
      <c r="J202" s="70">
        <v>166</v>
      </c>
      <c r="K202" s="71">
        <v>69.02985074626865</v>
      </c>
    </row>
    <row r="203" spans="1:11" x14ac:dyDescent="0.3">
      <c r="A203" s="63">
        <f t="shared" si="3"/>
        <v>202</v>
      </c>
      <c r="B203" s="68" t="s">
        <v>186</v>
      </c>
      <c r="C203" s="69">
        <v>2006</v>
      </c>
      <c r="D203" s="72" t="s">
        <v>190</v>
      </c>
      <c r="E203" s="70">
        <v>320</v>
      </c>
      <c r="F203" s="70">
        <v>266</v>
      </c>
      <c r="G203" s="70">
        <v>586</v>
      </c>
      <c r="H203" s="70">
        <v>189</v>
      </c>
      <c r="I203" s="70">
        <v>189</v>
      </c>
      <c r="J203" s="70">
        <v>378</v>
      </c>
      <c r="K203" s="71">
        <v>60.788381742738586</v>
      </c>
    </row>
    <row r="204" spans="1:11" x14ac:dyDescent="0.3">
      <c r="A204" s="63">
        <f t="shared" si="3"/>
        <v>203</v>
      </c>
      <c r="B204" s="68" t="s">
        <v>186</v>
      </c>
      <c r="C204" s="69">
        <v>2007</v>
      </c>
      <c r="D204" s="72" t="s">
        <v>191</v>
      </c>
      <c r="E204" s="70">
        <v>167</v>
      </c>
      <c r="F204" s="70">
        <v>141</v>
      </c>
      <c r="G204" s="70">
        <v>308</v>
      </c>
      <c r="H204" s="70">
        <v>66</v>
      </c>
      <c r="I204" s="70">
        <v>61</v>
      </c>
      <c r="J204" s="70">
        <v>127</v>
      </c>
      <c r="K204" s="71">
        <v>70.804597701149433</v>
      </c>
    </row>
    <row r="205" spans="1:11" x14ac:dyDescent="0.3">
      <c r="A205" s="63">
        <f t="shared" si="3"/>
        <v>204</v>
      </c>
      <c r="B205" s="68" t="s">
        <v>186</v>
      </c>
      <c r="C205" s="69">
        <v>2008</v>
      </c>
      <c r="D205" s="72" t="s">
        <v>192</v>
      </c>
      <c r="E205" s="70">
        <v>369</v>
      </c>
      <c r="F205" s="70">
        <v>318</v>
      </c>
      <c r="G205" s="70">
        <v>687</v>
      </c>
      <c r="H205" s="70">
        <v>151</v>
      </c>
      <c r="I205" s="70">
        <v>152</v>
      </c>
      <c r="J205" s="70">
        <v>303</v>
      </c>
      <c r="K205" s="71">
        <v>69.393939393939391</v>
      </c>
    </row>
    <row r="206" spans="1:11" x14ac:dyDescent="0.3">
      <c r="A206" s="63">
        <f t="shared" si="3"/>
        <v>205</v>
      </c>
      <c r="B206" s="68" t="s">
        <v>186</v>
      </c>
      <c r="C206" s="69">
        <v>2009</v>
      </c>
      <c r="D206" s="72" t="s">
        <v>193</v>
      </c>
      <c r="E206" s="70">
        <v>256</v>
      </c>
      <c r="F206" s="70">
        <v>237</v>
      </c>
      <c r="G206" s="70">
        <v>493</v>
      </c>
      <c r="H206" s="70">
        <v>136</v>
      </c>
      <c r="I206" s="70">
        <v>119</v>
      </c>
      <c r="J206" s="70">
        <v>255</v>
      </c>
      <c r="K206" s="71">
        <v>65.909090909090907</v>
      </c>
    </row>
    <row r="207" spans="1:11" x14ac:dyDescent="0.3">
      <c r="A207" s="63">
        <f t="shared" si="3"/>
        <v>206</v>
      </c>
      <c r="B207" s="68" t="s">
        <v>186</v>
      </c>
      <c r="C207" s="78">
        <v>2010</v>
      </c>
      <c r="D207" s="79" t="s">
        <v>194</v>
      </c>
      <c r="E207" s="80">
        <v>264</v>
      </c>
      <c r="F207" s="80">
        <v>229</v>
      </c>
      <c r="G207" s="80">
        <v>493</v>
      </c>
      <c r="H207" s="80">
        <v>99</v>
      </c>
      <c r="I207" s="80">
        <v>87</v>
      </c>
      <c r="J207" s="80">
        <v>186</v>
      </c>
      <c r="K207" s="81">
        <v>72.606774668630337</v>
      </c>
    </row>
  </sheetData>
  <autoFilter ref="A1:K207" xr:uid="{5AF96353-62A7-4195-8FAA-20995092699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C6C6-5935-4017-860D-FF37417C7E98}">
  <dimension ref="A1:R200"/>
  <sheetViews>
    <sheetView zoomScale="68" workbookViewId="0">
      <selection activeCell="A2" sqref="A2"/>
    </sheetView>
  </sheetViews>
  <sheetFormatPr defaultRowHeight="14.4" x14ac:dyDescent="0.3"/>
  <cols>
    <col min="1" max="1" width="7.44140625" customWidth="1"/>
    <col min="2" max="2" width="21.33203125" customWidth="1"/>
    <col min="3" max="3" width="18.5546875" customWidth="1"/>
    <col min="4" max="4" width="21.21875" customWidth="1"/>
    <col min="5" max="5" width="13.33203125" customWidth="1"/>
    <col min="6" max="6" width="14" customWidth="1"/>
    <col min="7" max="7" width="13.77734375" customWidth="1"/>
    <col min="9" max="9" width="16.109375" customWidth="1"/>
    <col min="13" max="13" width="12.21875" customWidth="1"/>
    <col min="14" max="14" width="10.5546875" customWidth="1"/>
    <col min="15" max="15" width="15.5546875" customWidth="1"/>
    <col min="16" max="16" width="15.77734375" customWidth="1"/>
    <col min="17" max="17" width="15.44140625" customWidth="1"/>
    <col min="18" max="18" width="15" customWidth="1"/>
  </cols>
  <sheetData>
    <row r="1" spans="1:18" s="91" customFormat="1" ht="32.4" customHeight="1" x14ac:dyDescent="0.3">
      <c r="A1" s="61" t="s">
        <v>0</v>
      </c>
      <c r="B1" s="61" t="s">
        <v>246</v>
      </c>
      <c r="C1" s="61" t="s">
        <v>247</v>
      </c>
      <c r="D1" s="90" t="s">
        <v>3</v>
      </c>
      <c r="E1" s="90" t="s">
        <v>17</v>
      </c>
      <c r="F1" s="90" t="s">
        <v>29</v>
      </c>
      <c r="G1" s="90" t="s">
        <v>48</v>
      </c>
      <c r="H1" s="90" t="s">
        <v>65</v>
      </c>
      <c r="I1" s="90" t="s">
        <v>73</v>
      </c>
      <c r="J1" s="90" t="s">
        <v>80</v>
      </c>
      <c r="K1" s="90" t="s">
        <v>93</v>
      </c>
      <c r="L1" s="90" t="s">
        <v>105</v>
      </c>
      <c r="M1" s="90" t="s">
        <v>14</v>
      </c>
      <c r="N1" s="90" t="s">
        <v>133</v>
      </c>
      <c r="O1" s="90" t="s">
        <v>145</v>
      </c>
      <c r="P1" s="90" t="s">
        <v>158</v>
      </c>
      <c r="Q1" s="90" t="s">
        <v>174</v>
      </c>
      <c r="R1" s="90" t="s">
        <v>186</v>
      </c>
    </row>
    <row r="2" spans="1:18" x14ac:dyDescent="0.3">
      <c r="A2" s="82">
        <v>1</v>
      </c>
      <c r="B2" s="83" t="s">
        <v>248</v>
      </c>
      <c r="C2" s="84" t="s">
        <v>249</v>
      </c>
      <c r="D2" s="85">
        <v>677</v>
      </c>
      <c r="E2" s="85">
        <v>214</v>
      </c>
      <c r="F2" s="85">
        <v>486</v>
      </c>
      <c r="G2" s="85">
        <v>297</v>
      </c>
      <c r="H2" s="85">
        <v>110</v>
      </c>
      <c r="I2" s="85">
        <v>164</v>
      </c>
      <c r="J2" s="85">
        <v>445</v>
      </c>
      <c r="K2" s="85">
        <v>196</v>
      </c>
      <c r="L2" s="85">
        <v>448</v>
      </c>
      <c r="M2" s="85">
        <v>285</v>
      </c>
      <c r="N2" s="85">
        <v>316</v>
      </c>
      <c r="O2" s="85">
        <v>398</v>
      </c>
      <c r="P2" s="85">
        <v>295</v>
      </c>
      <c r="Q2" s="85">
        <v>210</v>
      </c>
      <c r="R2" s="85">
        <v>230</v>
      </c>
    </row>
    <row r="3" spans="1:18" x14ac:dyDescent="0.3">
      <c r="A3" s="86"/>
      <c r="B3" s="87"/>
      <c r="C3" s="88" t="s">
        <v>250</v>
      </c>
      <c r="D3" s="89">
        <v>522</v>
      </c>
      <c r="E3" s="89">
        <v>278</v>
      </c>
      <c r="F3" s="89">
        <v>334</v>
      </c>
      <c r="G3" s="89">
        <v>271</v>
      </c>
      <c r="H3" s="89">
        <v>163</v>
      </c>
      <c r="I3" s="89">
        <v>126</v>
      </c>
      <c r="J3" s="89">
        <v>509</v>
      </c>
      <c r="K3" s="89">
        <v>243</v>
      </c>
      <c r="L3" s="89">
        <v>412</v>
      </c>
      <c r="M3" s="89">
        <v>437</v>
      </c>
      <c r="N3" s="89">
        <v>376</v>
      </c>
      <c r="O3" s="89">
        <v>540</v>
      </c>
      <c r="P3" s="89">
        <v>487</v>
      </c>
      <c r="Q3" s="89">
        <v>230</v>
      </c>
      <c r="R3" s="89">
        <v>245</v>
      </c>
    </row>
    <row r="4" spans="1:18" ht="28.8" x14ac:dyDescent="0.3">
      <c r="A4" s="86">
        <v>2</v>
      </c>
      <c r="B4" s="87" t="s">
        <v>252</v>
      </c>
      <c r="C4" s="88" t="s">
        <v>249</v>
      </c>
      <c r="D4" s="89">
        <v>6</v>
      </c>
      <c r="E4" s="89">
        <v>6</v>
      </c>
      <c r="F4" s="89">
        <v>7</v>
      </c>
      <c r="G4" s="89">
        <v>14</v>
      </c>
      <c r="H4" s="89">
        <v>2</v>
      </c>
      <c r="I4" s="89">
        <v>5</v>
      </c>
      <c r="J4" s="89">
        <v>13</v>
      </c>
      <c r="K4" s="89">
        <v>3</v>
      </c>
      <c r="L4" s="89">
        <v>9</v>
      </c>
      <c r="M4" s="89">
        <v>3</v>
      </c>
      <c r="N4" s="89">
        <v>13</v>
      </c>
      <c r="O4" s="89">
        <v>8</v>
      </c>
      <c r="P4" s="89">
        <v>7</v>
      </c>
      <c r="Q4" s="89">
        <v>2</v>
      </c>
      <c r="R4" s="89">
        <v>7</v>
      </c>
    </row>
    <row r="5" spans="1:18" x14ac:dyDescent="0.3">
      <c r="A5" s="86"/>
      <c r="B5" s="87"/>
      <c r="C5" s="88" t="s">
        <v>250</v>
      </c>
      <c r="D5" s="89">
        <v>1537</v>
      </c>
      <c r="E5" s="89">
        <v>1543</v>
      </c>
      <c r="F5" s="89">
        <v>3092</v>
      </c>
      <c r="G5" s="89">
        <v>2004</v>
      </c>
      <c r="H5" s="89">
        <v>1492</v>
      </c>
      <c r="I5" s="89">
        <v>978</v>
      </c>
      <c r="J5" s="89">
        <v>2323</v>
      </c>
      <c r="K5" s="89">
        <v>1656</v>
      </c>
      <c r="L5" s="89">
        <v>2200</v>
      </c>
      <c r="M5" s="89">
        <v>1141</v>
      </c>
      <c r="N5" s="89">
        <v>1973</v>
      </c>
      <c r="O5" s="89">
        <v>2285</v>
      </c>
      <c r="P5" s="89">
        <v>1825</v>
      </c>
      <c r="Q5" s="89">
        <v>882</v>
      </c>
      <c r="R5" s="89">
        <v>1270</v>
      </c>
    </row>
    <row r="6" spans="1:18" x14ac:dyDescent="0.3">
      <c r="A6" s="86">
        <v>3</v>
      </c>
      <c r="B6" s="87" t="s">
        <v>253</v>
      </c>
      <c r="C6" s="88" t="s">
        <v>249</v>
      </c>
      <c r="D6" s="89">
        <v>67</v>
      </c>
      <c r="E6" s="89">
        <v>60</v>
      </c>
      <c r="F6" s="89">
        <v>82</v>
      </c>
      <c r="G6" s="89">
        <v>78</v>
      </c>
      <c r="H6" s="89">
        <v>29</v>
      </c>
      <c r="I6" s="89">
        <v>22</v>
      </c>
      <c r="J6" s="89">
        <v>87</v>
      </c>
      <c r="K6" s="89">
        <v>46</v>
      </c>
      <c r="L6" s="89">
        <v>91</v>
      </c>
      <c r="M6" s="89">
        <v>50</v>
      </c>
      <c r="N6" s="89">
        <v>59</v>
      </c>
      <c r="O6" s="89">
        <v>62</v>
      </c>
      <c r="P6" s="89">
        <v>53</v>
      </c>
      <c r="Q6" s="89">
        <v>18</v>
      </c>
      <c r="R6" s="89">
        <v>51</v>
      </c>
    </row>
    <row r="7" spans="1:18" x14ac:dyDescent="0.3">
      <c r="A7" s="86"/>
      <c r="B7" s="87"/>
      <c r="C7" s="88" t="s">
        <v>250</v>
      </c>
      <c r="D7" s="89">
        <v>41</v>
      </c>
      <c r="E7" s="89">
        <v>45</v>
      </c>
      <c r="F7" s="89">
        <v>45</v>
      </c>
      <c r="G7" s="89">
        <v>41</v>
      </c>
      <c r="H7" s="89">
        <v>15</v>
      </c>
      <c r="I7" s="89">
        <v>17</v>
      </c>
      <c r="J7" s="89">
        <v>34</v>
      </c>
      <c r="K7" s="89">
        <v>27</v>
      </c>
      <c r="L7" s="89">
        <v>46</v>
      </c>
      <c r="M7" s="89">
        <v>28</v>
      </c>
      <c r="N7" s="89">
        <v>37</v>
      </c>
      <c r="O7" s="89">
        <v>28</v>
      </c>
      <c r="P7" s="89">
        <v>26</v>
      </c>
      <c r="Q7" s="89">
        <v>10</v>
      </c>
      <c r="R7" s="89">
        <v>15</v>
      </c>
    </row>
    <row r="8" spans="1:18" x14ac:dyDescent="0.3">
      <c r="A8" s="86">
        <v>4</v>
      </c>
      <c r="B8" s="87" t="s">
        <v>254</v>
      </c>
      <c r="C8" s="88" t="s">
        <v>249</v>
      </c>
      <c r="D8" s="89">
        <v>223</v>
      </c>
      <c r="E8" s="89">
        <v>222</v>
      </c>
      <c r="F8" s="89">
        <v>436</v>
      </c>
      <c r="G8" s="89">
        <v>171</v>
      </c>
      <c r="H8" s="89">
        <v>89</v>
      </c>
      <c r="I8" s="89">
        <v>78</v>
      </c>
      <c r="J8" s="89">
        <v>509</v>
      </c>
      <c r="K8" s="89">
        <v>413</v>
      </c>
      <c r="L8" s="89">
        <v>808</v>
      </c>
      <c r="M8" s="89">
        <v>229</v>
      </c>
      <c r="N8" s="89">
        <v>401</v>
      </c>
      <c r="O8" s="89">
        <v>291</v>
      </c>
      <c r="P8" s="89">
        <v>222</v>
      </c>
      <c r="Q8" s="89">
        <v>232</v>
      </c>
      <c r="R8" s="89">
        <v>170</v>
      </c>
    </row>
    <row r="9" spans="1:18" x14ac:dyDescent="0.3">
      <c r="A9" s="86"/>
      <c r="B9" s="87"/>
      <c r="C9" s="88" t="s">
        <v>250</v>
      </c>
      <c r="D9" s="89">
        <v>75</v>
      </c>
      <c r="E9" s="89">
        <v>69</v>
      </c>
      <c r="F9" s="89">
        <v>118</v>
      </c>
      <c r="G9" s="89">
        <v>64</v>
      </c>
      <c r="H9" s="89">
        <v>25</v>
      </c>
      <c r="I9" s="89">
        <v>23</v>
      </c>
      <c r="J9" s="89">
        <v>130</v>
      </c>
      <c r="K9" s="89">
        <v>141</v>
      </c>
      <c r="L9" s="89">
        <v>264</v>
      </c>
      <c r="M9" s="89">
        <v>41</v>
      </c>
      <c r="N9" s="89">
        <v>178</v>
      </c>
      <c r="O9" s="89">
        <v>86</v>
      </c>
      <c r="P9" s="89">
        <v>40</v>
      </c>
      <c r="Q9" s="89">
        <v>60</v>
      </c>
      <c r="R9" s="89">
        <v>51</v>
      </c>
    </row>
    <row r="10" spans="1:18" ht="28.8" x14ac:dyDescent="0.3">
      <c r="A10" s="86">
        <v>5</v>
      </c>
      <c r="B10" s="87" t="s">
        <v>255</v>
      </c>
      <c r="C10" s="88" t="s">
        <v>249</v>
      </c>
      <c r="D10" s="89">
        <v>274</v>
      </c>
      <c r="E10" s="89">
        <v>295</v>
      </c>
      <c r="F10" s="89">
        <v>408</v>
      </c>
      <c r="G10" s="89">
        <v>186</v>
      </c>
      <c r="H10" s="89">
        <v>88</v>
      </c>
      <c r="I10" s="89">
        <v>74</v>
      </c>
      <c r="J10" s="89">
        <v>395</v>
      </c>
      <c r="K10" s="89">
        <v>314</v>
      </c>
      <c r="L10" s="89">
        <v>451</v>
      </c>
      <c r="M10" s="89">
        <v>196</v>
      </c>
      <c r="N10" s="89">
        <v>353</v>
      </c>
      <c r="O10" s="89">
        <v>289</v>
      </c>
      <c r="P10" s="89">
        <v>203</v>
      </c>
      <c r="Q10" s="89">
        <v>138</v>
      </c>
      <c r="R10" s="89">
        <v>172</v>
      </c>
    </row>
    <row r="11" spans="1:18" x14ac:dyDescent="0.3">
      <c r="A11" s="86"/>
      <c r="B11" s="87"/>
      <c r="C11" s="88" t="s">
        <v>250</v>
      </c>
      <c r="D11" s="89">
        <v>33</v>
      </c>
      <c r="E11" s="89">
        <v>49</v>
      </c>
      <c r="F11" s="89">
        <v>55</v>
      </c>
      <c r="G11" s="89">
        <v>15</v>
      </c>
      <c r="H11" s="89">
        <v>5</v>
      </c>
      <c r="I11" s="89">
        <v>5</v>
      </c>
      <c r="J11" s="89">
        <v>63</v>
      </c>
      <c r="K11" s="89">
        <v>23</v>
      </c>
      <c r="L11" s="89">
        <v>64</v>
      </c>
      <c r="M11" s="89">
        <v>24</v>
      </c>
      <c r="N11" s="89">
        <v>44</v>
      </c>
      <c r="O11" s="89">
        <v>28</v>
      </c>
      <c r="P11" s="89">
        <v>31</v>
      </c>
      <c r="Q11" s="89">
        <v>16</v>
      </c>
      <c r="R11" s="89">
        <v>25</v>
      </c>
    </row>
    <row r="12" spans="1:18" x14ac:dyDescent="0.3">
      <c r="A12" s="86"/>
      <c r="B12" s="87"/>
      <c r="C12" s="88" t="s">
        <v>251</v>
      </c>
      <c r="D12" s="89">
        <v>307</v>
      </c>
      <c r="E12" s="89">
        <v>344</v>
      </c>
      <c r="F12" s="89">
        <v>463</v>
      </c>
      <c r="G12" s="89">
        <v>201</v>
      </c>
      <c r="H12" s="89">
        <v>5</v>
      </c>
      <c r="I12" s="89">
        <v>79</v>
      </c>
      <c r="J12" s="89">
        <v>458</v>
      </c>
      <c r="K12" s="89">
        <v>337</v>
      </c>
      <c r="L12" s="89">
        <v>515</v>
      </c>
      <c r="M12" s="89">
        <v>220</v>
      </c>
      <c r="N12" s="89">
        <v>397</v>
      </c>
      <c r="O12" s="89">
        <v>317</v>
      </c>
      <c r="P12" s="89">
        <v>234</v>
      </c>
      <c r="Q12" s="89">
        <v>154</v>
      </c>
      <c r="R12" s="89">
        <v>197</v>
      </c>
    </row>
    <row r="13" spans="1:18" ht="38.4" customHeight="1" x14ac:dyDescent="0.3">
      <c r="A13" s="86">
        <v>6</v>
      </c>
      <c r="B13" s="87" t="s">
        <v>256</v>
      </c>
      <c r="C13" s="88" t="s">
        <v>249</v>
      </c>
      <c r="D13" s="89">
        <v>106</v>
      </c>
      <c r="E13" s="89">
        <v>108</v>
      </c>
      <c r="F13" s="89">
        <v>195</v>
      </c>
      <c r="G13" s="89">
        <v>89</v>
      </c>
      <c r="H13" s="89">
        <v>30</v>
      </c>
      <c r="I13" s="89">
        <v>29</v>
      </c>
      <c r="J13" s="89">
        <v>175</v>
      </c>
      <c r="K13" s="89">
        <v>197</v>
      </c>
      <c r="L13" s="89">
        <v>488</v>
      </c>
      <c r="M13" s="89">
        <v>165</v>
      </c>
      <c r="N13" s="89">
        <v>202</v>
      </c>
      <c r="O13" s="89">
        <v>165</v>
      </c>
      <c r="P13" s="89">
        <v>134</v>
      </c>
      <c r="Q13" s="89">
        <v>133</v>
      </c>
      <c r="R13" s="89">
        <v>99</v>
      </c>
    </row>
    <row r="14" spans="1:18" x14ac:dyDescent="0.3">
      <c r="A14" s="86"/>
      <c r="B14" s="87"/>
      <c r="C14" s="88" t="s">
        <v>250</v>
      </c>
      <c r="D14" s="89">
        <v>0</v>
      </c>
      <c r="E14" s="89">
        <v>0</v>
      </c>
      <c r="F14" s="89">
        <v>1</v>
      </c>
      <c r="G14" s="89">
        <v>0</v>
      </c>
      <c r="H14" s="89">
        <v>0</v>
      </c>
      <c r="I14" s="89">
        <v>0</v>
      </c>
      <c r="J14" s="89">
        <v>1</v>
      </c>
      <c r="K14" s="89">
        <v>1</v>
      </c>
      <c r="L14" s="89">
        <v>0</v>
      </c>
      <c r="M14" s="89">
        <v>0</v>
      </c>
      <c r="N14" s="89">
        <v>0</v>
      </c>
      <c r="O14" s="89">
        <v>0</v>
      </c>
      <c r="P14" s="89">
        <v>0</v>
      </c>
      <c r="Q14" s="89">
        <v>0</v>
      </c>
      <c r="R14" s="89">
        <v>0</v>
      </c>
    </row>
    <row r="15" spans="1:18" x14ac:dyDescent="0.3">
      <c r="A15" s="86">
        <v>7</v>
      </c>
      <c r="B15" s="87" t="s">
        <v>257</v>
      </c>
      <c r="C15" s="88" t="s">
        <v>249</v>
      </c>
      <c r="D15" s="89">
        <v>64</v>
      </c>
      <c r="E15" s="89">
        <v>93</v>
      </c>
      <c r="F15" s="89">
        <v>109</v>
      </c>
      <c r="G15" s="89">
        <v>44</v>
      </c>
      <c r="H15" s="89">
        <v>11</v>
      </c>
      <c r="I15" s="89">
        <v>8</v>
      </c>
      <c r="J15" s="89">
        <v>100</v>
      </c>
      <c r="K15" s="89">
        <v>125</v>
      </c>
      <c r="L15" s="89">
        <v>118</v>
      </c>
      <c r="M15" s="89">
        <v>95</v>
      </c>
      <c r="N15" s="89">
        <v>77</v>
      </c>
      <c r="O15" s="89">
        <v>41</v>
      </c>
      <c r="P15" s="89">
        <v>80</v>
      </c>
      <c r="Q15" s="89">
        <v>65</v>
      </c>
      <c r="R15" s="89">
        <v>55</v>
      </c>
    </row>
    <row r="16" spans="1:18" x14ac:dyDescent="0.3">
      <c r="A16" s="86"/>
      <c r="B16" s="87"/>
      <c r="C16" s="88" t="s">
        <v>250</v>
      </c>
      <c r="D16" s="89">
        <v>0</v>
      </c>
      <c r="E16" s="89">
        <v>0</v>
      </c>
      <c r="F16" s="89">
        <v>1</v>
      </c>
      <c r="G16" s="89">
        <v>0</v>
      </c>
      <c r="H16" s="89">
        <v>0</v>
      </c>
      <c r="I16" s="89">
        <v>0</v>
      </c>
      <c r="J16" s="89">
        <v>0</v>
      </c>
      <c r="K16" s="89">
        <v>2</v>
      </c>
      <c r="L16" s="89">
        <v>3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</row>
    <row r="17" spans="1:18" x14ac:dyDescent="0.3">
      <c r="A17" s="86">
        <v>8</v>
      </c>
      <c r="B17" s="87" t="s">
        <v>258</v>
      </c>
      <c r="C17" s="88" t="s">
        <v>249</v>
      </c>
      <c r="D17" s="89">
        <v>62</v>
      </c>
      <c r="E17" s="89">
        <v>60</v>
      </c>
      <c r="F17" s="89">
        <v>80</v>
      </c>
      <c r="G17" s="89">
        <v>76</v>
      </c>
      <c r="H17" s="89">
        <v>40</v>
      </c>
      <c r="I17" s="89">
        <v>21</v>
      </c>
      <c r="J17" s="89">
        <v>52</v>
      </c>
      <c r="K17" s="89">
        <v>56</v>
      </c>
      <c r="L17" s="89">
        <v>76</v>
      </c>
      <c r="M17" s="89">
        <v>60</v>
      </c>
      <c r="N17" s="89">
        <v>45</v>
      </c>
      <c r="O17" s="89">
        <v>80</v>
      </c>
      <c r="P17" s="89">
        <v>67</v>
      </c>
      <c r="Q17" s="89">
        <v>23</v>
      </c>
      <c r="R17" s="89">
        <v>35</v>
      </c>
    </row>
    <row r="18" spans="1:18" x14ac:dyDescent="0.3">
      <c r="A18" s="86"/>
      <c r="B18" s="87"/>
      <c r="C18" s="88" t="s">
        <v>250</v>
      </c>
      <c r="D18" s="89">
        <v>22</v>
      </c>
      <c r="E18" s="89">
        <v>33</v>
      </c>
      <c r="F18" s="89">
        <v>32</v>
      </c>
      <c r="G18" s="89">
        <v>24</v>
      </c>
      <c r="H18" s="89">
        <v>4</v>
      </c>
      <c r="I18" s="89">
        <v>7</v>
      </c>
      <c r="J18" s="89">
        <v>12</v>
      </c>
      <c r="K18" s="89">
        <v>25</v>
      </c>
      <c r="L18" s="89">
        <v>31</v>
      </c>
      <c r="M18" s="89">
        <v>32</v>
      </c>
      <c r="N18" s="89">
        <v>12</v>
      </c>
      <c r="O18" s="89">
        <v>42</v>
      </c>
      <c r="P18" s="89">
        <v>24</v>
      </c>
      <c r="Q18" s="89">
        <v>14</v>
      </c>
      <c r="R18" s="89">
        <v>14</v>
      </c>
    </row>
    <row r="19" spans="1:18" x14ac:dyDescent="0.3">
      <c r="A19" s="86">
        <v>9</v>
      </c>
      <c r="B19" s="87" t="s">
        <v>259</v>
      </c>
      <c r="C19" s="88" t="s">
        <v>249</v>
      </c>
      <c r="D19" s="89">
        <v>4916</v>
      </c>
      <c r="E19" s="89">
        <v>3754</v>
      </c>
      <c r="F19" s="89">
        <v>2584</v>
      </c>
      <c r="G19" s="89">
        <v>4491</v>
      </c>
      <c r="H19" s="89">
        <v>4916</v>
      </c>
      <c r="I19" s="89">
        <v>4005</v>
      </c>
      <c r="J19" s="89">
        <v>2467</v>
      </c>
      <c r="K19" s="89">
        <v>2008</v>
      </c>
      <c r="L19" s="89">
        <v>1397</v>
      </c>
      <c r="M19" s="89">
        <v>4623</v>
      </c>
      <c r="N19" s="89">
        <v>2119</v>
      </c>
      <c r="O19" s="89">
        <v>6364</v>
      </c>
      <c r="P19" s="89">
        <v>5836</v>
      </c>
      <c r="Q19" s="89">
        <v>1514</v>
      </c>
      <c r="R19" s="89">
        <v>2152</v>
      </c>
    </row>
    <row r="20" spans="1:18" x14ac:dyDescent="0.3">
      <c r="A20" s="86"/>
      <c r="B20" s="87"/>
      <c r="C20" s="88" t="s">
        <v>250</v>
      </c>
      <c r="D20" s="89">
        <v>1530</v>
      </c>
      <c r="E20" s="89">
        <v>1401</v>
      </c>
      <c r="F20" s="89">
        <v>580</v>
      </c>
      <c r="G20" s="89">
        <v>858</v>
      </c>
      <c r="H20" s="89">
        <v>493</v>
      </c>
      <c r="I20" s="89">
        <v>1230</v>
      </c>
      <c r="J20" s="89">
        <v>669</v>
      </c>
      <c r="K20" s="89">
        <v>536</v>
      </c>
      <c r="L20" s="89">
        <v>470</v>
      </c>
      <c r="M20" s="89">
        <v>1187</v>
      </c>
      <c r="N20" s="89">
        <v>443</v>
      </c>
      <c r="O20" s="89">
        <v>1210</v>
      </c>
      <c r="P20" s="89">
        <v>1300</v>
      </c>
      <c r="Q20" s="89">
        <v>388</v>
      </c>
      <c r="R20" s="89">
        <v>490</v>
      </c>
    </row>
    <row r="21" spans="1:18" x14ac:dyDescent="0.3">
      <c r="A21" s="86">
        <v>10</v>
      </c>
      <c r="B21" s="87" t="s">
        <v>260</v>
      </c>
      <c r="C21" s="88" t="s">
        <v>249</v>
      </c>
      <c r="D21" s="89">
        <v>15</v>
      </c>
      <c r="E21" s="89">
        <v>14</v>
      </c>
      <c r="F21" s="89">
        <v>10</v>
      </c>
      <c r="G21" s="89">
        <v>16</v>
      </c>
      <c r="H21" s="89">
        <v>10</v>
      </c>
      <c r="I21" s="89">
        <v>2</v>
      </c>
      <c r="J21" s="89">
        <v>17</v>
      </c>
      <c r="K21" s="89">
        <v>5</v>
      </c>
      <c r="L21" s="89">
        <v>5</v>
      </c>
      <c r="M21" s="89">
        <v>10</v>
      </c>
      <c r="N21" s="89">
        <v>6</v>
      </c>
      <c r="O21" s="89">
        <v>9</v>
      </c>
      <c r="P21" s="89">
        <v>10</v>
      </c>
      <c r="Q21" s="89">
        <v>21</v>
      </c>
      <c r="R21" s="89">
        <v>3</v>
      </c>
    </row>
    <row r="22" spans="1:18" x14ac:dyDescent="0.3">
      <c r="A22" s="86"/>
      <c r="B22" s="87"/>
      <c r="C22" s="88" t="s">
        <v>250</v>
      </c>
      <c r="D22" s="89">
        <v>1</v>
      </c>
      <c r="E22" s="89">
        <v>1</v>
      </c>
      <c r="F22" s="89">
        <v>0</v>
      </c>
      <c r="G22" s="89">
        <v>1</v>
      </c>
      <c r="H22" s="89">
        <v>0</v>
      </c>
      <c r="I22" s="89">
        <v>1</v>
      </c>
      <c r="J22" s="89">
        <v>2</v>
      </c>
      <c r="K22" s="89">
        <v>1</v>
      </c>
      <c r="L22" s="89">
        <v>0</v>
      </c>
      <c r="M22" s="89">
        <v>0</v>
      </c>
      <c r="N22" s="89">
        <v>0</v>
      </c>
      <c r="O22" s="89">
        <v>2</v>
      </c>
      <c r="P22" s="89">
        <v>1</v>
      </c>
      <c r="Q22" s="89">
        <v>1</v>
      </c>
      <c r="R22" s="89">
        <v>0</v>
      </c>
    </row>
    <row r="23" spans="1:18" x14ac:dyDescent="0.3">
      <c r="A23" s="86">
        <v>11</v>
      </c>
      <c r="B23" s="87" t="s">
        <v>261</v>
      </c>
      <c r="C23" s="88" t="s">
        <v>249</v>
      </c>
      <c r="D23" s="89">
        <v>6</v>
      </c>
      <c r="E23" s="89">
        <v>4</v>
      </c>
      <c r="F23" s="89">
        <v>3</v>
      </c>
      <c r="G23" s="89">
        <v>1</v>
      </c>
      <c r="H23" s="89">
        <v>1</v>
      </c>
      <c r="I23" s="89">
        <v>2</v>
      </c>
      <c r="J23" s="89">
        <v>0</v>
      </c>
      <c r="K23" s="89">
        <v>1</v>
      </c>
      <c r="L23" s="89">
        <v>2</v>
      </c>
      <c r="M23" s="89">
        <v>0</v>
      </c>
      <c r="N23" s="89">
        <v>1</v>
      </c>
      <c r="O23" s="89">
        <v>37</v>
      </c>
      <c r="P23" s="89">
        <v>2</v>
      </c>
      <c r="Q23" s="89">
        <v>2</v>
      </c>
      <c r="R23" s="89">
        <v>1</v>
      </c>
    </row>
    <row r="24" spans="1:18" x14ac:dyDescent="0.3">
      <c r="A24" s="86"/>
      <c r="B24" s="87"/>
      <c r="C24" s="88" t="s">
        <v>250</v>
      </c>
      <c r="D24" s="89">
        <v>1</v>
      </c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89">
        <v>0</v>
      </c>
      <c r="K24" s="89">
        <v>1</v>
      </c>
      <c r="L24" s="89">
        <v>0</v>
      </c>
      <c r="M24" s="89">
        <v>0</v>
      </c>
      <c r="N24" s="89">
        <v>0</v>
      </c>
      <c r="O24" s="89">
        <v>1</v>
      </c>
      <c r="P24" s="89">
        <v>0</v>
      </c>
      <c r="Q24" s="89">
        <v>0</v>
      </c>
      <c r="R24" s="89">
        <v>0</v>
      </c>
    </row>
    <row r="25" spans="1:18" x14ac:dyDescent="0.3">
      <c r="A25" s="86">
        <v>12</v>
      </c>
      <c r="B25" s="87" t="s">
        <v>262</v>
      </c>
      <c r="C25" s="88" t="s">
        <v>249</v>
      </c>
      <c r="D25" s="89">
        <v>5</v>
      </c>
      <c r="E25" s="89">
        <v>7</v>
      </c>
      <c r="F25" s="89">
        <v>9</v>
      </c>
      <c r="G25" s="89">
        <v>6</v>
      </c>
      <c r="H25" s="89">
        <v>4</v>
      </c>
      <c r="I25" s="89">
        <v>2</v>
      </c>
      <c r="J25" s="89">
        <v>5</v>
      </c>
      <c r="K25" s="89">
        <v>5</v>
      </c>
      <c r="L25" s="89">
        <v>8</v>
      </c>
      <c r="M25" s="89">
        <v>6</v>
      </c>
      <c r="N25" s="89">
        <v>11</v>
      </c>
      <c r="O25" s="89">
        <v>11</v>
      </c>
      <c r="P25" s="89">
        <v>10</v>
      </c>
      <c r="Q25" s="89">
        <v>9</v>
      </c>
      <c r="R25" s="89">
        <v>2</v>
      </c>
    </row>
    <row r="26" spans="1:18" x14ac:dyDescent="0.3">
      <c r="A26" s="86"/>
      <c r="B26" s="87"/>
      <c r="C26" s="88" t="s">
        <v>250</v>
      </c>
      <c r="D26" s="89">
        <v>2</v>
      </c>
      <c r="E26" s="89">
        <v>0</v>
      </c>
      <c r="F26" s="89">
        <v>1</v>
      </c>
      <c r="G26" s="89">
        <v>1</v>
      </c>
      <c r="H26" s="89">
        <v>1</v>
      </c>
      <c r="I26" s="89">
        <v>0</v>
      </c>
      <c r="J26" s="89">
        <v>1</v>
      </c>
      <c r="K26" s="89">
        <v>0</v>
      </c>
      <c r="L26" s="89">
        <v>1</v>
      </c>
      <c r="M26" s="89">
        <v>2</v>
      </c>
      <c r="N26" s="89">
        <v>2</v>
      </c>
      <c r="O26" s="89">
        <v>1</v>
      </c>
      <c r="P26" s="89">
        <v>0</v>
      </c>
      <c r="Q26" s="89">
        <v>0</v>
      </c>
      <c r="R26" s="89">
        <v>0</v>
      </c>
    </row>
    <row r="27" spans="1:18" x14ac:dyDescent="0.3">
      <c r="A27" s="86">
        <v>13</v>
      </c>
      <c r="B27" s="87" t="s">
        <v>263</v>
      </c>
      <c r="C27" s="88" t="s">
        <v>249</v>
      </c>
      <c r="D27" s="89">
        <v>21</v>
      </c>
      <c r="E27" s="89">
        <v>7</v>
      </c>
      <c r="F27" s="89">
        <v>19</v>
      </c>
      <c r="G27" s="89">
        <v>15</v>
      </c>
      <c r="H27" s="89">
        <v>8</v>
      </c>
      <c r="I27" s="89">
        <v>21</v>
      </c>
      <c r="J27" s="89">
        <v>12</v>
      </c>
      <c r="K27" s="89">
        <v>11</v>
      </c>
      <c r="L27" s="89">
        <v>16</v>
      </c>
      <c r="M27" s="89">
        <v>16</v>
      </c>
      <c r="N27" s="89">
        <v>17</v>
      </c>
      <c r="O27" s="89">
        <v>23</v>
      </c>
      <c r="P27" s="89">
        <v>12</v>
      </c>
      <c r="Q27" s="89">
        <v>9</v>
      </c>
      <c r="R27" s="89">
        <v>9</v>
      </c>
    </row>
    <row r="28" spans="1:18" x14ac:dyDescent="0.3">
      <c r="A28" s="86"/>
      <c r="B28" s="87"/>
      <c r="C28" s="88" t="s">
        <v>250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1</v>
      </c>
      <c r="J28" s="89">
        <v>0</v>
      </c>
      <c r="K28" s="89">
        <v>1</v>
      </c>
      <c r="L28" s="89">
        <v>0</v>
      </c>
      <c r="M28" s="89">
        <v>0</v>
      </c>
      <c r="N28" s="89">
        <v>0</v>
      </c>
      <c r="O28" s="89">
        <v>0</v>
      </c>
      <c r="P28" s="89">
        <v>2</v>
      </c>
      <c r="Q28" s="89">
        <v>0</v>
      </c>
      <c r="R28" s="89">
        <v>1</v>
      </c>
    </row>
    <row r="29" spans="1:18" x14ac:dyDescent="0.3">
      <c r="A29" s="86">
        <v>14</v>
      </c>
      <c r="B29" s="87" t="s">
        <v>264</v>
      </c>
      <c r="C29" s="88" t="s">
        <v>249</v>
      </c>
      <c r="D29" s="89">
        <v>6</v>
      </c>
      <c r="E29" s="89">
        <v>6</v>
      </c>
      <c r="F29" s="89">
        <v>8</v>
      </c>
      <c r="G29" s="89">
        <v>14</v>
      </c>
      <c r="H29" s="89">
        <v>2</v>
      </c>
      <c r="I29" s="89">
        <v>4</v>
      </c>
      <c r="J29" s="89">
        <v>21</v>
      </c>
      <c r="K29" s="89">
        <v>5</v>
      </c>
      <c r="L29" s="89">
        <v>16</v>
      </c>
      <c r="M29" s="89">
        <v>0</v>
      </c>
      <c r="N29" s="89">
        <v>30</v>
      </c>
      <c r="O29" s="89">
        <v>10</v>
      </c>
      <c r="P29" s="89">
        <v>9</v>
      </c>
      <c r="Q29" s="89">
        <v>7</v>
      </c>
      <c r="R29" s="89">
        <v>4</v>
      </c>
    </row>
    <row r="30" spans="1:18" x14ac:dyDescent="0.3">
      <c r="A30" s="86"/>
      <c r="B30" s="87"/>
      <c r="C30" s="88" t="s">
        <v>250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1</v>
      </c>
      <c r="R30" s="89">
        <v>0</v>
      </c>
    </row>
    <row r="31" spans="1:18" x14ac:dyDescent="0.3">
      <c r="A31" s="86">
        <v>15</v>
      </c>
      <c r="B31" s="87" t="s">
        <v>265</v>
      </c>
      <c r="C31" s="88" t="s">
        <v>249</v>
      </c>
      <c r="D31" s="89">
        <v>1876</v>
      </c>
      <c r="E31" s="89">
        <v>1878</v>
      </c>
      <c r="F31" s="89">
        <v>4292</v>
      </c>
      <c r="G31" s="89">
        <v>1855</v>
      </c>
      <c r="H31" s="89">
        <v>1508</v>
      </c>
      <c r="I31" s="89">
        <v>2675</v>
      </c>
      <c r="J31" s="89">
        <v>5323</v>
      </c>
      <c r="K31" s="89">
        <v>3834</v>
      </c>
      <c r="L31" s="89">
        <v>5643</v>
      </c>
      <c r="M31" s="89">
        <v>3246</v>
      </c>
      <c r="N31" s="89">
        <v>4587</v>
      </c>
      <c r="O31" s="89">
        <v>5782</v>
      </c>
      <c r="P31" s="89">
        <v>4060</v>
      </c>
      <c r="Q31" s="89">
        <v>2173</v>
      </c>
      <c r="R31" s="89">
        <v>2986</v>
      </c>
    </row>
    <row r="32" spans="1:18" x14ac:dyDescent="0.3">
      <c r="A32" s="86"/>
      <c r="B32" s="87"/>
      <c r="C32" s="88" t="s">
        <v>250</v>
      </c>
      <c r="D32" s="89">
        <v>97</v>
      </c>
      <c r="E32" s="89">
        <v>165</v>
      </c>
      <c r="F32" s="89">
        <v>223</v>
      </c>
      <c r="G32" s="89">
        <v>137</v>
      </c>
      <c r="H32" s="89">
        <v>81</v>
      </c>
      <c r="I32" s="89">
        <v>148</v>
      </c>
      <c r="J32" s="89">
        <v>342</v>
      </c>
      <c r="K32" s="89">
        <v>227</v>
      </c>
      <c r="L32" s="89">
        <v>541</v>
      </c>
      <c r="M32" s="89">
        <v>230</v>
      </c>
      <c r="N32" s="89">
        <v>374</v>
      </c>
      <c r="O32" s="89">
        <v>289</v>
      </c>
      <c r="P32" s="89">
        <v>229</v>
      </c>
      <c r="Q32" s="89">
        <v>172</v>
      </c>
      <c r="R32" s="89">
        <v>254</v>
      </c>
    </row>
    <row r="33" spans="1:18" x14ac:dyDescent="0.3">
      <c r="A33" s="86">
        <v>16</v>
      </c>
      <c r="B33" s="87" t="s">
        <v>266</v>
      </c>
      <c r="C33" s="88" t="s">
        <v>249</v>
      </c>
      <c r="D33" s="89">
        <v>45</v>
      </c>
      <c r="E33" s="89">
        <v>43</v>
      </c>
      <c r="F33" s="89">
        <v>104</v>
      </c>
      <c r="G33" s="89">
        <v>40</v>
      </c>
      <c r="H33" s="89">
        <v>20</v>
      </c>
      <c r="I33" s="89">
        <v>25</v>
      </c>
      <c r="J33" s="89">
        <v>131</v>
      </c>
      <c r="K33" s="89">
        <v>63</v>
      </c>
      <c r="L33" s="89">
        <v>129</v>
      </c>
      <c r="M33" s="89">
        <v>52</v>
      </c>
      <c r="N33" s="89">
        <v>70</v>
      </c>
      <c r="O33" s="89">
        <v>97</v>
      </c>
      <c r="P33" s="89">
        <v>55</v>
      </c>
      <c r="Q33" s="89">
        <v>41</v>
      </c>
      <c r="R33" s="89">
        <v>40</v>
      </c>
    </row>
    <row r="34" spans="1:18" x14ac:dyDescent="0.3">
      <c r="A34" s="86"/>
      <c r="B34" s="87"/>
      <c r="C34" s="88" t="s">
        <v>250</v>
      </c>
      <c r="D34" s="89">
        <v>1</v>
      </c>
      <c r="E34" s="89">
        <v>0</v>
      </c>
      <c r="F34" s="89">
        <v>4</v>
      </c>
      <c r="G34" s="89">
        <v>0</v>
      </c>
      <c r="H34" s="89">
        <v>0</v>
      </c>
      <c r="I34" s="89">
        <v>0</v>
      </c>
      <c r="J34" s="89">
        <v>3</v>
      </c>
      <c r="K34" s="89">
        <v>0</v>
      </c>
      <c r="L34" s="89">
        <v>4</v>
      </c>
      <c r="M34" s="89">
        <v>1</v>
      </c>
      <c r="N34" s="89">
        <v>0</v>
      </c>
      <c r="O34" s="89">
        <v>0</v>
      </c>
      <c r="P34" s="89">
        <v>0</v>
      </c>
      <c r="Q34" s="89">
        <v>0</v>
      </c>
      <c r="R34" s="89">
        <v>1</v>
      </c>
    </row>
    <row r="35" spans="1:18" x14ac:dyDescent="0.3">
      <c r="A35" s="86">
        <v>17</v>
      </c>
      <c r="B35" s="87" t="s">
        <v>267</v>
      </c>
      <c r="C35" s="88" t="s">
        <v>249</v>
      </c>
      <c r="D35" s="89">
        <v>10</v>
      </c>
      <c r="E35" s="89">
        <v>7</v>
      </c>
      <c r="F35" s="89">
        <v>15</v>
      </c>
      <c r="G35" s="89">
        <v>5</v>
      </c>
      <c r="H35" s="89">
        <v>3</v>
      </c>
      <c r="I35" s="89">
        <v>7</v>
      </c>
      <c r="J35" s="89">
        <v>34</v>
      </c>
      <c r="K35" s="89">
        <v>15</v>
      </c>
      <c r="L35" s="89">
        <v>24</v>
      </c>
      <c r="M35" s="89">
        <v>8</v>
      </c>
      <c r="N35" s="89">
        <v>18</v>
      </c>
      <c r="O35" s="89">
        <v>23</v>
      </c>
      <c r="P35" s="89">
        <v>8</v>
      </c>
      <c r="Q35" s="89">
        <v>4</v>
      </c>
      <c r="R35" s="89">
        <v>10</v>
      </c>
    </row>
    <row r="36" spans="1:18" x14ac:dyDescent="0.3">
      <c r="A36" s="86"/>
      <c r="B36" s="87"/>
      <c r="C36" s="88" t="s">
        <v>250</v>
      </c>
      <c r="D36" s="89">
        <v>1</v>
      </c>
      <c r="E36" s="89">
        <v>0</v>
      </c>
      <c r="F36" s="89">
        <v>0</v>
      </c>
      <c r="G36" s="89">
        <v>0</v>
      </c>
      <c r="H36" s="89">
        <v>0</v>
      </c>
      <c r="I36" s="89">
        <v>1</v>
      </c>
      <c r="J36" s="89">
        <v>4</v>
      </c>
      <c r="K36" s="89">
        <v>0</v>
      </c>
      <c r="L36" s="89">
        <v>1</v>
      </c>
      <c r="M36" s="89">
        <v>1</v>
      </c>
      <c r="N36" s="89">
        <v>5</v>
      </c>
      <c r="O36" s="89">
        <v>0</v>
      </c>
      <c r="P36" s="89">
        <v>0</v>
      </c>
      <c r="Q36" s="89">
        <v>0</v>
      </c>
      <c r="R36" s="89">
        <v>0</v>
      </c>
    </row>
    <row r="37" spans="1:18" x14ac:dyDescent="0.3">
      <c r="A37" s="86">
        <v>18</v>
      </c>
      <c r="B37" s="87" t="s">
        <v>268</v>
      </c>
      <c r="C37" s="88" t="s">
        <v>249</v>
      </c>
      <c r="D37" s="89">
        <v>47</v>
      </c>
      <c r="E37" s="89">
        <v>34</v>
      </c>
      <c r="F37" s="89">
        <v>81</v>
      </c>
      <c r="G37" s="89">
        <v>45</v>
      </c>
      <c r="H37" s="89">
        <v>23</v>
      </c>
      <c r="I37" s="89">
        <v>25</v>
      </c>
      <c r="J37" s="89">
        <v>55</v>
      </c>
      <c r="K37" s="89">
        <v>44</v>
      </c>
      <c r="L37" s="89">
        <v>56</v>
      </c>
      <c r="M37" s="89">
        <v>42</v>
      </c>
      <c r="N37" s="89">
        <v>61</v>
      </c>
      <c r="O37" s="89">
        <v>41</v>
      </c>
      <c r="P37" s="89">
        <v>46</v>
      </c>
      <c r="Q37" s="89">
        <v>23</v>
      </c>
      <c r="R37" s="89">
        <v>29</v>
      </c>
    </row>
    <row r="38" spans="1:18" x14ac:dyDescent="0.3">
      <c r="A38" s="86"/>
      <c r="B38" s="87"/>
      <c r="C38" s="88" t="s">
        <v>250</v>
      </c>
      <c r="D38" s="89">
        <v>2</v>
      </c>
      <c r="E38" s="89">
        <v>1</v>
      </c>
      <c r="F38" s="89">
        <v>7</v>
      </c>
      <c r="G38" s="89">
        <v>5</v>
      </c>
      <c r="H38" s="89">
        <v>2</v>
      </c>
      <c r="I38" s="89">
        <v>7</v>
      </c>
      <c r="J38" s="89">
        <v>8</v>
      </c>
      <c r="K38" s="89">
        <v>4</v>
      </c>
      <c r="L38" s="89">
        <v>8</v>
      </c>
      <c r="M38" s="89">
        <v>3</v>
      </c>
      <c r="N38" s="89">
        <v>4</v>
      </c>
      <c r="O38" s="89">
        <v>6</v>
      </c>
      <c r="P38" s="89">
        <v>6</v>
      </c>
      <c r="Q38" s="89">
        <v>3</v>
      </c>
      <c r="R38" s="89">
        <v>4</v>
      </c>
    </row>
    <row r="39" spans="1:18" x14ac:dyDescent="0.3">
      <c r="A39" s="86">
        <v>19</v>
      </c>
      <c r="B39" s="87" t="s">
        <v>269</v>
      </c>
      <c r="C39" s="88" t="s">
        <v>249</v>
      </c>
      <c r="D39" s="89">
        <v>484</v>
      </c>
      <c r="E39" s="89">
        <v>272</v>
      </c>
      <c r="F39" s="89">
        <v>1209</v>
      </c>
      <c r="G39" s="89">
        <v>650</v>
      </c>
      <c r="H39" s="89">
        <v>451</v>
      </c>
      <c r="I39" s="89">
        <v>188</v>
      </c>
      <c r="J39" s="89">
        <v>1802</v>
      </c>
      <c r="K39" s="89">
        <v>1386</v>
      </c>
      <c r="L39" s="89">
        <v>2180</v>
      </c>
      <c r="M39" s="89">
        <v>677</v>
      </c>
      <c r="N39" s="89">
        <v>840</v>
      </c>
      <c r="O39" s="89">
        <v>1182</v>
      </c>
      <c r="P39" s="89">
        <v>480</v>
      </c>
      <c r="Q39" s="89">
        <v>1140</v>
      </c>
      <c r="R39" s="89">
        <v>891</v>
      </c>
    </row>
    <row r="40" spans="1:18" x14ac:dyDescent="0.3">
      <c r="A40" s="86"/>
      <c r="B40" s="87"/>
      <c r="C40" s="88" t="s">
        <v>250</v>
      </c>
      <c r="D40" s="89">
        <v>43</v>
      </c>
      <c r="E40" s="89">
        <v>40</v>
      </c>
      <c r="F40" s="89">
        <v>122</v>
      </c>
      <c r="G40" s="89">
        <v>47</v>
      </c>
      <c r="H40" s="89">
        <v>22</v>
      </c>
      <c r="I40" s="89">
        <v>15</v>
      </c>
      <c r="J40" s="89">
        <v>219</v>
      </c>
      <c r="K40" s="89">
        <v>274</v>
      </c>
      <c r="L40" s="89">
        <v>407</v>
      </c>
      <c r="M40" s="89">
        <v>143</v>
      </c>
      <c r="N40" s="89">
        <v>124</v>
      </c>
      <c r="O40" s="89">
        <v>101</v>
      </c>
      <c r="P40" s="89">
        <v>59</v>
      </c>
      <c r="Q40" s="89">
        <v>156</v>
      </c>
      <c r="R40" s="89">
        <v>118</v>
      </c>
    </row>
    <row r="41" spans="1:18" ht="28.8" x14ac:dyDescent="0.3">
      <c r="A41" s="86">
        <v>20</v>
      </c>
      <c r="B41" s="87" t="s">
        <v>270</v>
      </c>
      <c r="C41" s="88" t="s">
        <v>249</v>
      </c>
      <c r="D41" s="89">
        <v>511</v>
      </c>
      <c r="E41" s="89">
        <v>205</v>
      </c>
      <c r="F41" s="89">
        <v>809</v>
      </c>
      <c r="G41" s="89">
        <v>617</v>
      </c>
      <c r="H41" s="89">
        <v>234</v>
      </c>
      <c r="I41" s="89">
        <v>518</v>
      </c>
      <c r="J41" s="89">
        <v>1216</v>
      </c>
      <c r="K41" s="89">
        <v>403</v>
      </c>
      <c r="L41" s="89">
        <v>368</v>
      </c>
      <c r="M41" s="89">
        <v>1433</v>
      </c>
      <c r="N41" s="89">
        <v>868</v>
      </c>
      <c r="O41" s="89">
        <v>1420</v>
      </c>
      <c r="P41" s="89">
        <v>1520</v>
      </c>
      <c r="Q41" s="89">
        <v>354</v>
      </c>
      <c r="R41" s="89">
        <v>887</v>
      </c>
    </row>
    <row r="42" spans="1:18" x14ac:dyDescent="0.3">
      <c r="A42" s="86"/>
      <c r="B42" s="87"/>
      <c r="C42" s="88" t="s">
        <v>250</v>
      </c>
      <c r="D42" s="89">
        <v>139</v>
      </c>
      <c r="E42" s="89">
        <v>63</v>
      </c>
      <c r="F42" s="89">
        <v>121</v>
      </c>
      <c r="G42" s="89">
        <v>99</v>
      </c>
      <c r="H42" s="89">
        <v>19</v>
      </c>
      <c r="I42" s="89">
        <v>101</v>
      </c>
      <c r="J42" s="89">
        <v>245</v>
      </c>
      <c r="K42" s="89">
        <v>78</v>
      </c>
      <c r="L42" s="89">
        <v>162</v>
      </c>
      <c r="M42" s="89">
        <v>321</v>
      </c>
      <c r="N42" s="89">
        <v>153</v>
      </c>
      <c r="O42" s="89">
        <v>277</v>
      </c>
      <c r="P42" s="89">
        <v>313</v>
      </c>
      <c r="Q42" s="89">
        <v>123</v>
      </c>
      <c r="R42" s="89">
        <v>171</v>
      </c>
    </row>
    <row r="43" spans="1:18" ht="28.8" x14ac:dyDescent="0.3">
      <c r="A43" s="86">
        <v>21</v>
      </c>
      <c r="B43" s="87" t="s">
        <v>271</v>
      </c>
      <c r="C43" s="88" t="s">
        <v>249</v>
      </c>
      <c r="D43" s="89">
        <v>1</v>
      </c>
      <c r="E43" s="89">
        <v>4</v>
      </c>
      <c r="F43" s="89">
        <v>3</v>
      </c>
      <c r="G43" s="89">
        <v>3</v>
      </c>
      <c r="H43" s="89">
        <v>1</v>
      </c>
      <c r="I43" s="89">
        <v>0</v>
      </c>
      <c r="J43" s="89">
        <v>2</v>
      </c>
      <c r="K43" s="89">
        <v>1</v>
      </c>
      <c r="L43" s="89">
        <v>0</v>
      </c>
      <c r="M43" s="89">
        <v>2</v>
      </c>
      <c r="N43" s="89">
        <v>0</v>
      </c>
      <c r="O43" s="89">
        <v>1</v>
      </c>
      <c r="P43" s="89">
        <v>2</v>
      </c>
      <c r="Q43" s="89">
        <v>1</v>
      </c>
      <c r="R43" s="89">
        <v>3</v>
      </c>
    </row>
    <row r="44" spans="1:18" x14ac:dyDescent="0.3">
      <c r="A44" s="86"/>
      <c r="B44" s="87"/>
      <c r="C44" s="88" t="s">
        <v>250</v>
      </c>
      <c r="D44" s="89">
        <v>0</v>
      </c>
      <c r="E44" s="89">
        <v>0</v>
      </c>
      <c r="F44" s="89">
        <v>1</v>
      </c>
      <c r="G44" s="89">
        <v>0</v>
      </c>
      <c r="H44" s="89">
        <v>0</v>
      </c>
      <c r="I44" s="89">
        <v>0</v>
      </c>
      <c r="J44" s="89">
        <v>1</v>
      </c>
      <c r="K44" s="89">
        <v>0</v>
      </c>
      <c r="L44" s="89">
        <v>0</v>
      </c>
      <c r="M44" s="89">
        <v>1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</row>
    <row r="45" spans="1:18" x14ac:dyDescent="0.3">
      <c r="A45" s="86">
        <v>22</v>
      </c>
      <c r="B45" s="87" t="s">
        <v>272</v>
      </c>
      <c r="C45" s="88" t="s">
        <v>249</v>
      </c>
      <c r="D45" s="89">
        <v>5</v>
      </c>
      <c r="E45" s="89">
        <v>5</v>
      </c>
      <c r="F45" s="89">
        <v>8</v>
      </c>
      <c r="G45" s="89">
        <v>2</v>
      </c>
      <c r="H45" s="89">
        <v>13</v>
      </c>
      <c r="I45" s="89">
        <v>2</v>
      </c>
      <c r="J45" s="89">
        <v>9</v>
      </c>
      <c r="K45" s="89">
        <v>2</v>
      </c>
      <c r="L45" s="89">
        <v>3</v>
      </c>
      <c r="M45" s="89">
        <v>0</v>
      </c>
      <c r="N45" s="89">
        <v>5</v>
      </c>
      <c r="O45" s="89">
        <v>5</v>
      </c>
      <c r="P45" s="89">
        <v>5</v>
      </c>
      <c r="Q45" s="89">
        <v>2</v>
      </c>
      <c r="R45" s="89">
        <v>3</v>
      </c>
    </row>
    <row r="46" spans="1:18" x14ac:dyDescent="0.3">
      <c r="A46" s="86"/>
      <c r="B46" s="87"/>
      <c r="C46" s="88" t="s">
        <v>250</v>
      </c>
      <c r="D46" s="89">
        <v>0</v>
      </c>
      <c r="E46" s="89">
        <v>0</v>
      </c>
      <c r="F46" s="89">
        <v>0</v>
      </c>
      <c r="G46" s="89">
        <v>1</v>
      </c>
      <c r="H46" s="89">
        <v>1</v>
      </c>
      <c r="I46" s="89">
        <v>0</v>
      </c>
      <c r="J46" s="89">
        <v>0</v>
      </c>
      <c r="K46" s="89">
        <v>0</v>
      </c>
      <c r="L46" s="89">
        <v>1</v>
      </c>
      <c r="M46" s="89">
        <v>1</v>
      </c>
      <c r="N46" s="89">
        <v>0</v>
      </c>
      <c r="O46" s="89">
        <v>0</v>
      </c>
      <c r="P46" s="89">
        <v>3</v>
      </c>
      <c r="Q46" s="89">
        <v>0</v>
      </c>
      <c r="R46" s="89">
        <v>1</v>
      </c>
    </row>
    <row r="47" spans="1:18" ht="28.8" x14ac:dyDescent="0.3">
      <c r="A47" s="86">
        <v>23</v>
      </c>
      <c r="B47" s="87" t="s">
        <v>273</v>
      </c>
      <c r="C47" s="88" t="s">
        <v>249</v>
      </c>
      <c r="D47" s="89">
        <v>4</v>
      </c>
      <c r="E47" s="89">
        <v>2</v>
      </c>
      <c r="F47" s="89">
        <v>3</v>
      </c>
      <c r="G47" s="89">
        <v>1</v>
      </c>
      <c r="H47" s="89">
        <v>1</v>
      </c>
      <c r="I47" s="89">
        <v>0</v>
      </c>
      <c r="J47" s="89">
        <v>2</v>
      </c>
      <c r="K47" s="89">
        <v>0</v>
      </c>
      <c r="L47" s="89">
        <v>1</v>
      </c>
      <c r="M47" s="89">
        <v>1</v>
      </c>
      <c r="N47" s="89">
        <v>1</v>
      </c>
      <c r="O47" s="89">
        <v>1</v>
      </c>
      <c r="P47" s="89">
        <v>0</v>
      </c>
      <c r="Q47" s="89">
        <v>0</v>
      </c>
      <c r="R47" s="89">
        <v>3</v>
      </c>
    </row>
    <row r="48" spans="1:18" x14ac:dyDescent="0.3">
      <c r="A48" s="86"/>
      <c r="B48" s="87"/>
      <c r="C48" s="88" t="s">
        <v>250</v>
      </c>
      <c r="D48" s="89">
        <v>57</v>
      </c>
      <c r="E48" s="89">
        <v>30</v>
      </c>
      <c r="F48" s="89">
        <v>85</v>
      </c>
      <c r="G48" s="89">
        <v>57</v>
      </c>
      <c r="H48" s="89">
        <v>33</v>
      </c>
      <c r="I48" s="89">
        <v>20</v>
      </c>
      <c r="J48" s="89">
        <v>136</v>
      </c>
      <c r="K48" s="89">
        <v>34</v>
      </c>
      <c r="L48" s="89">
        <v>69</v>
      </c>
      <c r="M48" s="89">
        <v>51</v>
      </c>
      <c r="N48" s="89">
        <v>74</v>
      </c>
      <c r="O48" s="89">
        <v>80</v>
      </c>
      <c r="P48" s="89">
        <v>80</v>
      </c>
      <c r="Q48" s="89">
        <v>34</v>
      </c>
      <c r="R48" s="89">
        <v>43</v>
      </c>
    </row>
    <row r="49" spans="1:18" x14ac:dyDescent="0.3">
      <c r="A49" s="86">
        <v>24</v>
      </c>
      <c r="B49" s="87" t="s">
        <v>274</v>
      </c>
      <c r="C49" s="88" t="s">
        <v>249</v>
      </c>
      <c r="D49" s="89">
        <v>10</v>
      </c>
      <c r="E49" s="89">
        <v>5</v>
      </c>
      <c r="F49" s="89">
        <v>7</v>
      </c>
      <c r="G49" s="89">
        <v>6</v>
      </c>
      <c r="H49" s="89">
        <v>1</v>
      </c>
      <c r="I49" s="89">
        <v>1</v>
      </c>
      <c r="J49" s="89">
        <v>7</v>
      </c>
      <c r="K49" s="89">
        <v>5</v>
      </c>
      <c r="L49" s="89">
        <v>13</v>
      </c>
      <c r="M49" s="89">
        <v>9</v>
      </c>
      <c r="N49" s="89">
        <v>9</v>
      </c>
      <c r="O49" s="89">
        <v>8</v>
      </c>
      <c r="P49" s="89">
        <v>10</v>
      </c>
      <c r="Q49" s="89">
        <v>6</v>
      </c>
      <c r="R49" s="89">
        <v>7</v>
      </c>
    </row>
    <row r="50" spans="1:18" x14ac:dyDescent="0.3">
      <c r="A50" s="86"/>
      <c r="B50" s="87"/>
      <c r="C50" s="88" t="s">
        <v>250</v>
      </c>
      <c r="D50" s="89">
        <v>0</v>
      </c>
      <c r="E50" s="89">
        <v>0</v>
      </c>
      <c r="F50" s="89">
        <v>0</v>
      </c>
      <c r="G50" s="89">
        <v>0</v>
      </c>
      <c r="H50" s="89">
        <v>0</v>
      </c>
      <c r="I50" s="89">
        <v>0</v>
      </c>
      <c r="J50" s="89">
        <v>0</v>
      </c>
      <c r="K50" s="89">
        <v>0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</row>
    <row r="51" spans="1:18" x14ac:dyDescent="0.3">
      <c r="A51" s="86">
        <v>25</v>
      </c>
      <c r="B51" s="87" t="s">
        <v>275</v>
      </c>
      <c r="C51" s="88" t="s">
        <v>249</v>
      </c>
      <c r="D51" s="89">
        <v>6</v>
      </c>
      <c r="E51" s="89">
        <v>0</v>
      </c>
      <c r="F51" s="89">
        <v>7</v>
      </c>
      <c r="G51" s="89">
        <v>4</v>
      </c>
      <c r="H51" s="89">
        <v>1</v>
      </c>
      <c r="I51" s="89">
        <v>1</v>
      </c>
      <c r="J51" s="89">
        <v>7</v>
      </c>
      <c r="K51" s="89">
        <v>3</v>
      </c>
      <c r="L51" s="89">
        <v>7</v>
      </c>
      <c r="M51" s="89">
        <v>2</v>
      </c>
      <c r="N51" s="89">
        <v>4</v>
      </c>
      <c r="O51" s="89">
        <v>7</v>
      </c>
      <c r="P51" s="89">
        <v>8</v>
      </c>
      <c r="Q51" s="89">
        <v>2</v>
      </c>
      <c r="R51" s="89">
        <v>6</v>
      </c>
    </row>
    <row r="52" spans="1:18" x14ac:dyDescent="0.3">
      <c r="A52" s="86"/>
      <c r="B52" s="87"/>
      <c r="C52" s="88" t="s">
        <v>250</v>
      </c>
      <c r="D52" s="89">
        <v>0</v>
      </c>
      <c r="E52" s="89">
        <v>0</v>
      </c>
      <c r="F52" s="89">
        <v>0</v>
      </c>
      <c r="G52" s="89">
        <v>0</v>
      </c>
      <c r="H52" s="89">
        <v>0</v>
      </c>
      <c r="I52" s="89">
        <v>0</v>
      </c>
      <c r="J52" s="89">
        <v>0</v>
      </c>
      <c r="K52" s="89">
        <v>0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</row>
    <row r="53" spans="1:18" x14ac:dyDescent="0.3">
      <c r="A53" s="86">
        <v>26</v>
      </c>
      <c r="B53" s="87" t="s">
        <v>276</v>
      </c>
      <c r="C53" s="88" t="s">
        <v>249</v>
      </c>
      <c r="D53" s="89">
        <v>125</v>
      </c>
      <c r="E53" s="89">
        <v>74</v>
      </c>
      <c r="F53" s="89">
        <v>159</v>
      </c>
      <c r="G53" s="89">
        <v>154</v>
      </c>
      <c r="H53" s="89">
        <v>52</v>
      </c>
      <c r="I53" s="89">
        <v>42</v>
      </c>
      <c r="J53" s="89">
        <v>219</v>
      </c>
      <c r="K53" s="89">
        <v>62</v>
      </c>
      <c r="L53" s="89">
        <v>344</v>
      </c>
      <c r="M53" s="89">
        <v>91</v>
      </c>
      <c r="N53" s="89">
        <v>104</v>
      </c>
      <c r="O53" s="89">
        <v>137</v>
      </c>
      <c r="P53" s="89">
        <v>171</v>
      </c>
      <c r="Q53" s="89">
        <v>60</v>
      </c>
      <c r="R53" s="89">
        <v>97</v>
      </c>
    </row>
    <row r="54" spans="1:18" x14ac:dyDescent="0.3">
      <c r="A54" s="86"/>
      <c r="B54" s="87"/>
      <c r="C54" s="88" t="s">
        <v>250</v>
      </c>
      <c r="D54" s="89">
        <v>0</v>
      </c>
      <c r="E54" s="89">
        <v>1</v>
      </c>
      <c r="F54" s="89">
        <v>0</v>
      </c>
      <c r="G54" s="89">
        <v>0</v>
      </c>
      <c r="H54" s="89">
        <v>0</v>
      </c>
      <c r="I54" s="89">
        <v>0</v>
      </c>
      <c r="J54" s="89">
        <v>1</v>
      </c>
      <c r="K54" s="89">
        <v>0</v>
      </c>
      <c r="L54" s="89">
        <v>1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</row>
    <row r="55" spans="1:18" x14ac:dyDescent="0.3">
      <c r="A55" s="86">
        <v>27</v>
      </c>
      <c r="B55" s="87" t="s">
        <v>277</v>
      </c>
      <c r="C55" s="88" t="s">
        <v>249</v>
      </c>
      <c r="D55" s="89">
        <v>60</v>
      </c>
      <c r="E55" s="89">
        <v>29</v>
      </c>
      <c r="F55" s="89">
        <v>64</v>
      </c>
      <c r="G55" s="89">
        <v>46</v>
      </c>
      <c r="H55" s="89">
        <v>24</v>
      </c>
      <c r="I55" s="89">
        <v>15</v>
      </c>
      <c r="J55" s="89">
        <v>75</v>
      </c>
      <c r="K55" s="89">
        <v>32</v>
      </c>
      <c r="L55" s="89">
        <v>59</v>
      </c>
      <c r="M55" s="89">
        <v>37</v>
      </c>
      <c r="N55" s="89">
        <v>36</v>
      </c>
      <c r="O55" s="89">
        <v>60</v>
      </c>
      <c r="P55" s="89">
        <v>93</v>
      </c>
      <c r="Q55" s="89">
        <v>19</v>
      </c>
      <c r="R55" s="89">
        <v>25</v>
      </c>
    </row>
    <row r="56" spans="1:18" x14ac:dyDescent="0.3">
      <c r="A56" s="86"/>
      <c r="B56" s="87"/>
      <c r="C56" s="88" t="s">
        <v>250</v>
      </c>
      <c r="D56" s="89">
        <v>0</v>
      </c>
      <c r="E56" s="89">
        <v>0</v>
      </c>
      <c r="F56" s="89">
        <v>0</v>
      </c>
      <c r="G56" s="89">
        <v>0</v>
      </c>
      <c r="H56" s="89">
        <v>0</v>
      </c>
      <c r="I56" s="89">
        <v>0</v>
      </c>
      <c r="J56" s="89">
        <v>0</v>
      </c>
      <c r="K56" s="89">
        <v>0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</row>
    <row r="57" spans="1:18" x14ac:dyDescent="0.3">
      <c r="A57" s="86">
        <v>28</v>
      </c>
      <c r="B57" s="87" t="s">
        <v>278</v>
      </c>
      <c r="C57" s="88" t="s">
        <v>249</v>
      </c>
      <c r="D57" s="89">
        <v>2</v>
      </c>
      <c r="E57" s="89">
        <v>0</v>
      </c>
      <c r="F57" s="89">
        <v>0</v>
      </c>
      <c r="G57" s="89">
        <v>2</v>
      </c>
      <c r="H57" s="89">
        <v>0</v>
      </c>
      <c r="I57" s="89">
        <v>0</v>
      </c>
      <c r="J57" s="89">
        <v>2</v>
      </c>
      <c r="K57" s="89">
        <v>1</v>
      </c>
      <c r="L57" s="89">
        <v>1</v>
      </c>
      <c r="M57" s="89">
        <v>3</v>
      </c>
      <c r="N57" s="89">
        <v>0</v>
      </c>
      <c r="O57" s="89">
        <v>0</v>
      </c>
      <c r="P57" s="89">
        <v>4</v>
      </c>
      <c r="Q57" s="89">
        <v>0</v>
      </c>
      <c r="R57" s="89">
        <v>1</v>
      </c>
    </row>
    <row r="58" spans="1:18" x14ac:dyDescent="0.3">
      <c r="A58" s="86"/>
      <c r="B58" s="87"/>
      <c r="C58" s="88" t="s">
        <v>250</v>
      </c>
      <c r="D58" s="89">
        <v>0</v>
      </c>
      <c r="E58" s="89">
        <v>0</v>
      </c>
      <c r="F58" s="89">
        <v>0</v>
      </c>
      <c r="G58" s="89">
        <v>0</v>
      </c>
      <c r="H58" s="89">
        <v>0</v>
      </c>
      <c r="I58" s="89">
        <v>0</v>
      </c>
      <c r="J58" s="89">
        <v>0</v>
      </c>
      <c r="K58" s="89">
        <v>0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</row>
    <row r="59" spans="1:18" ht="28.8" x14ac:dyDescent="0.3">
      <c r="A59" s="86">
        <v>29</v>
      </c>
      <c r="B59" s="87" t="s">
        <v>279</v>
      </c>
      <c r="C59" s="88" t="s">
        <v>249</v>
      </c>
      <c r="D59" s="89">
        <v>19</v>
      </c>
      <c r="E59" s="89">
        <v>9</v>
      </c>
      <c r="F59" s="89">
        <v>30</v>
      </c>
      <c r="G59" s="89">
        <v>37</v>
      </c>
      <c r="H59" s="89">
        <v>1</v>
      </c>
      <c r="I59" s="89">
        <v>1</v>
      </c>
      <c r="J59" s="89">
        <v>24</v>
      </c>
      <c r="K59" s="89">
        <v>4</v>
      </c>
      <c r="L59" s="89">
        <v>28</v>
      </c>
      <c r="M59" s="89">
        <v>15</v>
      </c>
      <c r="N59" s="89">
        <v>7</v>
      </c>
      <c r="O59" s="89">
        <v>11</v>
      </c>
      <c r="P59" s="89">
        <v>10</v>
      </c>
      <c r="Q59" s="89">
        <v>11</v>
      </c>
      <c r="R59" s="89">
        <v>22</v>
      </c>
    </row>
    <row r="60" spans="1:18" x14ac:dyDescent="0.3">
      <c r="A60" s="86"/>
      <c r="B60" s="87"/>
      <c r="C60" s="88" t="s">
        <v>250</v>
      </c>
      <c r="D60" s="89">
        <v>0</v>
      </c>
      <c r="E60" s="89">
        <v>0</v>
      </c>
      <c r="F60" s="89">
        <v>0</v>
      </c>
      <c r="G60" s="89">
        <v>0</v>
      </c>
      <c r="H60" s="89">
        <v>0</v>
      </c>
      <c r="I60" s="89">
        <v>0</v>
      </c>
      <c r="J60" s="89">
        <v>0</v>
      </c>
      <c r="K60" s="89">
        <v>0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</row>
    <row r="61" spans="1:18" x14ac:dyDescent="0.3">
      <c r="A61" s="86">
        <v>30</v>
      </c>
      <c r="B61" s="87" t="s">
        <v>280</v>
      </c>
      <c r="C61" s="88" t="s">
        <v>249</v>
      </c>
      <c r="D61" s="89">
        <v>14</v>
      </c>
      <c r="E61" s="89">
        <v>4</v>
      </c>
      <c r="F61" s="89">
        <v>26</v>
      </c>
      <c r="G61" s="89">
        <v>10</v>
      </c>
      <c r="H61" s="89">
        <v>3</v>
      </c>
      <c r="I61" s="89">
        <v>4</v>
      </c>
      <c r="J61" s="89">
        <v>22</v>
      </c>
      <c r="K61" s="89">
        <v>10</v>
      </c>
      <c r="L61" s="89">
        <v>22</v>
      </c>
      <c r="M61" s="89">
        <v>24</v>
      </c>
      <c r="N61" s="89">
        <v>25</v>
      </c>
      <c r="O61" s="89">
        <v>16</v>
      </c>
      <c r="P61" s="89">
        <v>6</v>
      </c>
      <c r="Q61" s="89">
        <v>5</v>
      </c>
      <c r="R61" s="89">
        <v>17</v>
      </c>
    </row>
    <row r="62" spans="1:18" x14ac:dyDescent="0.3">
      <c r="A62" s="86"/>
      <c r="B62" s="87"/>
      <c r="C62" s="88" t="s">
        <v>250</v>
      </c>
      <c r="D62" s="89">
        <v>4</v>
      </c>
      <c r="E62" s="89">
        <v>7</v>
      </c>
      <c r="F62" s="89">
        <v>11</v>
      </c>
      <c r="G62" s="89">
        <v>6</v>
      </c>
      <c r="H62" s="89">
        <v>1</v>
      </c>
      <c r="I62" s="89">
        <v>1</v>
      </c>
      <c r="J62" s="89">
        <v>20</v>
      </c>
      <c r="K62" s="89">
        <v>2</v>
      </c>
      <c r="L62" s="89">
        <v>20</v>
      </c>
      <c r="M62" s="89">
        <v>9</v>
      </c>
      <c r="N62" s="89">
        <v>7</v>
      </c>
      <c r="O62" s="89">
        <v>13</v>
      </c>
      <c r="P62" s="89">
        <v>7</v>
      </c>
      <c r="Q62" s="89">
        <v>5</v>
      </c>
      <c r="R62" s="89">
        <v>6</v>
      </c>
    </row>
    <row r="63" spans="1:18" x14ac:dyDescent="0.3">
      <c r="A63" s="86">
        <v>31</v>
      </c>
      <c r="B63" s="87" t="s">
        <v>281</v>
      </c>
      <c r="C63" s="88" t="s">
        <v>249</v>
      </c>
      <c r="D63" s="89">
        <v>0</v>
      </c>
      <c r="E63" s="89">
        <v>1</v>
      </c>
      <c r="F63" s="89">
        <v>2</v>
      </c>
      <c r="G63" s="89">
        <v>0</v>
      </c>
      <c r="H63" s="89">
        <v>1</v>
      </c>
      <c r="I63" s="89">
        <v>0</v>
      </c>
      <c r="J63" s="89">
        <v>0</v>
      </c>
      <c r="K63" s="89">
        <v>1</v>
      </c>
      <c r="L63" s="89">
        <v>0</v>
      </c>
      <c r="M63" s="89">
        <v>3</v>
      </c>
      <c r="N63" s="89">
        <v>0</v>
      </c>
      <c r="O63" s="89">
        <v>1</v>
      </c>
      <c r="P63" s="89">
        <v>1</v>
      </c>
      <c r="Q63" s="89">
        <v>1</v>
      </c>
      <c r="R63" s="89">
        <v>1</v>
      </c>
    </row>
    <row r="64" spans="1:18" x14ac:dyDescent="0.3">
      <c r="A64" s="86"/>
      <c r="B64" s="87"/>
      <c r="C64" s="88" t="s">
        <v>250</v>
      </c>
      <c r="D64" s="89">
        <v>0</v>
      </c>
      <c r="E64" s="89">
        <v>0</v>
      </c>
      <c r="F64" s="89">
        <v>0</v>
      </c>
      <c r="G64" s="89">
        <v>0</v>
      </c>
      <c r="H64" s="89">
        <v>0</v>
      </c>
      <c r="I64" s="89">
        <v>0</v>
      </c>
      <c r="J64" s="89">
        <v>0</v>
      </c>
      <c r="K64" s="89">
        <v>0</v>
      </c>
      <c r="L64" s="89">
        <v>0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</row>
    <row r="65" spans="1:18" x14ac:dyDescent="0.3">
      <c r="A65" s="86">
        <v>32</v>
      </c>
      <c r="B65" s="87" t="s">
        <v>282</v>
      </c>
      <c r="C65" s="88" t="s">
        <v>249</v>
      </c>
      <c r="D65" s="89">
        <v>0</v>
      </c>
      <c r="E65" s="89">
        <v>1</v>
      </c>
      <c r="F65" s="89">
        <v>1</v>
      </c>
      <c r="G65" s="89">
        <v>0</v>
      </c>
      <c r="H65" s="89">
        <v>0</v>
      </c>
      <c r="I65" s="89">
        <v>0</v>
      </c>
      <c r="J65" s="89">
        <v>0</v>
      </c>
      <c r="K65" s="89">
        <v>0</v>
      </c>
      <c r="L65" s="89">
        <v>1</v>
      </c>
      <c r="M65" s="89">
        <v>0</v>
      </c>
      <c r="N65" s="89">
        <v>0</v>
      </c>
      <c r="O65" s="89">
        <v>1</v>
      </c>
      <c r="P65" s="89">
        <v>1</v>
      </c>
      <c r="Q65" s="89">
        <v>0</v>
      </c>
      <c r="R65" s="89">
        <v>1</v>
      </c>
    </row>
    <row r="66" spans="1:18" x14ac:dyDescent="0.3">
      <c r="A66" s="86"/>
      <c r="B66" s="87"/>
      <c r="C66" s="88" t="s">
        <v>250</v>
      </c>
      <c r="D66" s="89">
        <v>1</v>
      </c>
      <c r="E66" s="89">
        <v>1</v>
      </c>
      <c r="F66" s="89">
        <v>6</v>
      </c>
      <c r="G66" s="89">
        <v>3</v>
      </c>
      <c r="H66" s="89">
        <v>0</v>
      </c>
      <c r="I66" s="89">
        <v>1</v>
      </c>
      <c r="J66" s="89">
        <v>0</v>
      </c>
      <c r="K66" s="89">
        <v>1</v>
      </c>
      <c r="L66" s="89">
        <v>1</v>
      </c>
      <c r="M66" s="89">
        <v>2</v>
      </c>
      <c r="N66" s="89">
        <v>4</v>
      </c>
      <c r="O66" s="89">
        <v>4</v>
      </c>
      <c r="P66" s="89">
        <v>2</v>
      </c>
      <c r="Q66" s="89">
        <v>3</v>
      </c>
      <c r="R66" s="89">
        <v>1</v>
      </c>
    </row>
    <row r="67" spans="1:18" x14ac:dyDescent="0.3">
      <c r="A67" s="86">
        <v>33</v>
      </c>
      <c r="B67" s="87" t="s">
        <v>283</v>
      </c>
      <c r="C67" s="88" t="s">
        <v>249</v>
      </c>
      <c r="D67" s="89">
        <v>0</v>
      </c>
      <c r="E67" s="89">
        <v>1</v>
      </c>
      <c r="F67" s="89">
        <v>0</v>
      </c>
      <c r="G67" s="89">
        <v>0</v>
      </c>
      <c r="H67" s="89">
        <v>0</v>
      </c>
      <c r="I67" s="89">
        <v>0</v>
      </c>
      <c r="J67" s="89">
        <v>2</v>
      </c>
      <c r="K67" s="89">
        <v>0</v>
      </c>
      <c r="L67" s="89">
        <v>0</v>
      </c>
      <c r="M67" s="89">
        <v>1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</row>
    <row r="68" spans="1:18" x14ac:dyDescent="0.3">
      <c r="A68" s="86"/>
      <c r="B68" s="87"/>
      <c r="C68" s="88" t="s">
        <v>250</v>
      </c>
      <c r="D68" s="89">
        <v>0</v>
      </c>
      <c r="E68" s="89">
        <v>0</v>
      </c>
      <c r="F68" s="89">
        <v>0</v>
      </c>
      <c r="G68" s="89">
        <v>0</v>
      </c>
      <c r="H68" s="89">
        <v>0</v>
      </c>
      <c r="I68" s="89">
        <v>0</v>
      </c>
      <c r="J68" s="89">
        <v>1</v>
      </c>
      <c r="K68" s="89">
        <v>0</v>
      </c>
      <c r="L68" s="89">
        <v>0</v>
      </c>
      <c r="M68" s="89">
        <v>0</v>
      </c>
      <c r="N68" s="89">
        <v>2</v>
      </c>
      <c r="O68" s="89">
        <v>0</v>
      </c>
      <c r="P68" s="89">
        <v>0</v>
      </c>
      <c r="Q68" s="89">
        <v>0</v>
      </c>
      <c r="R68" s="89">
        <v>0</v>
      </c>
    </row>
    <row r="69" spans="1:18" x14ac:dyDescent="0.3">
      <c r="A69" s="86">
        <v>34</v>
      </c>
      <c r="B69" s="87" t="s">
        <v>284</v>
      </c>
      <c r="C69" s="88" t="s">
        <v>249</v>
      </c>
      <c r="D69" s="89">
        <v>0</v>
      </c>
      <c r="E69" s="89">
        <v>0</v>
      </c>
      <c r="F69" s="89">
        <v>0</v>
      </c>
      <c r="G69" s="89">
        <v>0</v>
      </c>
      <c r="H69" s="89">
        <v>1</v>
      </c>
      <c r="I69" s="89">
        <v>0</v>
      </c>
      <c r="J69" s="89">
        <v>0</v>
      </c>
      <c r="K69" s="89">
        <v>1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0</v>
      </c>
      <c r="R69" s="89">
        <v>0</v>
      </c>
    </row>
    <row r="70" spans="1:18" x14ac:dyDescent="0.3">
      <c r="A70" s="86"/>
      <c r="B70" s="87"/>
      <c r="C70" s="88" t="s">
        <v>250</v>
      </c>
      <c r="D70" s="89">
        <v>0</v>
      </c>
      <c r="E70" s="89">
        <v>1</v>
      </c>
      <c r="F70" s="89">
        <v>0</v>
      </c>
      <c r="G70" s="89">
        <v>1</v>
      </c>
      <c r="H70" s="89">
        <v>0</v>
      </c>
      <c r="I70" s="89">
        <v>0</v>
      </c>
      <c r="J70" s="89">
        <v>1</v>
      </c>
      <c r="K70" s="89">
        <v>0</v>
      </c>
      <c r="L70" s="89">
        <v>1</v>
      </c>
      <c r="M70" s="89">
        <v>0</v>
      </c>
      <c r="N70" s="89">
        <v>4</v>
      </c>
      <c r="O70" s="89">
        <v>1</v>
      </c>
      <c r="P70" s="89">
        <v>1</v>
      </c>
      <c r="Q70" s="89">
        <v>0</v>
      </c>
      <c r="R70" s="89">
        <v>1</v>
      </c>
    </row>
    <row r="71" spans="1:18" x14ac:dyDescent="0.3">
      <c r="A71" s="86">
        <v>35</v>
      </c>
      <c r="B71" s="87" t="s">
        <v>285</v>
      </c>
      <c r="C71" s="88" t="s">
        <v>249</v>
      </c>
      <c r="D71" s="89">
        <v>20</v>
      </c>
      <c r="E71" s="89">
        <v>17</v>
      </c>
      <c r="F71" s="89">
        <v>29</v>
      </c>
      <c r="G71" s="89">
        <v>35</v>
      </c>
      <c r="H71" s="89">
        <v>10</v>
      </c>
      <c r="I71" s="89">
        <v>6</v>
      </c>
      <c r="J71" s="89">
        <v>28</v>
      </c>
      <c r="K71" s="89">
        <v>16</v>
      </c>
      <c r="L71" s="89">
        <v>31</v>
      </c>
      <c r="M71" s="89">
        <v>28</v>
      </c>
      <c r="N71" s="89">
        <v>38</v>
      </c>
      <c r="O71" s="89">
        <v>33</v>
      </c>
      <c r="P71" s="89">
        <v>25</v>
      </c>
      <c r="Q71" s="89">
        <v>19</v>
      </c>
      <c r="R71" s="89">
        <v>33</v>
      </c>
    </row>
    <row r="72" spans="1:18" x14ac:dyDescent="0.3">
      <c r="A72" s="86"/>
      <c r="B72" s="87"/>
      <c r="C72" s="88" t="s">
        <v>250</v>
      </c>
      <c r="D72" s="89">
        <v>0</v>
      </c>
      <c r="E72" s="89">
        <v>0</v>
      </c>
      <c r="F72" s="89">
        <v>0</v>
      </c>
      <c r="G72" s="89">
        <v>0</v>
      </c>
      <c r="H72" s="89">
        <v>0</v>
      </c>
      <c r="I72" s="89">
        <v>0</v>
      </c>
      <c r="J72" s="89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</row>
    <row r="73" spans="1:18" x14ac:dyDescent="0.3">
      <c r="A73" s="86">
        <v>36</v>
      </c>
      <c r="B73" s="87" t="s">
        <v>286</v>
      </c>
      <c r="C73" s="88" t="s">
        <v>249</v>
      </c>
      <c r="D73" s="89">
        <v>4</v>
      </c>
      <c r="E73" s="89">
        <v>4</v>
      </c>
      <c r="F73" s="89">
        <v>5</v>
      </c>
      <c r="G73" s="89">
        <v>1</v>
      </c>
      <c r="H73" s="89">
        <v>0</v>
      </c>
      <c r="I73" s="89">
        <v>1</v>
      </c>
      <c r="J73" s="89">
        <v>5</v>
      </c>
      <c r="K73" s="89">
        <v>7</v>
      </c>
      <c r="L73" s="89">
        <v>6</v>
      </c>
      <c r="M73" s="89">
        <v>7</v>
      </c>
      <c r="N73" s="89">
        <v>4</v>
      </c>
      <c r="O73" s="89">
        <v>11</v>
      </c>
      <c r="P73" s="89">
        <v>4</v>
      </c>
      <c r="Q73" s="89">
        <v>5</v>
      </c>
      <c r="R73" s="89">
        <v>3</v>
      </c>
    </row>
    <row r="74" spans="1:18" x14ac:dyDescent="0.3">
      <c r="A74" s="86"/>
      <c r="B74" s="87"/>
      <c r="C74" s="88" t="s">
        <v>250</v>
      </c>
      <c r="D74" s="89">
        <v>1</v>
      </c>
      <c r="E74" s="89">
        <v>0</v>
      </c>
      <c r="F74" s="89">
        <v>0</v>
      </c>
      <c r="G74" s="89">
        <v>0</v>
      </c>
      <c r="H74" s="89">
        <v>2</v>
      </c>
      <c r="I74" s="89">
        <v>0</v>
      </c>
      <c r="J74" s="89">
        <v>0</v>
      </c>
      <c r="K74" s="89">
        <v>1</v>
      </c>
      <c r="L74" s="89">
        <v>0</v>
      </c>
      <c r="M74" s="89">
        <v>0</v>
      </c>
      <c r="N74" s="89">
        <v>0</v>
      </c>
      <c r="O74" s="89">
        <v>1</v>
      </c>
      <c r="P74" s="89">
        <v>0</v>
      </c>
      <c r="Q74" s="89">
        <v>2</v>
      </c>
      <c r="R74" s="89">
        <v>2</v>
      </c>
    </row>
    <row r="75" spans="1:18" x14ac:dyDescent="0.3">
      <c r="A75" s="86">
        <v>37</v>
      </c>
      <c r="B75" s="87" t="s">
        <v>287</v>
      </c>
      <c r="C75" s="88" t="s">
        <v>249</v>
      </c>
      <c r="D75" s="89">
        <v>3</v>
      </c>
      <c r="E75" s="89">
        <v>0</v>
      </c>
      <c r="F75" s="89">
        <v>4</v>
      </c>
      <c r="G75" s="89">
        <v>3</v>
      </c>
      <c r="H75" s="89">
        <v>0</v>
      </c>
      <c r="I75" s="89">
        <v>0</v>
      </c>
      <c r="J75" s="89">
        <v>2</v>
      </c>
      <c r="K75" s="89">
        <v>0</v>
      </c>
      <c r="L75" s="89">
        <v>5</v>
      </c>
      <c r="M75" s="89">
        <v>0</v>
      </c>
      <c r="N75" s="89">
        <v>2</v>
      </c>
      <c r="O75" s="89">
        <v>2</v>
      </c>
      <c r="P75" s="89">
        <v>1</v>
      </c>
      <c r="Q75" s="89">
        <v>0</v>
      </c>
      <c r="R75" s="89">
        <v>2</v>
      </c>
    </row>
    <row r="76" spans="1:18" x14ac:dyDescent="0.3">
      <c r="A76" s="86"/>
      <c r="B76" s="87"/>
      <c r="C76" s="88" t="s">
        <v>250</v>
      </c>
      <c r="D76" s="89">
        <v>0</v>
      </c>
      <c r="E76" s="89">
        <v>0</v>
      </c>
      <c r="F76" s="89">
        <v>0</v>
      </c>
      <c r="G76" s="89">
        <v>1</v>
      </c>
      <c r="H76" s="89">
        <v>0</v>
      </c>
      <c r="I76" s="89">
        <v>0</v>
      </c>
      <c r="J76" s="89">
        <v>1</v>
      </c>
      <c r="K76" s="89">
        <v>0</v>
      </c>
      <c r="L76" s="89">
        <v>3</v>
      </c>
      <c r="M76" s="89">
        <v>0</v>
      </c>
      <c r="N76" s="89">
        <v>0</v>
      </c>
      <c r="O76" s="89">
        <v>0</v>
      </c>
      <c r="P76" s="89">
        <v>4</v>
      </c>
      <c r="Q76" s="89">
        <v>0</v>
      </c>
      <c r="R76" s="89">
        <v>0</v>
      </c>
    </row>
    <row r="77" spans="1:18" x14ac:dyDescent="0.3">
      <c r="A77" s="86">
        <v>38</v>
      </c>
      <c r="B77" s="87" t="s">
        <v>288</v>
      </c>
      <c r="C77" s="88" t="s">
        <v>249</v>
      </c>
      <c r="D77" s="89">
        <v>1</v>
      </c>
      <c r="E77" s="89">
        <v>1</v>
      </c>
      <c r="F77" s="89">
        <v>1</v>
      </c>
      <c r="G77" s="89">
        <v>0</v>
      </c>
      <c r="H77" s="89">
        <v>3</v>
      </c>
      <c r="I77" s="89">
        <v>0</v>
      </c>
      <c r="J77" s="89">
        <v>4</v>
      </c>
      <c r="K77" s="89">
        <v>0</v>
      </c>
      <c r="L77" s="89">
        <v>1</v>
      </c>
      <c r="M77" s="89">
        <v>1</v>
      </c>
      <c r="N77" s="89">
        <v>0</v>
      </c>
      <c r="O77" s="89">
        <v>0</v>
      </c>
      <c r="P77" s="89">
        <v>0</v>
      </c>
      <c r="Q77" s="89">
        <v>2</v>
      </c>
      <c r="R77" s="89">
        <v>0</v>
      </c>
    </row>
    <row r="78" spans="1:18" x14ac:dyDescent="0.3">
      <c r="A78" s="86"/>
      <c r="B78" s="87"/>
      <c r="C78" s="88" t="s">
        <v>250</v>
      </c>
      <c r="D78" s="89">
        <v>1</v>
      </c>
      <c r="E78" s="89">
        <v>2</v>
      </c>
      <c r="F78" s="89">
        <v>1</v>
      </c>
      <c r="G78" s="89">
        <v>2</v>
      </c>
      <c r="H78" s="89">
        <v>3</v>
      </c>
      <c r="I78" s="89">
        <v>0</v>
      </c>
      <c r="J78" s="89">
        <v>19</v>
      </c>
      <c r="K78" s="89">
        <v>0</v>
      </c>
      <c r="L78" s="89">
        <v>0</v>
      </c>
      <c r="M78" s="89">
        <v>1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</row>
    <row r="79" spans="1:18" x14ac:dyDescent="0.3">
      <c r="A79" s="86">
        <v>39</v>
      </c>
      <c r="B79" s="87" t="s">
        <v>289</v>
      </c>
      <c r="C79" s="88" t="s">
        <v>249</v>
      </c>
      <c r="D79" s="89">
        <v>0</v>
      </c>
      <c r="E79" s="89">
        <v>0</v>
      </c>
      <c r="F79" s="89">
        <v>0</v>
      </c>
      <c r="G79" s="89">
        <v>0</v>
      </c>
      <c r="H79" s="89">
        <v>0</v>
      </c>
      <c r="I79" s="89">
        <v>0</v>
      </c>
      <c r="J79" s="89">
        <v>0</v>
      </c>
      <c r="K79" s="89">
        <v>0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</row>
    <row r="80" spans="1:18" x14ac:dyDescent="0.3">
      <c r="A80" s="86"/>
      <c r="B80" s="87"/>
      <c r="C80" s="88" t="s">
        <v>250</v>
      </c>
      <c r="D80" s="89">
        <v>0</v>
      </c>
      <c r="E80" s="89">
        <v>0</v>
      </c>
      <c r="F80" s="89">
        <v>0</v>
      </c>
      <c r="G80" s="89">
        <v>0</v>
      </c>
      <c r="H80" s="89">
        <v>0</v>
      </c>
      <c r="I80" s="89">
        <v>0</v>
      </c>
      <c r="J80" s="89">
        <v>0</v>
      </c>
      <c r="K80" s="89">
        <v>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</row>
    <row r="81" spans="1:18" x14ac:dyDescent="0.3">
      <c r="A81" s="86">
        <v>40</v>
      </c>
      <c r="B81" s="87" t="s">
        <v>290</v>
      </c>
      <c r="C81" s="88" t="s">
        <v>249</v>
      </c>
      <c r="D81" s="89">
        <v>0</v>
      </c>
      <c r="E81" s="89">
        <v>0</v>
      </c>
      <c r="F81" s="89">
        <v>0</v>
      </c>
      <c r="G81" s="89">
        <v>0</v>
      </c>
      <c r="H81" s="89">
        <v>0</v>
      </c>
      <c r="I81" s="89">
        <v>0</v>
      </c>
      <c r="J81" s="89">
        <v>0</v>
      </c>
      <c r="K81" s="89">
        <v>0</v>
      </c>
      <c r="L81" s="89">
        <v>0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</row>
    <row r="82" spans="1:18" x14ac:dyDescent="0.3">
      <c r="A82" s="86"/>
      <c r="B82" s="87"/>
      <c r="C82" s="88" t="s">
        <v>250</v>
      </c>
      <c r="D82" s="89">
        <v>0</v>
      </c>
      <c r="E82" s="89">
        <v>0</v>
      </c>
      <c r="F82" s="89">
        <v>0</v>
      </c>
      <c r="G82" s="89">
        <v>0</v>
      </c>
      <c r="H82" s="89">
        <v>0</v>
      </c>
      <c r="I82" s="89">
        <v>0</v>
      </c>
      <c r="J82" s="89">
        <v>0</v>
      </c>
      <c r="K82" s="89">
        <v>0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</row>
    <row r="83" spans="1:18" x14ac:dyDescent="0.3">
      <c r="A83" s="86">
        <v>41</v>
      </c>
      <c r="B83" s="87" t="s">
        <v>291</v>
      </c>
      <c r="C83" s="88" t="s">
        <v>249</v>
      </c>
      <c r="D83" s="89">
        <v>6</v>
      </c>
      <c r="E83" s="89">
        <v>3</v>
      </c>
      <c r="F83" s="89">
        <v>7</v>
      </c>
      <c r="G83" s="89">
        <v>10</v>
      </c>
      <c r="H83" s="89">
        <v>0</v>
      </c>
      <c r="I83" s="89">
        <v>1</v>
      </c>
      <c r="J83" s="89">
        <v>6</v>
      </c>
      <c r="K83" s="89">
        <v>3</v>
      </c>
      <c r="L83" s="89">
        <v>4</v>
      </c>
      <c r="M83" s="89">
        <v>6</v>
      </c>
      <c r="N83" s="89">
        <v>8</v>
      </c>
      <c r="O83" s="89">
        <v>5</v>
      </c>
      <c r="P83" s="89">
        <v>4</v>
      </c>
      <c r="Q83" s="89">
        <v>7</v>
      </c>
      <c r="R83" s="89">
        <v>4</v>
      </c>
    </row>
    <row r="84" spans="1:18" x14ac:dyDescent="0.3">
      <c r="A84" s="86"/>
      <c r="B84" s="87"/>
      <c r="C84" s="88" t="s">
        <v>250</v>
      </c>
      <c r="D84" s="89">
        <v>0</v>
      </c>
      <c r="E84" s="89">
        <v>0</v>
      </c>
      <c r="F84" s="89">
        <v>0</v>
      </c>
      <c r="G84" s="89">
        <v>0</v>
      </c>
      <c r="H84" s="89">
        <v>0</v>
      </c>
      <c r="I84" s="89">
        <v>0</v>
      </c>
      <c r="J84" s="89">
        <v>0</v>
      </c>
      <c r="K84" s="89">
        <v>0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</row>
    <row r="85" spans="1:18" x14ac:dyDescent="0.3">
      <c r="A85" s="86">
        <v>42</v>
      </c>
      <c r="B85" s="87" t="s">
        <v>292</v>
      </c>
      <c r="C85" s="88" t="s">
        <v>249</v>
      </c>
      <c r="D85" s="89">
        <v>0</v>
      </c>
      <c r="E85" s="89">
        <v>1</v>
      </c>
      <c r="F85" s="89">
        <v>1</v>
      </c>
      <c r="G85" s="89">
        <v>0</v>
      </c>
      <c r="H85" s="89">
        <v>1</v>
      </c>
      <c r="I85" s="89">
        <v>0</v>
      </c>
      <c r="J85" s="89">
        <v>3</v>
      </c>
      <c r="K85" s="89">
        <v>6</v>
      </c>
      <c r="L85" s="89">
        <v>3</v>
      </c>
      <c r="M85" s="89">
        <v>2</v>
      </c>
      <c r="N85" s="89">
        <v>11</v>
      </c>
      <c r="O85" s="89">
        <v>3</v>
      </c>
      <c r="P85" s="89">
        <v>5</v>
      </c>
      <c r="Q85" s="89">
        <v>0</v>
      </c>
      <c r="R85" s="89">
        <v>0</v>
      </c>
    </row>
    <row r="86" spans="1:18" x14ac:dyDescent="0.3">
      <c r="A86" s="86"/>
      <c r="B86" s="87"/>
      <c r="C86" s="88" t="s">
        <v>250</v>
      </c>
      <c r="D86" s="89">
        <v>0</v>
      </c>
      <c r="E86" s="89">
        <v>0</v>
      </c>
      <c r="F86" s="89">
        <v>0</v>
      </c>
      <c r="G86" s="89">
        <v>0</v>
      </c>
      <c r="H86" s="89">
        <v>0</v>
      </c>
      <c r="I86" s="89">
        <v>0</v>
      </c>
      <c r="J86" s="89">
        <v>0</v>
      </c>
      <c r="K86" s="89">
        <v>0</v>
      </c>
      <c r="L86" s="89">
        <v>0</v>
      </c>
      <c r="M86" s="89">
        <v>0</v>
      </c>
      <c r="N86" s="89">
        <v>2</v>
      </c>
      <c r="O86" s="89">
        <v>0</v>
      </c>
      <c r="P86" s="89">
        <v>2</v>
      </c>
      <c r="Q86" s="89">
        <v>0</v>
      </c>
      <c r="R86" s="89">
        <v>0</v>
      </c>
    </row>
    <row r="87" spans="1:18" x14ac:dyDescent="0.3">
      <c r="A87" s="86">
        <v>43</v>
      </c>
      <c r="B87" s="87" t="s">
        <v>293</v>
      </c>
      <c r="C87" s="88" t="s">
        <v>249</v>
      </c>
      <c r="D87" s="89">
        <v>0</v>
      </c>
      <c r="E87" s="89">
        <v>0</v>
      </c>
      <c r="F87" s="89">
        <v>0</v>
      </c>
      <c r="G87" s="89">
        <v>0</v>
      </c>
      <c r="H87" s="89">
        <v>0</v>
      </c>
      <c r="I87" s="89">
        <v>0</v>
      </c>
      <c r="J87" s="89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</row>
    <row r="88" spans="1:18" x14ac:dyDescent="0.3">
      <c r="A88" s="86"/>
      <c r="B88" s="87"/>
      <c r="C88" s="88" t="s">
        <v>250</v>
      </c>
      <c r="D88" s="89">
        <v>0</v>
      </c>
      <c r="E88" s="89">
        <v>0</v>
      </c>
      <c r="F88" s="89">
        <v>0</v>
      </c>
      <c r="G88" s="89">
        <v>0</v>
      </c>
      <c r="H88" s="89">
        <v>0</v>
      </c>
      <c r="I88" s="89">
        <v>0</v>
      </c>
      <c r="J88" s="89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</row>
    <row r="89" spans="1:18" x14ac:dyDescent="0.3">
      <c r="A89" s="86">
        <v>44</v>
      </c>
      <c r="B89" s="87" t="s">
        <v>294</v>
      </c>
      <c r="C89" s="88" t="s">
        <v>249</v>
      </c>
      <c r="D89" s="89">
        <v>1</v>
      </c>
      <c r="E89" s="89">
        <v>3</v>
      </c>
      <c r="F89" s="89">
        <v>2</v>
      </c>
      <c r="G89" s="89">
        <v>2</v>
      </c>
      <c r="H89" s="89">
        <v>1</v>
      </c>
      <c r="I89" s="89">
        <v>0</v>
      </c>
      <c r="J89" s="89">
        <v>1</v>
      </c>
      <c r="K89" s="89">
        <v>1</v>
      </c>
      <c r="L89" s="89">
        <v>3</v>
      </c>
      <c r="M89" s="89">
        <v>1</v>
      </c>
      <c r="N89" s="89">
        <v>2</v>
      </c>
      <c r="O89" s="89">
        <v>0</v>
      </c>
      <c r="P89" s="89">
        <v>5</v>
      </c>
      <c r="Q89" s="89">
        <v>0</v>
      </c>
      <c r="R89" s="89">
        <v>2</v>
      </c>
    </row>
    <row r="90" spans="1:18" x14ac:dyDescent="0.3">
      <c r="A90" s="86"/>
      <c r="B90" s="87"/>
      <c r="C90" s="88" t="s">
        <v>250</v>
      </c>
      <c r="D90" s="89">
        <v>0</v>
      </c>
      <c r="E90" s="89">
        <v>0</v>
      </c>
      <c r="F90" s="89">
        <v>0</v>
      </c>
      <c r="G90" s="89">
        <v>0</v>
      </c>
      <c r="H90" s="89">
        <v>0</v>
      </c>
      <c r="I90" s="89">
        <v>0</v>
      </c>
      <c r="J90" s="89">
        <v>0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</row>
    <row r="91" spans="1:18" x14ac:dyDescent="0.3">
      <c r="A91" s="86">
        <v>45</v>
      </c>
      <c r="B91" s="87" t="s">
        <v>295</v>
      </c>
      <c r="C91" s="88" t="s">
        <v>249</v>
      </c>
      <c r="D91" s="89">
        <v>6</v>
      </c>
      <c r="E91" s="89">
        <v>1</v>
      </c>
      <c r="F91" s="89">
        <v>5</v>
      </c>
      <c r="G91" s="89">
        <v>5</v>
      </c>
      <c r="H91" s="89">
        <v>0</v>
      </c>
      <c r="I91" s="89">
        <v>0</v>
      </c>
      <c r="J91" s="89">
        <v>5</v>
      </c>
      <c r="K91" s="89">
        <v>1</v>
      </c>
      <c r="L91" s="89">
        <v>6</v>
      </c>
      <c r="M91" s="89">
        <v>4</v>
      </c>
      <c r="N91" s="89">
        <v>3</v>
      </c>
      <c r="O91" s="89">
        <v>4</v>
      </c>
      <c r="P91" s="89">
        <v>6</v>
      </c>
      <c r="Q91" s="89">
        <v>4</v>
      </c>
      <c r="R91" s="89">
        <v>3</v>
      </c>
    </row>
    <row r="92" spans="1:18" x14ac:dyDescent="0.3">
      <c r="A92" s="86"/>
      <c r="B92" s="87"/>
      <c r="C92" s="88" t="s">
        <v>250</v>
      </c>
      <c r="D92" s="89">
        <v>0</v>
      </c>
      <c r="E92" s="89">
        <v>0</v>
      </c>
      <c r="F92" s="89">
        <v>1</v>
      </c>
      <c r="G92" s="89">
        <v>0</v>
      </c>
      <c r="H92" s="89">
        <v>0</v>
      </c>
      <c r="I92" s="89">
        <v>0</v>
      </c>
      <c r="J92" s="89">
        <v>0</v>
      </c>
      <c r="K92" s="89">
        <v>0</v>
      </c>
      <c r="L92" s="89">
        <v>1</v>
      </c>
      <c r="M92" s="89">
        <v>0</v>
      </c>
      <c r="N92" s="89">
        <v>1</v>
      </c>
      <c r="O92" s="89">
        <v>0</v>
      </c>
      <c r="P92" s="89">
        <v>0</v>
      </c>
      <c r="Q92" s="89">
        <v>0</v>
      </c>
      <c r="R92" s="89">
        <v>0</v>
      </c>
    </row>
    <row r="93" spans="1:18" x14ac:dyDescent="0.3">
      <c r="A93" s="86">
        <v>46</v>
      </c>
      <c r="B93" s="87" t="s">
        <v>296</v>
      </c>
      <c r="C93" s="88" t="s">
        <v>249</v>
      </c>
      <c r="D93" s="89">
        <v>0</v>
      </c>
      <c r="E93" s="89">
        <v>1</v>
      </c>
      <c r="F93" s="89">
        <v>1</v>
      </c>
      <c r="G93" s="89">
        <v>3</v>
      </c>
      <c r="H93" s="89">
        <v>0</v>
      </c>
      <c r="I93" s="89">
        <v>0</v>
      </c>
      <c r="J93" s="89">
        <v>1</v>
      </c>
      <c r="K93" s="89">
        <v>0</v>
      </c>
      <c r="L93" s="89">
        <v>1</v>
      </c>
      <c r="M93" s="89">
        <v>0</v>
      </c>
      <c r="N93" s="89">
        <v>3</v>
      </c>
      <c r="O93" s="89">
        <v>0</v>
      </c>
      <c r="P93" s="89">
        <v>0</v>
      </c>
      <c r="Q93" s="89">
        <v>0</v>
      </c>
      <c r="R93" s="89">
        <v>1</v>
      </c>
    </row>
    <row r="94" spans="1:18" x14ac:dyDescent="0.3">
      <c r="A94" s="86"/>
      <c r="B94" s="87"/>
      <c r="C94" s="88" t="s">
        <v>250</v>
      </c>
      <c r="D94" s="89">
        <v>2</v>
      </c>
      <c r="E94" s="89">
        <v>0</v>
      </c>
      <c r="F94" s="89">
        <v>1</v>
      </c>
      <c r="G94" s="89">
        <v>2</v>
      </c>
      <c r="H94" s="89">
        <v>0</v>
      </c>
      <c r="I94" s="89">
        <v>0</v>
      </c>
      <c r="J94" s="89">
        <v>7</v>
      </c>
      <c r="K94" s="89">
        <v>1</v>
      </c>
      <c r="L94" s="89">
        <v>2</v>
      </c>
      <c r="M94" s="89">
        <v>1</v>
      </c>
      <c r="N94" s="89">
        <v>3</v>
      </c>
      <c r="O94" s="89">
        <v>2</v>
      </c>
      <c r="P94" s="89">
        <v>1</v>
      </c>
      <c r="Q94" s="89">
        <v>1</v>
      </c>
      <c r="R94" s="89">
        <v>3</v>
      </c>
    </row>
    <row r="95" spans="1:18" x14ac:dyDescent="0.3">
      <c r="A95" s="86">
        <v>47</v>
      </c>
      <c r="B95" s="87" t="s">
        <v>297</v>
      </c>
      <c r="C95" s="88" t="s">
        <v>249</v>
      </c>
      <c r="D95" s="89">
        <v>0</v>
      </c>
      <c r="E95" s="89">
        <v>0</v>
      </c>
      <c r="F95" s="89">
        <v>0</v>
      </c>
      <c r="G95" s="89">
        <v>0</v>
      </c>
      <c r="H95" s="89">
        <v>1</v>
      </c>
      <c r="I95" s="89">
        <v>0</v>
      </c>
      <c r="J95" s="89">
        <v>0</v>
      </c>
      <c r="K95" s="89">
        <v>1</v>
      </c>
      <c r="L95" s="89">
        <v>0</v>
      </c>
      <c r="M95" s="89">
        <v>0</v>
      </c>
      <c r="N95" s="89">
        <v>0</v>
      </c>
      <c r="O95" s="89">
        <v>0</v>
      </c>
      <c r="P95" s="89">
        <v>1</v>
      </c>
      <c r="Q95" s="89">
        <v>0</v>
      </c>
      <c r="R95" s="89">
        <v>1</v>
      </c>
    </row>
    <row r="96" spans="1:18" x14ac:dyDescent="0.3">
      <c r="A96" s="86"/>
      <c r="B96" s="87"/>
      <c r="C96" s="88" t="s">
        <v>250</v>
      </c>
      <c r="D96" s="89">
        <v>0</v>
      </c>
      <c r="E96" s="89">
        <v>0</v>
      </c>
      <c r="F96" s="89">
        <v>0</v>
      </c>
      <c r="G96" s="89">
        <v>0</v>
      </c>
      <c r="H96" s="89">
        <v>0</v>
      </c>
      <c r="I96" s="89">
        <v>0</v>
      </c>
      <c r="J96" s="89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</row>
    <row r="97" spans="1:18" x14ac:dyDescent="0.3">
      <c r="A97" s="86">
        <v>48</v>
      </c>
      <c r="B97" s="87" t="s">
        <v>298</v>
      </c>
      <c r="C97" s="88" t="s">
        <v>249</v>
      </c>
      <c r="D97" s="89">
        <v>0</v>
      </c>
      <c r="E97" s="89">
        <v>0</v>
      </c>
      <c r="F97" s="89">
        <v>1</v>
      </c>
      <c r="G97" s="89">
        <v>0</v>
      </c>
      <c r="H97" s="89">
        <v>0</v>
      </c>
      <c r="I97" s="89">
        <v>0</v>
      </c>
      <c r="J97" s="89">
        <v>0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</row>
    <row r="98" spans="1:18" x14ac:dyDescent="0.3">
      <c r="A98" s="86"/>
      <c r="B98" s="87"/>
      <c r="C98" s="88" t="s">
        <v>250</v>
      </c>
      <c r="D98" s="89">
        <v>0</v>
      </c>
      <c r="E98" s="89">
        <v>0</v>
      </c>
      <c r="F98" s="89">
        <v>0</v>
      </c>
      <c r="G98" s="89">
        <v>0</v>
      </c>
      <c r="H98" s="89">
        <v>0</v>
      </c>
      <c r="I98" s="89">
        <v>0</v>
      </c>
      <c r="J98" s="89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</row>
    <row r="99" spans="1:18" x14ac:dyDescent="0.3">
      <c r="A99" s="86">
        <v>49</v>
      </c>
      <c r="B99" s="87" t="s">
        <v>299</v>
      </c>
      <c r="C99" s="88" t="s">
        <v>249</v>
      </c>
      <c r="D99" s="89">
        <v>0</v>
      </c>
      <c r="E99" s="89">
        <v>0</v>
      </c>
      <c r="F99" s="89">
        <v>0</v>
      </c>
      <c r="G99" s="89">
        <v>0</v>
      </c>
      <c r="H99" s="89">
        <v>0</v>
      </c>
      <c r="I99" s="89">
        <v>0</v>
      </c>
      <c r="J99" s="89">
        <v>0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</row>
    <row r="100" spans="1:18" x14ac:dyDescent="0.3">
      <c r="A100" s="86"/>
      <c r="B100" s="87"/>
      <c r="C100" s="88" t="s">
        <v>250</v>
      </c>
      <c r="D100" s="89">
        <v>0</v>
      </c>
      <c r="E100" s="89">
        <v>0</v>
      </c>
      <c r="F100" s="89">
        <v>0</v>
      </c>
      <c r="G100" s="89">
        <v>0</v>
      </c>
      <c r="H100" s="89">
        <v>0</v>
      </c>
      <c r="I100" s="89">
        <v>0</v>
      </c>
      <c r="J100" s="89">
        <v>0</v>
      </c>
      <c r="K100" s="89">
        <v>0</v>
      </c>
      <c r="L100" s="89">
        <v>0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</row>
    <row r="101" spans="1:18" x14ac:dyDescent="0.3">
      <c r="A101" s="86">
        <v>50</v>
      </c>
      <c r="B101" s="87" t="s">
        <v>300</v>
      </c>
      <c r="C101" s="88" t="s">
        <v>249</v>
      </c>
      <c r="D101" s="89">
        <v>0</v>
      </c>
      <c r="E101" s="89">
        <v>0</v>
      </c>
      <c r="F101" s="89">
        <v>0</v>
      </c>
      <c r="G101" s="89">
        <v>0</v>
      </c>
      <c r="H101" s="89">
        <v>0</v>
      </c>
      <c r="I101" s="89">
        <v>0</v>
      </c>
      <c r="J101" s="89">
        <v>0</v>
      </c>
      <c r="K101" s="89">
        <v>0</v>
      </c>
      <c r="L101" s="89">
        <v>0</v>
      </c>
      <c r="M101" s="89">
        <v>1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</row>
    <row r="102" spans="1:18" x14ac:dyDescent="0.3">
      <c r="A102" s="86"/>
      <c r="B102" s="87"/>
      <c r="C102" s="88" t="s">
        <v>250</v>
      </c>
      <c r="D102" s="89">
        <v>0</v>
      </c>
      <c r="E102" s="89">
        <v>0</v>
      </c>
      <c r="F102" s="89">
        <v>0</v>
      </c>
      <c r="G102" s="89">
        <v>0</v>
      </c>
      <c r="H102" s="89">
        <v>0</v>
      </c>
      <c r="I102" s="89">
        <v>0</v>
      </c>
      <c r="J102" s="89">
        <v>0</v>
      </c>
      <c r="K102" s="89">
        <v>0</v>
      </c>
      <c r="L102" s="89">
        <v>0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</row>
    <row r="103" spans="1:18" x14ac:dyDescent="0.3">
      <c r="A103" s="86">
        <v>51</v>
      </c>
      <c r="B103" s="87" t="s">
        <v>301</v>
      </c>
      <c r="C103" s="88" t="s">
        <v>249</v>
      </c>
      <c r="D103" s="89">
        <v>0</v>
      </c>
      <c r="E103" s="89">
        <v>0</v>
      </c>
      <c r="F103" s="89">
        <v>0</v>
      </c>
      <c r="G103" s="89">
        <v>0</v>
      </c>
      <c r="H103" s="89">
        <v>0</v>
      </c>
      <c r="I103" s="89">
        <v>0</v>
      </c>
      <c r="J103" s="89">
        <v>0</v>
      </c>
      <c r="K103" s="89">
        <v>0</v>
      </c>
      <c r="L103" s="89">
        <v>0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</row>
    <row r="104" spans="1:18" x14ac:dyDescent="0.3">
      <c r="A104" s="86"/>
      <c r="B104" s="87"/>
      <c r="C104" s="88" t="s">
        <v>250</v>
      </c>
      <c r="D104" s="89">
        <v>0</v>
      </c>
      <c r="E104" s="89">
        <v>0</v>
      </c>
      <c r="F104" s="89">
        <v>0</v>
      </c>
      <c r="G104" s="89">
        <v>0</v>
      </c>
      <c r="H104" s="89">
        <v>0</v>
      </c>
      <c r="I104" s="89">
        <v>0</v>
      </c>
      <c r="J104" s="89">
        <v>0</v>
      </c>
      <c r="K104" s="89">
        <v>0</v>
      </c>
      <c r="L104" s="89">
        <v>0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</row>
    <row r="105" spans="1:18" x14ac:dyDescent="0.3">
      <c r="A105" s="86">
        <v>52</v>
      </c>
      <c r="B105" s="87" t="s">
        <v>302</v>
      </c>
      <c r="C105" s="88" t="s">
        <v>249</v>
      </c>
      <c r="D105" s="89">
        <v>0</v>
      </c>
      <c r="E105" s="89">
        <v>0</v>
      </c>
      <c r="F105" s="89">
        <v>0</v>
      </c>
      <c r="G105" s="89">
        <v>0</v>
      </c>
      <c r="H105" s="89">
        <v>0</v>
      </c>
      <c r="I105" s="89">
        <v>0</v>
      </c>
      <c r="J105" s="89">
        <v>0</v>
      </c>
      <c r="K105" s="89">
        <v>0</v>
      </c>
      <c r="L105" s="89">
        <v>0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</row>
    <row r="106" spans="1:18" x14ac:dyDescent="0.3">
      <c r="A106" s="86"/>
      <c r="B106" s="87"/>
      <c r="C106" s="88" t="s">
        <v>250</v>
      </c>
      <c r="D106" s="89">
        <v>0</v>
      </c>
      <c r="E106" s="89">
        <v>0</v>
      </c>
      <c r="F106" s="89">
        <v>0</v>
      </c>
      <c r="G106" s="89">
        <v>0</v>
      </c>
      <c r="H106" s="89">
        <v>0</v>
      </c>
      <c r="I106" s="89">
        <v>0</v>
      </c>
      <c r="J106" s="89">
        <v>0</v>
      </c>
      <c r="K106" s="89">
        <v>0</v>
      </c>
      <c r="L106" s="89">
        <v>0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</row>
    <row r="107" spans="1:18" ht="28.8" x14ac:dyDescent="0.3">
      <c r="A107" s="86">
        <v>53</v>
      </c>
      <c r="B107" s="87" t="s">
        <v>303</v>
      </c>
      <c r="C107" s="88" t="s">
        <v>249</v>
      </c>
      <c r="D107" s="89">
        <v>0</v>
      </c>
      <c r="E107" s="89">
        <v>0</v>
      </c>
      <c r="F107" s="89">
        <v>0</v>
      </c>
      <c r="G107" s="89">
        <v>0</v>
      </c>
      <c r="H107" s="89">
        <v>0</v>
      </c>
      <c r="I107" s="89">
        <v>0</v>
      </c>
      <c r="J107" s="89">
        <v>0</v>
      </c>
      <c r="K107" s="89">
        <v>0</v>
      </c>
      <c r="L107" s="89">
        <v>0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</row>
    <row r="108" spans="1:18" x14ac:dyDescent="0.3">
      <c r="A108" s="86"/>
      <c r="B108" s="87"/>
      <c r="C108" s="88" t="s">
        <v>250</v>
      </c>
      <c r="D108" s="89">
        <v>0</v>
      </c>
      <c r="E108" s="89">
        <v>0</v>
      </c>
      <c r="F108" s="89">
        <v>0</v>
      </c>
      <c r="G108" s="89">
        <v>0</v>
      </c>
      <c r="H108" s="89">
        <v>0</v>
      </c>
      <c r="I108" s="89">
        <v>0</v>
      </c>
      <c r="J108" s="89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</row>
    <row r="109" spans="1:18" ht="28.8" x14ac:dyDescent="0.3">
      <c r="A109" s="86">
        <v>54</v>
      </c>
      <c r="B109" s="87" t="s">
        <v>304</v>
      </c>
      <c r="C109" s="88" t="s">
        <v>249</v>
      </c>
      <c r="D109" s="89">
        <v>0</v>
      </c>
      <c r="E109" s="89">
        <v>0</v>
      </c>
      <c r="F109" s="89">
        <v>0</v>
      </c>
      <c r="G109" s="89">
        <v>0</v>
      </c>
      <c r="H109" s="89">
        <v>0</v>
      </c>
      <c r="I109" s="89">
        <v>0</v>
      </c>
      <c r="J109" s="89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</row>
    <row r="110" spans="1:18" x14ac:dyDescent="0.3">
      <c r="A110" s="86"/>
      <c r="B110" s="87"/>
      <c r="C110" s="88" t="s">
        <v>250</v>
      </c>
      <c r="D110" s="89">
        <v>0</v>
      </c>
      <c r="E110" s="89">
        <v>0</v>
      </c>
      <c r="F110" s="89">
        <v>0</v>
      </c>
      <c r="G110" s="89">
        <v>0</v>
      </c>
      <c r="H110" s="89">
        <v>0</v>
      </c>
      <c r="I110" s="89">
        <v>0</v>
      </c>
      <c r="J110" s="89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</row>
    <row r="111" spans="1:18" x14ac:dyDescent="0.3">
      <c r="A111" s="86">
        <v>55</v>
      </c>
      <c r="B111" s="87" t="s">
        <v>305</v>
      </c>
      <c r="C111" s="88" t="s">
        <v>249</v>
      </c>
      <c r="D111" s="89">
        <v>0</v>
      </c>
      <c r="E111" s="89">
        <v>0</v>
      </c>
      <c r="F111" s="89">
        <v>0</v>
      </c>
      <c r="G111" s="89">
        <v>0</v>
      </c>
      <c r="H111" s="89">
        <v>0</v>
      </c>
      <c r="I111" s="89">
        <v>0</v>
      </c>
      <c r="J111" s="89">
        <v>0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</row>
    <row r="112" spans="1:18" x14ac:dyDescent="0.3">
      <c r="A112" s="86"/>
      <c r="B112" s="87"/>
      <c r="C112" s="88" t="s">
        <v>250</v>
      </c>
      <c r="D112" s="89">
        <v>0</v>
      </c>
      <c r="E112" s="89">
        <v>0</v>
      </c>
      <c r="F112" s="89">
        <v>0</v>
      </c>
      <c r="G112" s="89">
        <v>0</v>
      </c>
      <c r="H112" s="89">
        <v>0</v>
      </c>
      <c r="I112" s="89">
        <v>0</v>
      </c>
      <c r="J112" s="89">
        <v>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</row>
    <row r="113" spans="1:18" x14ac:dyDescent="0.3">
      <c r="A113" s="86">
        <v>56</v>
      </c>
      <c r="B113" s="87" t="s">
        <v>306</v>
      </c>
      <c r="C113" s="88" t="s">
        <v>249</v>
      </c>
      <c r="D113" s="89">
        <v>0</v>
      </c>
      <c r="E113" s="89">
        <v>0</v>
      </c>
      <c r="F113" s="89">
        <v>0</v>
      </c>
      <c r="G113" s="89">
        <v>0</v>
      </c>
      <c r="H113" s="89">
        <v>0</v>
      </c>
      <c r="I113" s="89">
        <v>0</v>
      </c>
      <c r="J113" s="89">
        <v>0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</row>
    <row r="114" spans="1:18" x14ac:dyDescent="0.3">
      <c r="A114" s="86"/>
      <c r="B114" s="87"/>
      <c r="C114" s="88" t="s">
        <v>250</v>
      </c>
      <c r="D114" s="89">
        <v>0</v>
      </c>
      <c r="E114" s="89">
        <v>0</v>
      </c>
      <c r="F114" s="89">
        <v>0</v>
      </c>
      <c r="G114" s="89">
        <v>0</v>
      </c>
      <c r="H114" s="89">
        <v>0</v>
      </c>
      <c r="I114" s="89">
        <v>0</v>
      </c>
      <c r="J114" s="89">
        <v>0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</row>
    <row r="115" spans="1:18" x14ac:dyDescent="0.3">
      <c r="A115" s="86">
        <v>57</v>
      </c>
      <c r="B115" s="87" t="s">
        <v>307</v>
      </c>
      <c r="C115" s="88" t="s">
        <v>249</v>
      </c>
      <c r="D115" s="89">
        <v>0</v>
      </c>
      <c r="E115" s="89">
        <v>0</v>
      </c>
      <c r="F115" s="89">
        <v>0</v>
      </c>
      <c r="G115" s="89">
        <v>0</v>
      </c>
      <c r="H115" s="89">
        <v>0</v>
      </c>
      <c r="I115" s="89">
        <v>0</v>
      </c>
      <c r="J115" s="89">
        <v>0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</row>
    <row r="116" spans="1:18" x14ac:dyDescent="0.3">
      <c r="A116" s="86"/>
      <c r="B116" s="87"/>
      <c r="C116" s="88" t="s">
        <v>250</v>
      </c>
      <c r="D116" s="89">
        <v>0</v>
      </c>
      <c r="E116" s="89">
        <v>0</v>
      </c>
      <c r="F116" s="89">
        <v>0</v>
      </c>
      <c r="G116" s="89">
        <v>0</v>
      </c>
      <c r="H116" s="89">
        <v>0</v>
      </c>
      <c r="I116" s="89">
        <v>0</v>
      </c>
      <c r="J116" s="89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</row>
    <row r="117" spans="1:18" x14ac:dyDescent="0.3">
      <c r="A117" s="86">
        <v>58</v>
      </c>
      <c r="B117" s="87" t="s">
        <v>308</v>
      </c>
      <c r="C117" s="88" t="s">
        <v>249</v>
      </c>
      <c r="D117" s="89">
        <v>0</v>
      </c>
      <c r="E117" s="89">
        <v>0</v>
      </c>
      <c r="F117" s="89">
        <v>0</v>
      </c>
      <c r="G117" s="89">
        <v>0</v>
      </c>
      <c r="H117" s="89">
        <v>0</v>
      </c>
      <c r="I117" s="89">
        <v>0</v>
      </c>
      <c r="J117" s="89">
        <v>0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</row>
    <row r="118" spans="1:18" x14ac:dyDescent="0.3">
      <c r="A118" s="86"/>
      <c r="B118" s="87"/>
      <c r="C118" s="88" t="s">
        <v>250</v>
      </c>
      <c r="D118" s="89">
        <v>0</v>
      </c>
      <c r="E118" s="89">
        <v>0</v>
      </c>
      <c r="F118" s="89">
        <v>0</v>
      </c>
      <c r="G118" s="89">
        <v>0</v>
      </c>
      <c r="H118" s="89">
        <v>0</v>
      </c>
      <c r="I118" s="89">
        <v>0</v>
      </c>
      <c r="J118" s="89">
        <v>0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</row>
    <row r="119" spans="1:18" x14ac:dyDescent="0.3">
      <c r="A119" s="86">
        <v>59</v>
      </c>
      <c r="B119" s="87" t="s">
        <v>309</v>
      </c>
      <c r="C119" s="88" t="s">
        <v>249</v>
      </c>
      <c r="D119" s="89">
        <v>0</v>
      </c>
      <c r="E119" s="89">
        <v>0</v>
      </c>
      <c r="F119" s="89">
        <v>0</v>
      </c>
      <c r="G119" s="89">
        <v>0</v>
      </c>
      <c r="H119" s="89">
        <v>0</v>
      </c>
      <c r="I119" s="89">
        <v>0</v>
      </c>
      <c r="J119" s="89">
        <v>1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</row>
    <row r="120" spans="1:18" x14ac:dyDescent="0.3">
      <c r="A120" s="86"/>
      <c r="B120" s="87"/>
      <c r="C120" s="88" t="s">
        <v>250</v>
      </c>
      <c r="D120" s="89">
        <v>0</v>
      </c>
      <c r="E120" s="89">
        <v>0</v>
      </c>
      <c r="F120" s="89">
        <v>0</v>
      </c>
      <c r="G120" s="89">
        <v>0</v>
      </c>
      <c r="H120" s="89">
        <v>0</v>
      </c>
      <c r="I120" s="89">
        <v>0</v>
      </c>
      <c r="J120" s="89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</row>
    <row r="121" spans="1:18" x14ac:dyDescent="0.3">
      <c r="A121" s="86">
        <v>60</v>
      </c>
      <c r="B121" s="87" t="s">
        <v>310</v>
      </c>
      <c r="C121" s="88" t="s">
        <v>249</v>
      </c>
      <c r="D121" s="89">
        <v>0</v>
      </c>
      <c r="E121" s="89">
        <v>0</v>
      </c>
      <c r="F121" s="89">
        <v>0</v>
      </c>
      <c r="G121" s="89">
        <v>0</v>
      </c>
      <c r="H121" s="89">
        <v>0</v>
      </c>
      <c r="I121" s="89">
        <v>0</v>
      </c>
      <c r="J121" s="89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</row>
    <row r="122" spans="1:18" x14ac:dyDescent="0.3">
      <c r="A122" s="86"/>
      <c r="B122" s="87"/>
      <c r="C122" s="88" t="s">
        <v>250</v>
      </c>
      <c r="D122" s="89">
        <v>0</v>
      </c>
      <c r="E122" s="89">
        <v>0</v>
      </c>
      <c r="F122" s="89">
        <v>0</v>
      </c>
      <c r="G122" s="89">
        <v>0</v>
      </c>
      <c r="H122" s="89">
        <v>0</v>
      </c>
      <c r="I122" s="89">
        <v>0</v>
      </c>
      <c r="J122" s="89">
        <v>0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</row>
    <row r="123" spans="1:18" x14ac:dyDescent="0.3">
      <c r="A123" s="86">
        <v>61</v>
      </c>
      <c r="B123" s="87" t="s">
        <v>311</v>
      </c>
      <c r="C123" s="88" t="s">
        <v>249</v>
      </c>
      <c r="D123" s="89">
        <v>0</v>
      </c>
      <c r="E123" s="89">
        <v>0</v>
      </c>
      <c r="F123" s="89">
        <v>0</v>
      </c>
      <c r="G123" s="89">
        <v>0</v>
      </c>
      <c r="H123" s="89">
        <v>0</v>
      </c>
      <c r="I123" s="89">
        <v>0</v>
      </c>
      <c r="J123" s="89">
        <v>0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</row>
    <row r="124" spans="1:18" x14ac:dyDescent="0.3">
      <c r="A124" s="86"/>
      <c r="B124" s="87"/>
      <c r="C124" s="88" t="s">
        <v>250</v>
      </c>
      <c r="D124" s="89">
        <v>0</v>
      </c>
      <c r="E124" s="89">
        <v>0</v>
      </c>
      <c r="F124" s="89">
        <v>0</v>
      </c>
      <c r="G124" s="89">
        <v>0</v>
      </c>
      <c r="H124" s="89">
        <v>0</v>
      </c>
      <c r="I124" s="89">
        <v>0</v>
      </c>
      <c r="J124" s="89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</row>
    <row r="125" spans="1:18" x14ac:dyDescent="0.3">
      <c r="A125" s="86">
        <v>62</v>
      </c>
      <c r="B125" s="87" t="s">
        <v>312</v>
      </c>
      <c r="C125" s="88" t="s">
        <v>249</v>
      </c>
      <c r="D125" s="89">
        <v>0</v>
      </c>
      <c r="E125" s="89">
        <v>0</v>
      </c>
      <c r="F125" s="89">
        <v>0</v>
      </c>
      <c r="G125" s="89">
        <v>0</v>
      </c>
      <c r="H125" s="89">
        <v>0</v>
      </c>
      <c r="I125" s="89">
        <v>0</v>
      </c>
      <c r="J125" s="89">
        <v>0</v>
      </c>
      <c r="K125" s="89">
        <v>0</v>
      </c>
      <c r="L125" s="89">
        <v>0</v>
      </c>
      <c r="M125" s="89">
        <v>0</v>
      </c>
      <c r="N125" s="89">
        <v>0</v>
      </c>
      <c r="O125" s="89">
        <v>0</v>
      </c>
      <c r="P125" s="89">
        <v>0</v>
      </c>
      <c r="Q125" s="89">
        <v>0</v>
      </c>
      <c r="R125" s="89">
        <v>0</v>
      </c>
    </row>
    <row r="126" spans="1:18" x14ac:dyDescent="0.3">
      <c r="A126" s="86"/>
      <c r="B126" s="87"/>
      <c r="C126" s="88" t="s">
        <v>250</v>
      </c>
      <c r="D126" s="89">
        <v>0</v>
      </c>
      <c r="E126" s="89">
        <v>0</v>
      </c>
      <c r="F126" s="89">
        <v>0</v>
      </c>
      <c r="G126" s="89">
        <v>0</v>
      </c>
      <c r="H126" s="89">
        <v>0</v>
      </c>
      <c r="I126" s="89">
        <v>0</v>
      </c>
      <c r="J126" s="89">
        <v>0</v>
      </c>
      <c r="K126" s="89">
        <v>0</v>
      </c>
      <c r="L126" s="89">
        <v>0</v>
      </c>
      <c r="M126" s="89">
        <v>0</v>
      </c>
      <c r="N126" s="89">
        <v>0</v>
      </c>
      <c r="O126" s="89">
        <v>0</v>
      </c>
      <c r="P126" s="89">
        <v>0</v>
      </c>
      <c r="Q126" s="89">
        <v>0</v>
      </c>
      <c r="R126" s="89">
        <v>0</v>
      </c>
    </row>
    <row r="127" spans="1:18" ht="28.8" x14ac:dyDescent="0.3">
      <c r="A127" s="86">
        <v>63</v>
      </c>
      <c r="B127" s="87" t="s">
        <v>313</v>
      </c>
      <c r="C127" s="88" t="s">
        <v>249</v>
      </c>
      <c r="D127" s="89">
        <v>0</v>
      </c>
      <c r="E127" s="89">
        <v>0</v>
      </c>
      <c r="F127" s="89">
        <v>1</v>
      </c>
      <c r="G127" s="89">
        <v>1</v>
      </c>
      <c r="H127" s="89">
        <v>0</v>
      </c>
      <c r="I127" s="89">
        <v>0</v>
      </c>
      <c r="J127" s="89">
        <v>1</v>
      </c>
      <c r="K127" s="89">
        <v>2</v>
      </c>
      <c r="L127" s="89">
        <v>0</v>
      </c>
      <c r="M127" s="89">
        <v>1</v>
      </c>
      <c r="N127" s="89">
        <v>4</v>
      </c>
      <c r="O127" s="89">
        <v>5</v>
      </c>
      <c r="P127" s="89">
        <v>3</v>
      </c>
      <c r="Q127" s="89">
        <v>2</v>
      </c>
      <c r="R127" s="89">
        <v>0</v>
      </c>
    </row>
    <row r="128" spans="1:18" x14ac:dyDescent="0.3">
      <c r="A128" s="86"/>
      <c r="B128" s="87"/>
      <c r="C128" s="88" t="s">
        <v>250</v>
      </c>
      <c r="D128" s="89">
        <v>0</v>
      </c>
      <c r="E128" s="89">
        <v>0</v>
      </c>
      <c r="F128" s="89">
        <v>1</v>
      </c>
      <c r="G128" s="89">
        <v>0</v>
      </c>
      <c r="H128" s="89">
        <v>0</v>
      </c>
      <c r="I128" s="89">
        <v>1</v>
      </c>
      <c r="J128" s="89">
        <v>1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1</v>
      </c>
      <c r="R128" s="89">
        <v>0</v>
      </c>
    </row>
    <row r="129" spans="1:18" x14ac:dyDescent="0.3">
      <c r="A129" s="86">
        <v>64</v>
      </c>
      <c r="B129" s="87" t="s">
        <v>314</v>
      </c>
      <c r="C129" s="88" t="s">
        <v>249</v>
      </c>
      <c r="D129" s="89">
        <v>27</v>
      </c>
      <c r="E129" s="89">
        <v>10</v>
      </c>
      <c r="F129" s="89">
        <v>19</v>
      </c>
      <c r="G129" s="89">
        <v>10</v>
      </c>
      <c r="H129" s="89">
        <v>0</v>
      </c>
      <c r="I129" s="89">
        <v>2</v>
      </c>
      <c r="J129" s="89">
        <v>11</v>
      </c>
      <c r="K129" s="89">
        <v>6</v>
      </c>
      <c r="L129" s="89">
        <v>17</v>
      </c>
      <c r="M129" s="89">
        <v>5</v>
      </c>
      <c r="N129" s="89">
        <v>9</v>
      </c>
      <c r="O129" s="89">
        <v>5</v>
      </c>
      <c r="P129" s="89">
        <v>5</v>
      </c>
      <c r="Q129" s="89">
        <v>2</v>
      </c>
      <c r="R129" s="89">
        <v>4</v>
      </c>
    </row>
    <row r="130" spans="1:18" x14ac:dyDescent="0.3">
      <c r="A130" s="86"/>
      <c r="B130" s="87"/>
      <c r="C130" s="88" t="s">
        <v>250</v>
      </c>
      <c r="D130" s="89">
        <v>2</v>
      </c>
      <c r="E130" s="89">
        <v>0</v>
      </c>
      <c r="F130" s="89">
        <v>0</v>
      </c>
      <c r="G130" s="89">
        <v>2</v>
      </c>
      <c r="H130" s="89">
        <v>0</v>
      </c>
      <c r="I130" s="89">
        <v>0</v>
      </c>
      <c r="J130" s="89">
        <v>3</v>
      </c>
      <c r="K130" s="89">
        <v>5</v>
      </c>
      <c r="L130" s="89">
        <v>2</v>
      </c>
      <c r="M130" s="89">
        <v>1</v>
      </c>
      <c r="N130" s="89">
        <v>2</v>
      </c>
      <c r="O130" s="89">
        <v>0</v>
      </c>
      <c r="P130" s="89">
        <v>0</v>
      </c>
      <c r="Q130" s="89">
        <v>1</v>
      </c>
      <c r="R130" s="89">
        <v>3</v>
      </c>
    </row>
    <row r="131" spans="1:18" x14ac:dyDescent="0.3">
      <c r="A131" s="86">
        <v>65</v>
      </c>
      <c r="B131" s="87" t="s">
        <v>315</v>
      </c>
      <c r="C131" s="88" t="s">
        <v>249</v>
      </c>
      <c r="D131" s="89">
        <v>220</v>
      </c>
      <c r="E131" s="89">
        <v>130</v>
      </c>
      <c r="F131" s="89">
        <v>182</v>
      </c>
      <c r="G131" s="89">
        <v>107</v>
      </c>
      <c r="H131" s="89">
        <v>21</v>
      </c>
      <c r="I131" s="89">
        <v>30</v>
      </c>
      <c r="J131" s="89">
        <v>112</v>
      </c>
      <c r="K131" s="89">
        <v>102</v>
      </c>
      <c r="L131" s="89">
        <v>177</v>
      </c>
      <c r="M131" s="89">
        <v>107</v>
      </c>
      <c r="N131" s="89">
        <v>150</v>
      </c>
      <c r="O131" s="89">
        <v>69</v>
      </c>
      <c r="P131" s="89">
        <v>85</v>
      </c>
      <c r="Q131" s="89">
        <v>75</v>
      </c>
      <c r="R131" s="89">
        <v>77</v>
      </c>
    </row>
    <row r="132" spans="1:18" x14ac:dyDescent="0.3">
      <c r="A132" s="86"/>
      <c r="B132" s="87"/>
      <c r="C132" s="88" t="s">
        <v>250</v>
      </c>
      <c r="D132" s="89">
        <v>43</v>
      </c>
      <c r="E132" s="89">
        <v>38</v>
      </c>
      <c r="F132" s="89">
        <v>69</v>
      </c>
      <c r="G132" s="89">
        <v>27</v>
      </c>
      <c r="H132" s="89">
        <v>5</v>
      </c>
      <c r="I132" s="89">
        <v>4</v>
      </c>
      <c r="J132" s="89">
        <v>44</v>
      </c>
      <c r="K132" s="89">
        <v>36</v>
      </c>
      <c r="L132" s="89">
        <v>47</v>
      </c>
      <c r="M132" s="89">
        <v>40</v>
      </c>
      <c r="N132" s="89">
        <v>37</v>
      </c>
      <c r="O132" s="89">
        <v>26</v>
      </c>
      <c r="P132" s="89">
        <v>23</v>
      </c>
      <c r="Q132" s="89">
        <v>21</v>
      </c>
      <c r="R132" s="89">
        <v>17</v>
      </c>
    </row>
    <row r="133" spans="1:18" x14ac:dyDescent="0.3">
      <c r="A133" s="86">
        <v>66</v>
      </c>
      <c r="B133" s="87" t="s">
        <v>316</v>
      </c>
      <c r="C133" s="88" t="s">
        <v>249</v>
      </c>
      <c r="D133" s="89">
        <v>0</v>
      </c>
      <c r="E133" s="89">
        <v>0</v>
      </c>
      <c r="F133" s="89">
        <v>0</v>
      </c>
      <c r="G133" s="89">
        <v>0</v>
      </c>
      <c r="H133" s="89">
        <v>0</v>
      </c>
      <c r="I133" s="89">
        <v>0</v>
      </c>
      <c r="J133" s="89">
        <v>0</v>
      </c>
      <c r="K133" s="89">
        <v>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</row>
    <row r="134" spans="1:18" x14ac:dyDescent="0.3">
      <c r="A134" s="86"/>
      <c r="B134" s="87"/>
      <c r="C134" s="88" t="s">
        <v>250</v>
      </c>
      <c r="D134" s="89">
        <v>0</v>
      </c>
      <c r="E134" s="89">
        <v>0</v>
      </c>
      <c r="F134" s="89">
        <v>0</v>
      </c>
      <c r="G134" s="89">
        <v>0</v>
      </c>
      <c r="H134" s="89">
        <v>0</v>
      </c>
      <c r="I134" s="89">
        <v>0</v>
      </c>
      <c r="J134" s="89">
        <v>0</v>
      </c>
      <c r="K134" s="89">
        <v>0</v>
      </c>
      <c r="L134" s="89">
        <v>0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</row>
    <row r="135" spans="1:18" x14ac:dyDescent="0.3">
      <c r="A135" s="86">
        <v>67</v>
      </c>
      <c r="B135" s="87" t="s">
        <v>317</v>
      </c>
      <c r="C135" s="88" t="s">
        <v>249</v>
      </c>
      <c r="D135" s="89">
        <v>1</v>
      </c>
      <c r="E135" s="89">
        <v>2</v>
      </c>
      <c r="F135" s="89">
        <v>1</v>
      </c>
      <c r="G135" s="89">
        <v>0</v>
      </c>
      <c r="H135" s="89">
        <v>0</v>
      </c>
      <c r="I135" s="89">
        <v>0</v>
      </c>
      <c r="J135" s="89">
        <v>0</v>
      </c>
      <c r="K135" s="89">
        <v>0</v>
      </c>
      <c r="L135" s="89">
        <v>2</v>
      </c>
      <c r="M135" s="89">
        <v>0</v>
      </c>
      <c r="N135" s="89">
        <v>2</v>
      </c>
      <c r="O135" s="89">
        <v>2</v>
      </c>
      <c r="P135" s="89">
        <v>0</v>
      </c>
      <c r="Q135" s="89">
        <v>1</v>
      </c>
      <c r="R135" s="89">
        <v>1</v>
      </c>
    </row>
    <row r="136" spans="1:18" x14ac:dyDescent="0.3">
      <c r="A136" s="86"/>
      <c r="B136" s="87"/>
      <c r="C136" s="88" t="s">
        <v>250</v>
      </c>
      <c r="D136" s="89">
        <v>0</v>
      </c>
      <c r="E136" s="89">
        <v>0</v>
      </c>
      <c r="F136" s="89">
        <v>0</v>
      </c>
      <c r="G136" s="89">
        <v>0</v>
      </c>
      <c r="H136" s="89">
        <v>0</v>
      </c>
      <c r="I136" s="89">
        <v>0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1</v>
      </c>
      <c r="P136" s="89">
        <v>0</v>
      </c>
      <c r="Q136" s="89">
        <v>0</v>
      </c>
      <c r="R136" s="89">
        <v>1</v>
      </c>
    </row>
    <row r="137" spans="1:18" x14ac:dyDescent="0.3">
      <c r="A137" s="86">
        <v>68</v>
      </c>
      <c r="B137" s="87" t="s">
        <v>318</v>
      </c>
      <c r="C137" s="88" t="s">
        <v>249</v>
      </c>
      <c r="D137" s="89">
        <v>0</v>
      </c>
      <c r="E137" s="89">
        <v>0</v>
      </c>
      <c r="F137" s="89">
        <v>0</v>
      </c>
      <c r="G137" s="89">
        <v>0</v>
      </c>
      <c r="H137" s="89">
        <v>0</v>
      </c>
      <c r="I137" s="89">
        <v>0</v>
      </c>
      <c r="J137" s="89">
        <v>1</v>
      </c>
      <c r="K137" s="89">
        <v>2</v>
      </c>
      <c r="L137" s="89">
        <v>0</v>
      </c>
      <c r="M137" s="89">
        <v>0</v>
      </c>
      <c r="N137" s="89">
        <v>1</v>
      </c>
      <c r="O137" s="89">
        <v>0</v>
      </c>
      <c r="P137" s="89">
        <v>0</v>
      </c>
      <c r="Q137" s="89">
        <v>0</v>
      </c>
      <c r="R137" s="89">
        <v>0</v>
      </c>
    </row>
    <row r="138" spans="1:18" x14ac:dyDescent="0.3">
      <c r="A138" s="86"/>
      <c r="B138" s="87"/>
      <c r="C138" s="88" t="s">
        <v>250</v>
      </c>
      <c r="D138" s="89">
        <v>0</v>
      </c>
      <c r="E138" s="89">
        <v>0</v>
      </c>
      <c r="F138" s="89">
        <v>0</v>
      </c>
      <c r="G138" s="89">
        <v>0</v>
      </c>
      <c r="H138" s="89">
        <v>0</v>
      </c>
      <c r="I138" s="89">
        <v>0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1</v>
      </c>
    </row>
    <row r="139" spans="1:18" x14ac:dyDescent="0.3">
      <c r="A139" s="86">
        <v>69</v>
      </c>
      <c r="B139" s="87" t="s">
        <v>319</v>
      </c>
      <c r="C139" s="88" t="s">
        <v>249</v>
      </c>
      <c r="D139" s="89">
        <v>3</v>
      </c>
      <c r="E139" s="89">
        <v>1</v>
      </c>
      <c r="F139" s="89">
        <v>1</v>
      </c>
      <c r="G139" s="89">
        <v>1</v>
      </c>
      <c r="H139" s="89">
        <v>0</v>
      </c>
      <c r="I139" s="89">
        <v>0</v>
      </c>
      <c r="J139" s="89">
        <v>0</v>
      </c>
      <c r="K139" s="89">
        <v>0</v>
      </c>
      <c r="L139" s="89">
        <v>0</v>
      </c>
      <c r="M139" s="89">
        <v>0</v>
      </c>
      <c r="N139" s="89">
        <v>1</v>
      </c>
      <c r="O139" s="89">
        <v>1</v>
      </c>
      <c r="P139" s="89">
        <v>0</v>
      </c>
      <c r="Q139" s="89">
        <v>0</v>
      </c>
      <c r="R139" s="89">
        <v>1</v>
      </c>
    </row>
    <row r="140" spans="1:18" x14ac:dyDescent="0.3">
      <c r="A140" s="86"/>
      <c r="B140" s="87"/>
      <c r="C140" s="88" t="s">
        <v>250</v>
      </c>
      <c r="D140" s="89">
        <v>0</v>
      </c>
      <c r="E140" s="89">
        <v>0</v>
      </c>
      <c r="F140" s="89">
        <v>0</v>
      </c>
      <c r="G140" s="89">
        <v>0</v>
      </c>
      <c r="H140" s="89">
        <v>0</v>
      </c>
      <c r="I140" s="89">
        <v>0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</row>
    <row r="141" spans="1:18" x14ac:dyDescent="0.3">
      <c r="A141" s="86">
        <v>70</v>
      </c>
      <c r="B141" s="87" t="s">
        <v>320</v>
      </c>
      <c r="C141" s="88" t="s">
        <v>249</v>
      </c>
      <c r="D141" s="89">
        <v>0</v>
      </c>
      <c r="E141" s="89">
        <v>1</v>
      </c>
      <c r="F141" s="89">
        <v>1</v>
      </c>
      <c r="G141" s="89">
        <v>0</v>
      </c>
      <c r="H141" s="89">
        <v>0</v>
      </c>
      <c r="I141" s="89">
        <v>0</v>
      </c>
      <c r="J141" s="89">
        <v>0</v>
      </c>
      <c r="K141" s="89">
        <v>0</v>
      </c>
      <c r="L141" s="89">
        <v>0</v>
      </c>
      <c r="M141" s="89">
        <v>1</v>
      </c>
      <c r="N141" s="89">
        <v>0</v>
      </c>
      <c r="O141" s="89">
        <v>0</v>
      </c>
      <c r="P141" s="89">
        <v>1</v>
      </c>
      <c r="Q141" s="89">
        <v>0</v>
      </c>
      <c r="R141" s="89">
        <v>0</v>
      </c>
    </row>
    <row r="142" spans="1:18" x14ac:dyDescent="0.3">
      <c r="A142" s="86"/>
      <c r="B142" s="87"/>
      <c r="C142" s="88" t="s">
        <v>250</v>
      </c>
      <c r="D142" s="89">
        <v>0</v>
      </c>
      <c r="E142" s="89">
        <v>0</v>
      </c>
      <c r="F142" s="89">
        <v>0</v>
      </c>
      <c r="G142" s="89">
        <v>0</v>
      </c>
      <c r="H142" s="89">
        <v>0</v>
      </c>
      <c r="I142" s="89">
        <v>0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</row>
    <row r="143" spans="1:18" x14ac:dyDescent="0.3">
      <c r="A143" s="86">
        <v>71</v>
      </c>
      <c r="B143" s="87" t="s">
        <v>321</v>
      </c>
      <c r="C143" s="88" t="s">
        <v>249</v>
      </c>
      <c r="D143" s="89">
        <v>0</v>
      </c>
      <c r="E143" s="89">
        <v>0</v>
      </c>
      <c r="F143" s="89">
        <v>2</v>
      </c>
      <c r="G143" s="89">
        <v>1</v>
      </c>
      <c r="H143" s="89">
        <v>0</v>
      </c>
      <c r="I143" s="89">
        <v>2</v>
      </c>
      <c r="J143" s="89">
        <v>1</v>
      </c>
      <c r="K143" s="89">
        <v>1</v>
      </c>
      <c r="L143" s="89">
        <v>2</v>
      </c>
      <c r="M143" s="89">
        <v>2</v>
      </c>
      <c r="N143" s="89">
        <v>0</v>
      </c>
      <c r="O143" s="89">
        <v>1</v>
      </c>
      <c r="P143" s="89">
        <v>0</v>
      </c>
      <c r="Q143" s="89">
        <v>0</v>
      </c>
      <c r="R143" s="89">
        <v>0</v>
      </c>
    </row>
    <row r="144" spans="1:18" x14ac:dyDescent="0.3">
      <c r="A144" s="86"/>
      <c r="B144" s="87"/>
      <c r="C144" s="88" t="s">
        <v>250</v>
      </c>
      <c r="D144" s="89">
        <v>0</v>
      </c>
      <c r="E144" s="89">
        <v>0</v>
      </c>
      <c r="F144" s="89">
        <v>0</v>
      </c>
      <c r="G144" s="89">
        <v>0</v>
      </c>
      <c r="H144" s="89">
        <v>0</v>
      </c>
      <c r="I144" s="89">
        <v>0</v>
      </c>
      <c r="J144" s="89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</row>
    <row r="145" spans="1:18" x14ac:dyDescent="0.3">
      <c r="A145" s="86">
        <v>72</v>
      </c>
      <c r="B145" s="87" t="s">
        <v>322</v>
      </c>
      <c r="C145" s="88" t="s">
        <v>249</v>
      </c>
      <c r="D145" s="89">
        <v>2</v>
      </c>
      <c r="E145" s="89">
        <v>6</v>
      </c>
      <c r="F145" s="89">
        <v>3</v>
      </c>
      <c r="G145" s="89">
        <v>3</v>
      </c>
      <c r="H145" s="89">
        <v>1</v>
      </c>
      <c r="I145" s="89">
        <v>1</v>
      </c>
      <c r="J145" s="89">
        <v>7</v>
      </c>
      <c r="K145" s="89">
        <v>3</v>
      </c>
      <c r="L145" s="89">
        <v>3</v>
      </c>
      <c r="M145" s="89">
        <v>2</v>
      </c>
      <c r="N145" s="89">
        <v>12</v>
      </c>
      <c r="O145" s="89">
        <v>0</v>
      </c>
      <c r="P145" s="89">
        <v>2</v>
      </c>
      <c r="Q145" s="89">
        <v>1</v>
      </c>
      <c r="R145" s="89">
        <v>3</v>
      </c>
    </row>
    <row r="146" spans="1:18" x14ac:dyDescent="0.3">
      <c r="A146" s="86"/>
      <c r="B146" s="87"/>
      <c r="C146" s="88" t="s">
        <v>250</v>
      </c>
      <c r="D146" s="89">
        <v>0</v>
      </c>
      <c r="E146" s="89">
        <v>2</v>
      </c>
      <c r="F146" s="89">
        <v>0</v>
      </c>
      <c r="G146" s="89">
        <v>0</v>
      </c>
      <c r="H146" s="89">
        <v>0</v>
      </c>
      <c r="I146" s="89">
        <v>0</v>
      </c>
      <c r="J146" s="89">
        <v>0</v>
      </c>
      <c r="K146" s="89">
        <v>2</v>
      </c>
      <c r="L146" s="89">
        <v>0</v>
      </c>
      <c r="M146" s="89">
        <v>1</v>
      </c>
      <c r="N146" s="89">
        <v>1</v>
      </c>
      <c r="O146" s="89">
        <v>1</v>
      </c>
      <c r="P146" s="89">
        <v>0</v>
      </c>
      <c r="Q146" s="89">
        <v>0</v>
      </c>
      <c r="R146" s="89">
        <v>0</v>
      </c>
    </row>
    <row r="147" spans="1:18" x14ac:dyDescent="0.3">
      <c r="A147" s="86">
        <v>73</v>
      </c>
      <c r="B147" s="87" t="s">
        <v>323</v>
      </c>
      <c r="C147" s="88" t="s">
        <v>249</v>
      </c>
      <c r="D147" s="89">
        <v>0</v>
      </c>
      <c r="E147" s="89">
        <v>0</v>
      </c>
      <c r="F147" s="89">
        <v>0</v>
      </c>
      <c r="G147" s="89">
        <v>0</v>
      </c>
      <c r="H147" s="89">
        <v>0</v>
      </c>
      <c r="I147" s="89">
        <v>0</v>
      </c>
      <c r="J147" s="89">
        <v>0</v>
      </c>
      <c r="K147" s="89">
        <v>0</v>
      </c>
      <c r="L147" s="89">
        <v>0</v>
      </c>
      <c r="M147" s="89">
        <v>0</v>
      </c>
      <c r="N147" s="89">
        <v>0</v>
      </c>
      <c r="O147" s="89">
        <v>0</v>
      </c>
      <c r="P147" s="89">
        <v>0</v>
      </c>
      <c r="Q147" s="89">
        <v>0</v>
      </c>
      <c r="R147" s="89">
        <v>0</v>
      </c>
    </row>
    <row r="148" spans="1:18" x14ac:dyDescent="0.3">
      <c r="A148" s="86"/>
      <c r="B148" s="87"/>
      <c r="C148" s="88" t="s">
        <v>250</v>
      </c>
      <c r="D148" s="89">
        <v>1</v>
      </c>
      <c r="E148" s="89">
        <v>1</v>
      </c>
      <c r="F148" s="89">
        <v>1</v>
      </c>
      <c r="G148" s="89">
        <v>1</v>
      </c>
      <c r="H148" s="89">
        <v>0</v>
      </c>
      <c r="I148" s="89">
        <v>0</v>
      </c>
      <c r="J148" s="89">
        <v>1</v>
      </c>
      <c r="K148" s="89">
        <v>2</v>
      </c>
      <c r="L148" s="89">
        <v>1</v>
      </c>
      <c r="M148" s="89">
        <v>4</v>
      </c>
      <c r="N148" s="89">
        <v>3</v>
      </c>
      <c r="O148" s="89">
        <v>2</v>
      </c>
      <c r="P148" s="89">
        <v>1</v>
      </c>
      <c r="Q148" s="89">
        <v>1</v>
      </c>
      <c r="R148" s="89">
        <v>0</v>
      </c>
    </row>
    <row r="149" spans="1:18" x14ac:dyDescent="0.3">
      <c r="A149" s="86">
        <v>74</v>
      </c>
      <c r="B149" s="87" t="s">
        <v>324</v>
      </c>
      <c r="C149" s="88" t="s">
        <v>249</v>
      </c>
      <c r="D149" s="89">
        <v>16</v>
      </c>
      <c r="E149" s="89">
        <v>12</v>
      </c>
      <c r="F149" s="89">
        <v>32</v>
      </c>
      <c r="G149" s="89">
        <v>8</v>
      </c>
      <c r="H149" s="89">
        <v>3</v>
      </c>
      <c r="I149" s="89">
        <v>2</v>
      </c>
      <c r="J149" s="89">
        <v>21</v>
      </c>
      <c r="K149" s="89">
        <v>7</v>
      </c>
      <c r="L149" s="89">
        <v>14</v>
      </c>
      <c r="M149" s="89">
        <v>14</v>
      </c>
      <c r="N149" s="89">
        <v>17</v>
      </c>
      <c r="O149" s="89">
        <v>12</v>
      </c>
      <c r="P149" s="89">
        <v>20</v>
      </c>
      <c r="Q149" s="89">
        <v>5</v>
      </c>
      <c r="R149" s="89">
        <v>4</v>
      </c>
    </row>
    <row r="150" spans="1:18" x14ac:dyDescent="0.3">
      <c r="A150" s="86"/>
      <c r="B150" s="87"/>
      <c r="C150" s="88" t="s">
        <v>250</v>
      </c>
      <c r="D150" s="89">
        <v>4</v>
      </c>
      <c r="E150" s="89">
        <v>4</v>
      </c>
      <c r="F150" s="89">
        <v>4</v>
      </c>
      <c r="G150" s="89">
        <v>1</v>
      </c>
      <c r="H150" s="89">
        <v>0</v>
      </c>
      <c r="I150" s="89">
        <v>0</v>
      </c>
      <c r="J150" s="89">
        <v>5</v>
      </c>
      <c r="K150" s="89">
        <v>1</v>
      </c>
      <c r="L150" s="89">
        <v>1</v>
      </c>
      <c r="M150" s="89">
        <v>2</v>
      </c>
      <c r="N150" s="89">
        <v>2</v>
      </c>
      <c r="O150" s="89">
        <v>3</v>
      </c>
      <c r="P150" s="89">
        <v>1</v>
      </c>
      <c r="Q150" s="89">
        <v>0</v>
      </c>
      <c r="R150" s="89">
        <v>1</v>
      </c>
    </row>
    <row r="151" spans="1:18" x14ac:dyDescent="0.3">
      <c r="A151" s="86">
        <v>75</v>
      </c>
      <c r="B151" s="87" t="s">
        <v>325</v>
      </c>
      <c r="C151" s="88" t="s">
        <v>249</v>
      </c>
      <c r="D151" s="89">
        <v>1</v>
      </c>
      <c r="E151" s="89">
        <v>1</v>
      </c>
      <c r="F151" s="89">
        <v>3</v>
      </c>
      <c r="G151" s="89">
        <v>1</v>
      </c>
      <c r="H151" s="89">
        <v>0</v>
      </c>
      <c r="I151" s="89">
        <v>0</v>
      </c>
      <c r="J151" s="89">
        <v>1</v>
      </c>
      <c r="K151" s="89">
        <v>1</v>
      </c>
      <c r="L151" s="89">
        <v>0</v>
      </c>
      <c r="M151" s="89">
        <v>0</v>
      </c>
      <c r="N151" s="89">
        <v>0</v>
      </c>
      <c r="O151" s="89">
        <v>1</v>
      </c>
      <c r="P151" s="89">
        <v>1</v>
      </c>
      <c r="Q151" s="89">
        <v>0</v>
      </c>
      <c r="R151" s="89">
        <v>1</v>
      </c>
    </row>
    <row r="152" spans="1:18" x14ac:dyDescent="0.3">
      <c r="A152" s="86"/>
      <c r="B152" s="87"/>
      <c r="C152" s="88" t="s">
        <v>250</v>
      </c>
      <c r="D152" s="89">
        <v>1</v>
      </c>
      <c r="E152" s="89">
        <v>1</v>
      </c>
      <c r="F152" s="89">
        <v>0</v>
      </c>
      <c r="G152" s="89">
        <v>0</v>
      </c>
      <c r="H152" s="89">
        <v>0</v>
      </c>
      <c r="I152" s="89">
        <v>0</v>
      </c>
      <c r="J152" s="89">
        <v>1</v>
      </c>
      <c r="K152" s="89">
        <v>0</v>
      </c>
      <c r="L152" s="89">
        <v>1</v>
      </c>
      <c r="M152" s="89">
        <v>0</v>
      </c>
      <c r="N152" s="89">
        <v>0</v>
      </c>
      <c r="O152" s="89">
        <v>1</v>
      </c>
      <c r="P152" s="89">
        <v>0</v>
      </c>
      <c r="Q152" s="89">
        <v>0</v>
      </c>
      <c r="R152" s="89">
        <v>0</v>
      </c>
    </row>
    <row r="153" spans="1:18" x14ac:dyDescent="0.3">
      <c r="A153" s="86">
        <v>76</v>
      </c>
      <c r="B153" s="87" t="s">
        <v>326</v>
      </c>
      <c r="C153" s="88" t="s">
        <v>249</v>
      </c>
      <c r="D153" s="89">
        <v>0</v>
      </c>
      <c r="E153" s="89">
        <v>0</v>
      </c>
      <c r="F153" s="89">
        <v>0</v>
      </c>
      <c r="G153" s="89">
        <v>0</v>
      </c>
      <c r="H153" s="89">
        <v>0</v>
      </c>
      <c r="I153" s="89">
        <v>0</v>
      </c>
      <c r="J153" s="89">
        <v>0</v>
      </c>
      <c r="K153" s="89">
        <v>0</v>
      </c>
      <c r="L153" s="89">
        <v>0</v>
      </c>
      <c r="M153" s="89">
        <v>0</v>
      </c>
      <c r="N153" s="89">
        <v>0</v>
      </c>
      <c r="O153" s="89">
        <v>0</v>
      </c>
      <c r="P153" s="89">
        <v>0</v>
      </c>
      <c r="Q153" s="89">
        <v>0</v>
      </c>
      <c r="R153" s="89">
        <v>0</v>
      </c>
    </row>
    <row r="154" spans="1:18" x14ac:dyDescent="0.3">
      <c r="A154" s="86"/>
      <c r="B154" s="87"/>
      <c r="C154" s="88" t="s">
        <v>250</v>
      </c>
      <c r="D154" s="89">
        <v>0</v>
      </c>
      <c r="E154" s="89">
        <v>0</v>
      </c>
      <c r="F154" s="89">
        <v>0</v>
      </c>
      <c r="G154" s="89">
        <v>0</v>
      </c>
      <c r="H154" s="89">
        <v>0</v>
      </c>
      <c r="I154" s="89">
        <v>0</v>
      </c>
      <c r="J154" s="89">
        <v>0</v>
      </c>
      <c r="K154" s="89">
        <v>0</v>
      </c>
      <c r="L154" s="89">
        <v>0</v>
      </c>
      <c r="M154" s="89">
        <v>0</v>
      </c>
      <c r="N154" s="89">
        <v>0</v>
      </c>
      <c r="O154" s="89">
        <v>0</v>
      </c>
      <c r="P154" s="89">
        <v>0</v>
      </c>
      <c r="Q154" s="89">
        <v>0</v>
      </c>
      <c r="R154" s="89">
        <v>0</v>
      </c>
    </row>
    <row r="155" spans="1:18" x14ac:dyDescent="0.3">
      <c r="A155" s="86">
        <v>77</v>
      </c>
      <c r="B155" s="87" t="s">
        <v>327</v>
      </c>
      <c r="C155" s="88" t="s">
        <v>249</v>
      </c>
      <c r="D155" s="89">
        <v>0</v>
      </c>
      <c r="E155" s="89">
        <v>0</v>
      </c>
      <c r="F155" s="89">
        <v>0</v>
      </c>
      <c r="G155" s="89">
        <v>0</v>
      </c>
      <c r="H155" s="89">
        <v>0</v>
      </c>
      <c r="I155" s="89">
        <v>0</v>
      </c>
      <c r="J155" s="89">
        <v>0</v>
      </c>
      <c r="K155" s="89">
        <v>0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0</v>
      </c>
    </row>
    <row r="156" spans="1:18" x14ac:dyDescent="0.3">
      <c r="A156" s="86"/>
      <c r="B156" s="87"/>
      <c r="C156" s="88" t="s">
        <v>250</v>
      </c>
      <c r="D156" s="89">
        <v>0</v>
      </c>
      <c r="E156" s="89">
        <v>0</v>
      </c>
      <c r="F156" s="89">
        <v>0</v>
      </c>
      <c r="G156" s="89">
        <v>0</v>
      </c>
      <c r="H156" s="89">
        <v>0</v>
      </c>
      <c r="I156" s="89">
        <v>0</v>
      </c>
      <c r="J156" s="89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</row>
    <row r="157" spans="1:18" x14ac:dyDescent="0.3">
      <c r="A157" s="86">
        <v>78</v>
      </c>
      <c r="B157" s="87" t="s">
        <v>328</v>
      </c>
      <c r="C157" s="88" t="s">
        <v>249</v>
      </c>
      <c r="D157" s="89">
        <v>0</v>
      </c>
      <c r="E157" s="89">
        <v>0</v>
      </c>
      <c r="F157" s="89">
        <v>0</v>
      </c>
      <c r="G157" s="89">
        <v>0</v>
      </c>
      <c r="H157" s="89">
        <v>0</v>
      </c>
      <c r="I157" s="89">
        <v>0</v>
      </c>
      <c r="J157" s="89">
        <v>0</v>
      </c>
      <c r="K157" s="89">
        <v>0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1</v>
      </c>
      <c r="R157" s="89">
        <v>0</v>
      </c>
    </row>
    <row r="158" spans="1:18" x14ac:dyDescent="0.3">
      <c r="A158" s="86"/>
      <c r="B158" s="87"/>
      <c r="C158" s="88" t="s">
        <v>250</v>
      </c>
      <c r="D158" s="89">
        <v>0</v>
      </c>
      <c r="E158" s="89">
        <v>0</v>
      </c>
      <c r="F158" s="89">
        <v>0</v>
      </c>
      <c r="G158" s="89">
        <v>0</v>
      </c>
      <c r="H158" s="89">
        <v>0</v>
      </c>
      <c r="I158" s="89">
        <v>0</v>
      </c>
      <c r="J158" s="89">
        <v>0</v>
      </c>
      <c r="K158" s="89">
        <v>0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0</v>
      </c>
    </row>
    <row r="159" spans="1:18" x14ac:dyDescent="0.3">
      <c r="A159" s="86">
        <v>79</v>
      </c>
      <c r="B159" s="87" t="s">
        <v>329</v>
      </c>
      <c r="C159" s="88" t="s">
        <v>249</v>
      </c>
      <c r="D159" s="89">
        <v>3</v>
      </c>
      <c r="E159" s="89">
        <v>6</v>
      </c>
      <c r="F159" s="89">
        <v>9</v>
      </c>
      <c r="G159" s="89">
        <v>6</v>
      </c>
      <c r="H159" s="89">
        <v>5</v>
      </c>
      <c r="I159" s="89">
        <v>2</v>
      </c>
      <c r="J159" s="89">
        <v>3</v>
      </c>
      <c r="K159" s="89">
        <v>6</v>
      </c>
      <c r="L159" s="89">
        <v>14</v>
      </c>
      <c r="M159" s="89">
        <v>7</v>
      </c>
      <c r="N159" s="89">
        <v>6</v>
      </c>
      <c r="O159" s="89">
        <v>19</v>
      </c>
      <c r="P159" s="89">
        <v>8</v>
      </c>
      <c r="Q159" s="89">
        <v>6</v>
      </c>
      <c r="R159" s="89">
        <v>5</v>
      </c>
    </row>
    <row r="160" spans="1:18" x14ac:dyDescent="0.3">
      <c r="A160" s="86"/>
      <c r="B160" s="87"/>
      <c r="C160" s="88" t="s">
        <v>250</v>
      </c>
      <c r="D160" s="89">
        <v>0</v>
      </c>
      <c r="E160" s="89">
        <v>0</v>
      </c>
      <c r="F160" s="89">
        <v>0</v>
      </c>
      <c r="G160" s="89">
        <v>0</v>
      </c>
      <c r="H160" s="89">
        <v>0</v>
      </c>
      <c r="I160" s="89">
        <v>0</v>
      </c>
      <c r="J160" s="89">
        <v>0</v>
      </c>
      <c r="K160" s="89">
        <v>0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</row>
    <row r="161" spans="1:18" x14ac:dyDescent="0.3">
      <c r="A161" s="86">
        <v>80</v>
      </c>
      <c r="B161" s="87" t="s">
        <v>330</v>
      </c>
      <c r="C161" s="88" t="s">
        <v>249</v>
      </c>
      <c r="D161" s="89">
        <v>1</v>
      </c>
      <c r="E161" s="89">
        <v>0</v>
      </c>
      <c r="F161" s="89">
        <v>0</v>
      </c>
      <c r="G161" s="89">
        <v>0</v>
      </c>
      <c r="H161" s="89">
        <v>0</v>
      </c>
      <c r="I161" s="89">
        <v>6</v>
      </c>
      <c r="J161" s="89">
        <v>2</v>
      </c>
      <c r="K161" s="89">
        <v>1</v>
      </c>
      <c r="L161" s="89">
        <v>1</v>
      </c>
      <c r="M161" s="89">
        <v>0</v>
      </c>
      <c r="N161" s="89">
        <v>1</v>
      </c>
      <c r="O161" s="89">
        <v>0</v>
      </c>
      <c r="P161" s="89">
        <v>1</v>
      </c>
      <c r="Q161" s="89">
        <v>0</v>
      </c>
      <c r="R161" s="89">
        <v>1</v>
      </c>
    </row>
    <row r="162" spans="1:18" x14ac:dyDescent="0.3">
      <c r="A162" s="86"/>
      <c r="B162" s="87"/>
      <c r="C162" s="88" t="s">
        <v>250</v>
      </c>
      <c r="D162" s="89">
        <v>0</v>
      </c>
      <c r="E162" s="89">
        <v>0</v>
      </c>
      <c r="F162" s="89">
        <v>0</v>
      </c>
      <c r="G162" s="89">
        <v>0</v>
      </c>
      <c r="H162" s="89">
        <v>0</v>
      </c>
      <c r="I162" s="89">
        <v>0</v>
      </c>
      <c r="J162" s="89">
        <v>0</v>
      </c>
      <c r="K162" s="89">
        <v>0</v>
      </c>
      <c r="L162" s="89">
        <v>0</v>
      </c>
      <c r="M162" s="89">
        <v>0</v>
      </c>
      <c r="N162" s="89">
        <v>1</v>
      </c>
      <c r="O162" s="89">
        <v>1</v>
      </c>
      <c r="P162" s="89">
        <v>0</v>
      </c>
      <c r="Q162" s="89">
        <v>0</v>
      </c>
      <c r="R162" s="89">
        <v>0</v>
      </c>
    </row>
    <row r="163" spans="1:18" x14ac:dyDescent="0.3">
      <c r="A163" s="86">
        <v>81</v>
      </c>
      <c r="B163" s="87" t="s">
        <v>331</v>
      </c>
      <c r="C163" s="88" t="s">
        <v>249</v>
      </c>
      <c r="D163" s="89">
        <v>44</v>
      </c>
      <c r="E163" s="89">
        <v>30</v>
      </c>
      <c r="F163" s="89">
        <v>137</v>
      </c>
      <c r="G163" s="89">
        <v>64</v>
      </c>
      <c r="H163" s="89">
        <v>51</v>
      </c>
      <c r="I163" s="89">
        <v>54</v>
      </c>
      <c r="J163" s="89">
        <v>93</v>
      </c>
      <c r="K163" s="89">
        <v>52</v>
      </c>
      <c r="L163" s="89">
        <v>125</v>
      </c>
      <c r="M163" s="89">
        <v>92</v>
      </c>
      <c r="N163" s="89">
        <v>146</v>
      </c>
      <c r="O163" s="89">
        <v>122</v>
      </c>
      <c r="P163" s="89">
        <v>85</v>
      </c>
      <c r="Q163" s="89">
        <v>75</v>
      </c>
      <c r="R163" s="89">
        <v>87</v>
      </c>
    </row>
    <row r="164" spans="1:18" x14ac:dyDescent="0.3">
      <c r="A164" s="86"/>
      <c r="B164" s="87"/>
      <c r="C164" s="88" t="s">
        <v>250</v>
      </c>
      <c r="D164" s="89">
        <v>0</v>
      </c>
      <c r="E164" s="89">
        <v>0</v>
      </c>
      <c r="F164" s="89">
        <v>0</v>
      </c>
      <c r="G164" s="89">
        <v>0</v>
      </c>
      <c r="H164" s="89">
        <v>0</v>
      </c>
      <c r="I164" s="89">
        <v>0</v>
      </c>
      <c r="J164" s="89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</row>
    <row r="165" spans="1:18" x14ac:dyDescent="0.3">
      <c r="A165" s="86">
        <v>82</v>
      </c>
      <c r="B165" s="87" t="s">
        <v>332</v>
      </c>
      <c r="C165" s="88" t="s">
        <v>249</v>
      </c>
      <c r="D165" s="89">
        <v>1</v>
      </c>
      <c r="E165" s="89">
        <v>4</v>
      </c>
      <c r="F165" s="89">
        <v>1</v>
      </c>
      <c r="G165" s="89">
        <v>0</v>
      </c>
      <c r="H165" s="89">
        <v>0</v>
      </c>
      <c r="I165" s="89">
        <v>0</v>
      </c>
      <c r="J165" s="89">
        <v>2</v>
      </c>
      <c r="K165" s="89">
        <v>0</v>
      </c>
      <c r="L165" s="89">
        <v>0</v>
      </c>
      <c r="M165" s="89">
        <v>1</v>
      </c>
      <c r="N165" s="89">
        <v>0</v>
      </c>
      <c r="O165" s="89">
        <v>0</v>
      </c>
      <c r="P165" s="89">
        <v>0</v>
      </c>
      <c r="Q165" s="89">
        <v>1</v>
      </c>
      <c r="R165" s="89">
        <v>0</v>
      </c>
    </row>
    <row r="166" spans="1:18" x14ac:dyDescent="0.3">
      <c r="A166" s="86"/>
      <c r="B166" s="87"/>
      <c r="C166" s="88" t="s">
        <v>250</v>
      </c>
      <c r="D166" s="89">
        <v>0</v>
      </c>
      <c r="E166" s="89">
        <v>0</v>
      </c>
      <c r="F166" s="89">
        <v>1</v>
      </c>
      <c r="G166" s="89">
        <v>0</v>
      </c>
      <c r="H166" s="89">
        <v>0</v>
      </c>
      <c r="I166" s="89">
        <v>0</v>
      </c>
      <c r="J166" s="89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</row>
    <row r="167" spans="1:18" x14ac:dyDescent="0.3">
      <c r="A167" s="86">
        <v>83</v>
      </c>
      <c r="B167" s="87" t="s">
        <v>333</v>
      </c>
      <c r="C167" s="88" t="s">
        <v>249</v>
      </c>
      <c r="D167" s="89">
        <v>3</v>
      </c>
      <c r="E167" s="89">
        <v>0</v>
      </c>
      <c r="F167" s="89">
        <v>0</v>
      </c>
      <c r="G167" s="89">
        <v>2</v>
      </c>
      <c r="H167" s="89">
        <v>0</v>
      </c>
      <c r="I167" s="89">
        <v>1</v>
      </c>
      <c r="J167" s="89">
        <v>2</v>
      </c>
      <c r="K167" s="89">
        <v>0</v>
      </c>
      <c r="L167" s="89">
        <v>2</v>
      </c>
      <c r="M167" s="89">
        <v>0</v>
      </c>
      <c r="N167" s="89">
        <v>3</v>
      </c>
      <c r="O167" s="89">
        <v>1</v>
      </c>
      <c r="P167" s="89">
        <v>2</v>
      </c>
      <c r="Q167" s="89">
        <v>1</v>
      </c>
      <c r="R167" s="89">
        <v>1</v>
      </c>
    </row>
    <row r="168" spans="1:18" x14ac:dyDescent="0.3">
      <c r="A168" s="86"/>
      <c r="B168" s="87"/>
      <c r="C168" s="88" t="s">
        <v>250</v>
      </c>
      <c r="D168" s="89">
        <v>0</v>
      </c>
      <c r="E168" s="89">
        <v>0</v>
      </c>
      <c r="F168" s="89">
        <v>0</v>
      </c>
      <c r="G168" s="89">
        <v>0</v>
      </c>
      <c r="H168" s="89">
        <v>0</v>
      </c>
      <c r="I168" s="89">
        <v>0</v>
      </c>
      <c r="J168" s="89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1</v>
      </c>
      <c r="P168" s="89">
        <v>0</v>
      </c>
      <c r="Q168" s="89">
        <v>0</v>
      </c>
      <c r="R168" s="89">
        <v>0</v>
      </c>
    </row>
    <row r="169" spans="1:18" x14ac:dyDescent="0.3">
      <c r="A169" s="86">
        <v>84</v>
      </c>
      <c r="B169" s="87" t="s">
        <v>334</v>
      </c>
      <c r="C169" s="88" t="s">
        <v>249</v>
      </c>
      <c r="D169" s="89">
        <v>302</v>
      </c>
      <c r="E169" s="89">
        <v>214</v>
      </c>
      <c r="F169" s="89">
        <v>233</v>
      </c>
      <c r="G169" s="89">
        <v>220</v>
      </c>
      <c r="H169" s="89">
        <v>112</v>
      </c>
      <c r="I169" s="89">
        <v>55</v>
      </c>
      <c r="J169" s="89">
        <v>278</v>
      </c>
      <c r="K169" s="89">
        <v>189</v>
      </c>
      <c r="L169" s="89">
        <v>316</v>
      </c>
      <c r="M169" s="89">
        <v>179</v>
      </c>
      <c r="N169" s="89">
        <v>563</v>
      </c>
      <c r="O169" s="89">
        <v>442</v>
      </c>
      <c r="P169" s="89">
        <v>283</v>
      </c>
      <c r="Q169" s="89">
        <v>148</v>
      </c>
      <c r="R169" s="89">
        <v>284</v>
      </c>
    </row>
    <row r="170" spans="1:18" x14ac:dyDescent="0.3">
      <c r="A170" s="86"/>
      <c r="B170" s="87"/>
      <c r="C170" s="88" t="s">
        <v>250</v>
      </c>
      <c r="D170" s="89">
        <v>172</v>
      </c>
      <c r="E170" s="89">
        <v>140</v>
      </c>
      <c r="F170" s="89">
        <v>188</v>
      </c>
      <c r="G170" s="89">
        <v>127</v>
      </c>
      <c r="H170" s="89">
        <v>36</v>
      </c>
      <c r="I170" s="89">
        <v>21</v>
      </c>
      <c r="J170" s="89">
        <v>176</v>
      </c>
      <c r="K170" s="89">
        <v>149</v>
      </c>
      <c r="L170" s="89">
        <v>245</v>
      </c>
      <c r="M170" s="89">
        <v>124</v>
      </c>
      <c r="N170" s="89">
        <v>320</v>
      </c>
      <c r="O170" s="89">
        <v>170</v>
      </c>
      <c r="P170" s="89">
        <v>175</v>
      </c>
      <c r="Q170" s="89">
        <v>89</v>
      </c>
      <c r="R170" s="89">
        <v>137</v>
      </c>
    </row>
    <row r="171" spans="1:18" x14ac:dyDescent="0.3">
      <c r="A171" s="86">
        <v>85</v>
      </c>
      <c r="B171" s="87" t="s">
        <v>335</v>
      </c>
      <c r="C171" s="88" t="s">
        <v>249</v>
      </c>
      <c r="D171" s="89">
        <v>84</v>
      </c>
      <c r="E171" s="89">
        <v>50</v>
      </c>
      <c r="F171" s="89">
        <v>89</v>
      </c>
      <c r="G171" s="89">
        <v>104</v>
      </c>
      <c r="H171" s="89">
        <v>41</v>
      </c>
      <c r="I171" s="89">
        <v>56</v>
      </c>
      <c r="J171" s="89">
        <v>57</v>
      </c>
      <c r="K171" s="89">
        <v>60</v>
      </c>
      <c r="L171" s="89">
        <v>49</v>
      </c>
      <c r="M171" s="89">
        <v>105</v>
      </c>
      <c r="N171" s="89">
        <v>48</v>
      </c>
      <c r="O171" s="89">
        <v>100</v>
      </c>
      <c r="P171" s="89">
        <v>93</v>
      </c>
      <c r="Q171" s="89">
        <v>59</v>
      </c>
      <c r="R171" s="89">
        <v>54</v>
      </c>
    </row>
    <row r="172" spans="1:18" x14ac:dyDescent="0.3">
      <c r="A172" s="86"/>
      <c r="B172" s="87"/>
      <c r="C172" s="88" t="s">
        <v>250</v>
      </c>
      <c r="D172" s="89">
        <v>3</v>
      </c>
      <c r="E172" s="89">
        <v>2</v>
      </c>
      <c r="F172" s="89">
        <v>2</v>
      </c>
      <c r="G172" s="89">
        <v>1</v>
      </c>
      <c r="H172" s="89">
        <v>0</v>
      </c>
      <c r="I172" s="89">
        <v>2</v>
      </c>
      <c r="J172" s="89">
        <v>7</v>
      </c>
      <c r="K172" s="89">
        <v>4</v>
      </c>
      <c r="L172" s="89">
        <v>8</v>
      </c>
      <c r="M172" s="89">
        <v>6</v>
      </c>
      <c r="N172" s="89">
        <v>5</v>
      </c>
      <c r="O172" s="89">
        <v>1</v>
      </c>
      <c r="P172" s="89">
        <v>9</v>
      </c>
      <c r="Q172" s="89">
        <v>4</v>
      </c>
      <c r="R172" s="89">
        <v>7</v>
      </c>
    </row>
    <row r="173" spans="1:18" x14ac:dyDescent="0.3">
      <c r="A173" s="86">
        <v>86</v>
      </c>
      <c r="B173" s="87" t="s">
        <v>336</v>
      </c>
      <c r="C173" s="88" t="s">
        <v>249</v>
      </c>
      <c r="D173" s="89">
        <v>6</v>
      </c>
      <c r="E173" s="89">
        <v>1</v>
      </c>
      <c r="F173" s="89">
        <v>14</v>
      </c>
      <c r="G173" s="89">
        <v>11</v>
      </c>
      <c r="H173" s="89">
        <v>5</v>
      </c>
      <c r="I173" s="89">
        <v>3</v>
      </c>
      <c r="J173" s="89">
        <v>8</v>
      </c>
      <c r="K173" s="89">
        <v>2</v>
      </c>
      <c r="L173" s="89">
        <v>12</v>
      </c>
      <c r="M173" s="89">
        <v>16</v>
      </c>
      <c r="N173" s="89">
        <v>5</v>
      </c>
      <c r="O173" s="89">
        <v>11</v>
      </c>
      <c r="P173" s="89">
        <v>9</v>
      </c>
      <c r="Q173" s="89">
        <v>7</v>
      </c>
      <c r="R173" s="89">
        <v>11</v>
      </c>
    </row>
    <row r="174" spans="1:18" x14ac:dyDescent="0.3">
      <c r="A174" s="86"/>
      <c r="B174" s="87"/>
      <c r="C174" s="88" t="s">
        <v>250</v>
      </c>
      <c r="D174" s="89">
        <v>0</v>
      </c>
      <c r="E174" s="89">
        <v>0</v>
      </c>
      <c r="F174" s="89">
        <v>0</v>
      </c>
      <c r="G174" s="89">
        <v>0</v>
      </c>
      <c r="H174" s="89">
        <v>0</v>
      </c>
      <c r="I174" s="89">
        <v>0</v>
      </c>
      <c r="J174" s="89">
        <v>0</v>
      </c>
      <c r="K174" s="89">
        <v>0</v>
      </c>
      <c r="L174" s="89">
        <v>1</v>
      </c>
      <c r="M174" s="89">
        <v>0</v>
      </c>
      <c r="N174" s="89">
        <v>1</v>
      </c>
      <c r="O174" s="89">
        <v>0</v>
      </c>
      <c r="P174" s="89">
        <v>0</v>
      </c>
      <c r="Q174" s="89">
        <v>0</v>
      </c>
      <c r="R174" s="89">
        <v>0</v>
      </c>
    </row>
    <row r="175" spans="1:18" x14ac:dyDescent="0.3">
      <c r="A175" s="86">
        <v>87</v>
      </c>
      <c r="B175" s="87" t="s">
        <v>337</v>
      </c>
      <c r="C175" s="88" t="s">
        <v>249</v>
      </c>
      <c r="D175" s="89">
        <v>0</v>
      </c>
      <c r="E175" s="89">
        <v>0</v>
      </c>
      <c r="F175" s="89">
        <v>0</v>
      </c>
      <c r="G175" s="89">
        <v>0</v>
      </c>
      <c r="H175" s="89">
        <v>0</v>
      </c>
      <c r="I175" s="89">
        <v>0</v>
      </c>
      <c r="J175" s="89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</row>
    <row r="176" spans="1:18" x14ac:dyDescent="0.3">
      <c r="A176" s="86"/>
      <c r="B176" s="87"/>
      <c r="C176" s="88" t="s">
        <v>250</v>
      </c>
      <c r="D176" s="89">
        <v>0</v>
      </c>
      <c r="E176" s="89">
        <v>0</v>
      </c>
      <c r="F176" s="89">
        <v>0</v>
      </c>
      <c r="G176" s="89">
        <v>0</v>
      </c>
      <c r="H176" s="89">
        <v>0</v>
      </c>
      <c r="I176" s="89">
        <v>0</v>
      </c>
      <c r="J176" s="89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</row>
    <row r="177" spans="1:18" x14ac:dyDescent="0.3">
      <c r="A177" s="86">
        <v>88</v>
      </c>
      <c r="B177" s="87" t="s">
        <v>338</v>
      </c>
      <c r="C177" s="88" t="s">
        <v>249</v>
      </c>
      <c r="D177" s="89">
        <v>6315</v>
      </c>
      <c r="E177" s="89">
        <v>8943</v>
      </c>
      <c r="F177" s="89">
        <v>6109</v>
      </c>
      <c r="G177" s="89">
        <v>5237</v>
      </c>
      <c r="H177" s="89">
        <v>2605</v>
      </c>
      <c r="I177" s="89">
        <v>2412</v>
      </c>
      <c r="J177" s="89">
        <v>2648</v>
      </c>
      <c r="K177" s="89">
        <v>1393</v>
      </c>
      <c r="L177" s="89">
        <v>2793</v>
      </c>
      <c r="M177" s="89">
        <v>1269</v>
      </c>
      <c r="N177" s="89">
        <v>2159</v>
      </c>
      <c r="O177" s="89">
        <v>3207</v>
      </c>
      <c r="P177" s="89">
        <v>2333</v>
      </c>
      <c r="Q177" s="89">
        <v>749</v>
      </c>
      <c r="R177" s="89">
        <v>1702</v>
      </c>
    </row>
    <row r="178" spans="1:18" x14ac:dyDescent="0.3">
      <c r="A178" s="86"/>
      <c r="B178" s="87"/>
      <c r="C178" s="88" t="s">
        <v>250</v>
      </c>
      <c r="D178" s="89">
        <v>730</v>
      </c>
      <c r="E178" s="89">
        <v>1455</v>
      </c>
      <c r="F178" s="89">
        <v>745</v>
      </c>
      <c r="G178" s="89">
        <v>553</v>
      </c>
      <c r="H178" s="89">
        <v>102</v>
      </c>
      <c r="I178" s="89">
        <v>263</v>
      </c>
      <c r="J178" s="89">
        <v>378</v>
      </c>
      <c r="K178" s="89">
        <v>180</v>
      </c>
      <c r="L178" s="89">
        <v>507</v>
      </c>
      <c r="M178" s="89">
        <v>130</v>
      </c>
      <c r="N178" s="89">
        <v>276</v>
      </c>
      <c r="O178" s="89">
        <v>306</v>
      </c>
      <c r="P178" s="89">
        <v>208</v>
      </c>
      <c r="Q178" s="89">
        <v>88</v>
      </c>
      <c r="R178" s="89">
        <v>278</v>
      </c>
    </row>
    <row r="179" spans="1:18" ht="28.8" x14ac:dyDescent="0.3">
      <c r="A179" s="86">
        <v>89</v>
      </c>
      <c r="B179" s="87" t="s">
        <v>339</v>
      </c>
      <c r="C179" s="88" t="s">
        <v>249</v>
      </c>
      <c r="D179" s="89">
        <v>133</v>
      </c>
      <c r="E179" s="89">
        <v>17</v>
      </c>
      <c r="F179" s="89">
        <v>185</v>
      </c>
      <c r="G179" s="89">
        <v>92</v>
      </c>
      <c r="H179" s="89">
        <v>40</v>
      </c>
      <c r="I179" s="89">
        <v>11</v>
      </c>
      <c r="J179" s="89">
        <v>101</v>
      </c>
      <c r="K179" s="89">
        <v>74</v>
      </c>
      <c r="L179" s="89">
        <v>148</v>
      </c>
      <c r="M179" s="89">
        <v>37</v>
      </c>
      <c r="N179" s="89">
        <v>69</v>
      </c>
      <c r="O179" s="89">
        <v>67</v>
      </c>
      <c r="P179" s="89">
        <v>61</v>
      </c>
      <c r="Q179" s="89">
        <v>76</v>
      </c>
      <c r="R179" s="89">
        <v>39</v>
      </c>
    </row>
    <row r="180" spans="1:18" x14ac:dyDescent="0.3">
      <c r="A180" s="86"/>
      <c r="B180" s="87"/>
      <c r="C180" s="88" t="s">
        <v>250</v>
      </c>
      <c r="D180" s="89">
        <v>75</v>
      </c>
      <c r="E180" s="89">
        <v>7</v>
      </c>
      <c r="F180" s="89">
        <v>43</v>
      </c>
      <c r="G180" s="89">
        <v>53</v>
      </c>
      <c r="H180" s="89">
        <v>12</v>
      </c>
      <c r="I180" s="89">
        <v>3</v>
      </c>
      <c r="J180" s="89">
        <v>23</v>
      </c>
      <c r="K180" s="89">
        <v>24</v>
      </c>
      <c r="L180" s="89">
        <v>54</v>
      </c>
      <c r="M180" s="89">
        <v>13</v>
      </c>
      <c r="N180" s="89">
        <v>15</v>
      </c>
      <c r="O180" s="89">
        <v>27</v>
      </c>
      <c r="P180" s="89">
        <v>12</v>
      </c>
      <c r="Q180" s="89">
        <v>25</v>
      </c>
      <c r="R180" s="89">
        <v>34</v>
      </c>
    </row>
    <row r="181" spans="1:18" x14ac:dyDescent="0.3">
      <c r="A181" s="86">
        <v>90</v>
      </c>
      <c r="B181" s="87" t="s">
        <v>340</v>
      </c>
      <c r="C181" s="88" t="s">
        <v>249</v>
      </c>
      <c r="D181" s="89">
        <v>0</v>
      </c>
      <c r="E181" s="89">
        <v>0</v>
      </c>
      <c r="F181" s="89">
        <v>0</v>
      </c>
      <c r="G181" s="89">
        <v>0</v>
      </c>
      <c r="H181" s="89">
        <v>0</v>
      </c>
      <c r="I181" s="89">
        <v>0</v>
      </c>
      <c r="J181" s="89">
        <v>0</v>
      </c>
      <c r="K181" s="89">
        <v>0</v>
      </c>
      <c r="L181" s="89">
        <v>0</v>
      </c>
      <c r="M181" s="89">
        <v>0</v>
      </c>
      <c r="N181" s="89">
        <v>0</v>
      </c>
      <c r="O181" s="89">
        <v>0</v>
      </c>
      <c r="P181" s="89">
        <v>0</v>
      </c>
      <c r="Q181" s="89">
        <v>0</v>
      </c>
      <c r="R181" s="89">
        <v>0</v>
      </c>
    </row>
    <row r="182" spans="1:18" x14ac:dyDescent="0.3">
      <c r="A182" s="86"/>
      <c r="B182" s="87"/>
      <c r="C182" s="88" t="s">
        <v>250</v>
      </c>
      <c r="D182" s="89">
        <v>0</v>
      </c>
      <c r="E182" s="89">
        <v>0</v>
      </c>
      <c r="F182" s="89">
        <v>0</v>
      </c>
      <c r="G182" s="89">
        <v>0</v>
      </c>
      <c r="H182" s="89">
        <v>0</v>
      </c>
      <c r="I182" s="89">
        <v>0</v>
      </c>
      <c r="J182" s="89">
        <v>0</v>
      </c>
      <c r="K182" s="89">
        <v>0</v>
      </c>
      <c r="L182" s="89">
        <v>0</v>
      </c>
      <c r="M182" s="89">
        <v>0</v>
      </c>
      <c r="N182" s="89">
        <v>0</v>
      </c>
      <c r="O182" s="89">
        <v>0</v>
      </c>
      <c r="P182" s="89">
        <v>0</v>
      </c>
      <c r="Q182" s="89">
        <v>0</v>
      </c>
      <c r="R182" s="89">
        <v>0</v>
      </c>
    </row>
    <row r="183" spans="1:18" x14ac:dyDescent="0.3">
      <c r="A183" s="86">
        <v>91</v>
      </c>
      <c r="B183" s="87" t="s">
        <v>341</v>
      </c>
      <c r="C183" s="88" t="s">
        <v>249</v>
      </c>
      <c r="D183" s="89">
        <v>0</v>
      </c>
      <c r="E183" s="89">
        <v>0</v>
      </c>
      <c r="F183" s="89">
        <v>0</v>
      </c>
      <c r="G183" s="89">
        <v>0</v>
      </c>
      <c r="H183" s="89">
        <v>0</v>
      </c>
      <c r="I183" s="89">
        <v>0</v>
      </c>
      <c r="J183" s="89">
        <v>0</v>
      </c>
      <c r="K183" s="89">
        <v>0</v>
      </c>
      <c r="L183" s="89">
        <v>0</v>
      </c>
      <c r="M183" s="89">
        <v>0</v>
      </c>
      <c r="N183" s="89">
        <v>0</v>
      </c>
      <c r="O183" s="89">
        <v>0</v>
      </c>
      <c r="P183" s="89">
        <v>0</v>
      </c>
      <c r="Q183" s="89">
        <v>0</v>
      </c>
      <c r="R183" s="89">
        <v>0</v>
      </c>
    </row>
    <row r="184" spans="1:18" x14ac:dyDescent="0.3">
      <c r="A184" s="86"/>
      <c r="B184" s="87"/>
      <c r="C184" s="88" t="s">
        <v>250</v>
      </c>
      <c r="D184" s="89">
        <v>0</v>
      </c>
      <c r="E184" s="89">
        <v>0</v>
      </c>
      <c r="F184" s="89">
        <v>0</v>
      </c>
      <c r="G184" s="89">
        <v>0</v>
      </c>
      <c r="H184" s="89">
        <v>0</v>
      </c>
      <c r="I184" s="89">
        <v>0</v>
      </c>
      <c r="J184" s="89">
        <v>0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</row>
    <row r="185" spans="1:18" x14ac:dyDescent="0.3">
      <c r="A185" s="86">
        <v>92</v>
      </c>
      <c r="B185" s="87" t="s">
        <v>342</v>
      </c>
      <c r="C185" s="88" t="s">
        <v>249</v>
      </c>
      <c r="D185" s="89">
        <v>0</v>
      </c>
      <c r="E185" s="89">
        <v>0</v>
      </c>
      <c r="F185" s="89">
        <v>0</v>
      </c>
      <c r="G185" s="89">
        <v>0</v>
      </c>
      <c r="H185" s="89">
        <v>0</v>
      </c>
      <c r="I185" s="89">
        <v>0</v>
      </c>
      <c r="J185" s="89">
        <v>0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</row>
    <row r="186" spans="1:18" x14ac:dyDescent="0.3">
      <c r="A186" s="86"/>
      <c r="B186" s="87"/>
      <c r="C186" s="88" t="s">
        <v>250</v>
      </c>
      <c r="D186" s="89">
        <v>0</v>
      </c>
      <c r="E186" s="89">
        <v>0</v>
      </c>
      <c r="F186" s="89">
        <v>0</v>
      </c>
      <c r="G186" s="89">
        <v>0</v>
      </c>
      <c r="H186" s="89">
        <v>0</v>
      </c>
      <c r="I186" s="89">
        <v>0</v>
      </c>
      <c r="J186" s="89">
        <v>0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</row>
    <row r="187" spans="1:18" x14ac:dyDescent="0.3">
      <c r="A187" s="86">
        <v>93</v>
      </c>
      <c r="B187" s="87" t="s">
        <v>343</v>
      </c>
      <c r="C187" s="88" t="s">
        <v>249</v>
      </c>
      <c r="D187" s="89">
        <v>0</v>
      </c>
      <c r="E187" s="89">
        <v>0</v>
      </c>
      <c r="F187" s="89">
        <v>0</v>
      </c>
      <c r="G187" s="89">
        <v>0</v>
      </c>
      <c r="H187" s="89">
        <v>0</v>
      </c>
      <c r="I187" s="89">
        <v>0</v>
      </c>
      <c r="J187" s="89">
        <v>0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</row>
    <row r="188" spans="1:18" x14ac:dyDescent="0.3">
      <c r="A188" s="86"/>
      <c r="B188" s="87"/>
      <c r="C188" s="88" t="s">
        <v>250</v>
      </c>
      <c r="D188" s="89">
        <v>0</v>
      </c>
      <c r="E188" s="89">
        <v>0</v>
      </c>
      <c r="F188" s="89">
        <v>0</v>
      </c>
      <c r="G188" s="89">
        <v>0</v>
      </c>
      <c r="H188" s="89">
        <v>0</v>
      </c>
      <c r="I188" s="89">
        <v>0</v>
      </c>
      <c r="J188" s="89">
        <v>0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</row>
    <row r="189" spans="1:18" x14ac:dyDescent="0.3">
      <c r="A189" s="86">
        <v>94</v>
      </c>
      <c r="B189" s="87" t="s">
        <v>344</v>
      </c>
      <c r="C189" s="88" t="s">
        <v>249</v>
      </c>
      <c r="D189" s="89">
        <v>0</v>
      </c>
      <c r="E189" s="89">
        <v>0</v>
      </c>
      <c r="F189" s="89">
        <v>0</v>
      </c>
      <c r="G189" s="89">
        <v>0</v>
      </c>
      <c r="H189" s="89">
        <v>0</v>
      </c>
      <c r="I189" s="89">
        <v>0</v>
      </c>
      <c r="J189" s="89">
        <v>0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1</v>
      </c>
      <c r="Q189" s="89">
        <v>0</v>
      </c>
      <c r="R189" s="89">
        <v>1</v>
      </c>
    </row>
    <row r="190" spans="1:18" x14ac:dyDescent="0.3">
      <c r="A190" s="86"/>
      <c r="B190" s="87"/>
      <c r="C190" s="88" t="s">
        <v>250</v>
      </c>
      <c r="D190" s="89">
        <v>0</v>
      </c>
      <c r="E190" s="89">
        <v>1</v>
      </c>
      <c r="F190" s="89">
        <v>0</v>
      </c>
      <c r="G190" s="89">
        <v>0</v>
      </c>
      <c r="H190" s="89">
        <v>0</v>
      </c>
      <c r="I190" s="89">
        <v>0</v>
      </c>
      <c r="J190" s="89">
        <v>0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</row>
    <row r="191" spans="1:18" x14ac:dyDescent="0.3">
      <c r="A191" s="86">
        <v>95</v>
      </c>
      <c r="B191" s="87" t="s">
        <v>345</v>
      </c>
      <c r="C191" s="88" t="s">
        <v>249</v>
      </c>
      <c r="D191" s="89">
        <v>0</v>
      </c>
      <c r="E191" s="89">
        <v>0</v>
      </c>
      <c r="F191" s="89">
        <v>0</v>
      </c>
      <c r="G191" s="89">
        <v>0</v>
      </c>
      <c r="H191" s="89">
        <v>0</v>
      </c>
      <c r="I191" s="89">
        <v>0</v>
      </c>
      <c r="J191" s="89">
        <v>0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1</v>
      </c>
      <c r="Q191" s="89">
        <v>0</v>
      </c>
      <c r="R191" s="89">
        <v>0</v>
      </c>
    </row>
    <row r="192" spans="1:18" x14ac:dyDescent="0.3">
      <c r="A192" s="86"/>
      <c r="B192" s="87"/>
      <c r="C192" s="88" t="s">
        <v>250</v>
      </c>
      <c r="D192" s="89">
        <v>0</v>
      </c>
      <c r="E192" s="89">
        <v>0</v>
      </c>
      <c r="F192" s="89">
        <v>0</v>
      </c>
      <c r="G192" s="89">
        <v>0</v>
      </c>
      <c r="H192" s="89">
        <v>0</v>
      </c>
      <c r="I192" s="89">
        <v>0</v>
      </c>
      <c r="J192" s="89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</row>
    <row r="193" spans="1:18" ht="28.8" x14ac:dyDescent="0.3">
      <c r="A193" s="86">
        <v>96</v>
      </c>
      <c r="B193" s="87" t="s">
        <v>346</v>
      </c>
      <c r="C193" s="88" t="s">
        <v>249</v>
      </c>
      <c r="D193" s="89">
        <v>0</v>
      </c>
      <c r="E193" s="89">
        <v>0</v>
      </c>
      <c r="F193" s="89">
        <v>0</v>
      </c>
      <c r="G193" s="89">
        <v>0</v>
      </c>
      <c r="H193" s="89">
        <v>0</v>
      </c>
      <c r="I193" s="89">
        <v>0</v>
      </c>
      <c r="J193" s="89">
        <v>0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</row>
    <row r="194" spans="1:18" x14ac:dyDescent="0.3">
      <c r="A194" s="86"/>
      <c r="B194" s="87"/>
      <c r="C194" s="88" t="s">
        <v>250</v>
      </c>
      <c r="D194" s="89">
        <v>0</v>
      </c>
      <c r="E194" s="89">
        <v>0</v>
      </c>
      <c r="F194" s="89">
        <v>0</v>
      </c>
      <c r="G194" s="89">
        <v>0</v>
      </c>
      <c r="H194" s="89">
        <v>0</v>
      </c>
      <c r="I194" s="89">
        <v>0</v>
      </c>
      <c r="J194" s="89">
        <v>0</v>
      </c>
      <c r="K194" s="89">
        <v>0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</row>
    <row r="195" spans="1:18" x14ac:dyDescent="0.3">
      <c r="A195" s="86">
        <v>97</v>
      </c>
      <c r="B195" s="87" t="s">
        <v>347</v>
      </c>
      <c r="C195" s="88" t="s">
        <v>249</v>
      </c>
      <c r="D195" s="89">
        <v>0</v>
      </c>
      <c r="E195" s="89">
        <v>0</v>
      </c>
      <c r="F195" s="89">
        <v>0</v>
      </c>
      <c r="G195" s="89">
        <v>0</v>
      </c>
      <c r="H195" s="89">
        <v>0</v>
      </c>
      <c r="I195" s="89">
        <v>0</v>
      </c>
      <c r="J195" s="89">
        <v>0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</row>
    <row r="196" spans="1:18" x14ac:dyDescent="0.3">
      <c r="A196" s="86"/>
      <c r="B196" s="87"/>
      <c r="C196" s="88" t="s">
        <v>250</v>
      </c>
      <c r="D196" s="89">
        <v>0</v>
      </c>
      <c r="E196" s="89">
        <v>0</v>
      </c>
      <c r="F196" s="89">
        <v>0</v>
      </c>
      <c r="G196" s="89">
        <v>0</v>
      </c>
      <c r="H196" s="89">
        <v>0</v>
      </c>
      <c r="I196" s="89">
        <v>0</v>
      </c>
      <c r="J196" s="89">
        <v>0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</row>
    <row r="197" spans="1:18" x14ac:dyDescent="0.3">
      <c r="A197" s="86">
        <v>98</v>
      </c>
      <c r="B197" s="87" t="s">
        <v>348</v>
      </c>
      <c r="C197" s="88" t="s">
        <v>249</v>
      </c>
      <c r="D197" s="89">
        <v>0</v>
      </c>
      <c r="E197" s="89">
        <v>0</v>
      </c>
      <c r="F197" s="89">
        <v>0</v>
      </c>
      <c r="G197" s="89">
        <v>0</v>
      </c>
      <c r="H197" s="89">
        <v>0</v>
      </c>
      <c r="I197" s="89">
        <v>0</v>
      </c>
      <c r="J197" s="89">
        <v>0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</row>
    <row r="198" spans="1:18" x14ac:dyDescent="0.3">
      <c r="A198" s="86"/>
      <c r="B198" s="87"/>
      <c r="C198" s="88" t="s">
        <v>250</v>
      </c>
      <c r="D198" s="89">
        <v>0</v>
      </c>
      <c r="E198" s="89">
        <v>0</v>
      </c>
      <c r="F198" s="89">
        <v>0</v>
      </c>
      <c r="G198" s="89">
        <v>0</v>
      </c>
      <c r="H198" s="89">
        <v>0</v>
      </c>
      <c r="I198" s="89">
        <v>0</v>
      </c>
      <c r="J198" s="89">
        <v>0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</row>
    <row r="199" spans="1:18" x14ac:dyDescent="0.3">
      <c r="A199" s="86">
        <v>99</v>
      </c>
      <c r="B199" s="87" t="s">
        <v>349</v>
      </c>
      <c r="C199" s="88" t="s">
        <v>249</v>
      </c>
      <c r="D199" s="89">
        <v>27</v>
      </c>
      <c r="E199" s="89">
        <v>7</v>
      </c>
      <c r="F199" s="89">
        <v>26</v>
      </c>
      <c r="G199" s="89">
        <v>17</v>
      </c>
      <c r="H199" s="89">
        <v>9</v>
      </c>
      <c r="I199" s="89">
        <v>2</v>
      </c>
      <c r="J199" s="89">
        <v>21</v>
      </c>
      <c r="K199" s="89">
        <v>14</v>
      </c>
      <c r="L199" s="89">
        <v>39</v>
      </c>
      <c r="M199" s="89">
        <v>8</v>
      </c>
      <c r="N199" s="89">
        <v>24</v>
      </c>
      <c r="O199" s="89">
        <v>13</v>
      </c>
      <c r="P199" s="89">
        <v>9</v>
      </c>
      <c r="Q199" s="89">
        <v>21</v>
      </c>
      <c r="R199" s="89">
        <v>8</v>
      </c>
    </row>
    <row r="200" spans="1:18" x14ac:dyDescent="0.3">
      <c r="A200" s="86"/>
      <c r="B200" s="87"/>
      <c r="C200" s="88" t="s">
        <v>250</v>
      </c>
      <c r="D200" s="89">
        <v>3</v>
      </c>
      <c r="E200" s="89">
        <v>1</v>
      </c>
      <c r="F200" s="89">
        <v>3</v>
      </c>
      <c r="G200" s="89">
        <v>2</v>
      </c>
      <c r="H200" s="89">
        <v>0</v>
      </c>
      <c r="I200" s="89">
        <v>1</v>
      </c>
      <c r="J200" s="89">
        <v>1</v>
      </c>
      <c r="K200" s="89">
        <v>2</v>
      </c>
      <c r="L200" s="89">
        <v>4</v>
      </c>
      <c r="M200" s="89">
        <v>1</v>
      </c>
      <c r="N200" s="89">
        <v>1</v>
      </c>
      <c r="O200" s="89">
        <v>5</v>
      </c>
      <c r="P200" s="89">
        <v>0</v>
      </c>
      <c r="Q200" s="89">
        <v>0</v>
      </c>
      <c r="R200" s="89">
        <v>2</v>
      </c>
    </row>
  </sheetData>
  <autoFilter ref="A1:R200" xr:uid="{CB6FC6C6-5935-4017-860D-FF37417C7E98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8297-D89E-43ED-9B65-CCAB1062F6C4}">
  <dimension ref="A1:AH207"/>
  <sheetViews>
    <sheetView zoomScale="91" workbookViewId="0">
      <selection activeCell="C7" sqref="C7"/>
    </sheetView>
  </sheetViews>
  <sheetFormatPr defaultRowHeight="14.4" x14ac:dyDescent="0.3"/>
  <cols>
    <col min="1" max="1" width="6.77734375" customWidth="1"/>
    <col min="2" max="2" width="16.77734375" customWidth="1"/>
    <col min="4" max="4" width="17.109375" customWidth="1"/>
    <col min="5" max="5" width="26.6640625" customWidth="1"/>
    <col min="6" max="6" width="19.44140625" customWidth="1"/>
    <col min="7" max="7" width="18.77734375" customWidth="1"/>
    <col min="8" max="8" width="22" customWidth="1"/>
    <col min="9" max="9" width="15.44140625" customWidth="1"/>
    <col min="10" max="10" width="19" customWidth="1"/>
    <col min="11" max="11" width="17" customWidth="1"/>
    <col min="12" max="12" width="18.6640625" customWidth="1"/>
    <col min="13" max="13" width="20.5546875" customWidth="1"/>
    <col min="14" max="14" width="20.77734375" customWidth="1"/>
    <col min="15" max="15" width="19.44140625" customWidth="1"/>
    <col min="16" max="16" width="19.5546875" customWidth="1"/>
    <col min="17" max="17" width="17" customWidth="1"/>
    <col min="18" max="18" width="19.44140625" customWidth="1"/>
    <col min="19" max="19" width="18.21875" customWidth="1"/>
    <col min="20" max="20" width="16.44140625" customWidth="1"/>
    <col min="21" max="21" width="19.33203125" customWidth="1"/>
    <col min="22" max="22" width="20" customWidth="1"/>
    <col min="23" max="23" width="19" customWidth="1"/>
    <col min="24" max="24" width="23.5546875" customWidth="1"/>
    <col min="25" max="25" width="23.6640625" customWidth="1"/>
    <col min="26" max="26" width="22.6640625" customWidth="1"/>
    <col min="27" max="27" width="20.44140625" customWidth="1"/>
    <col min="28" max="28" width="20.88671875" customWidth="1"/>
    <col min="29" max="29" width="17.21875" customWidth="1"/>
    <col min="30" max="30" width="20.21875" customWidth="1"/>
    <col min="31" max="31" width="20.5546875" customWidth="1"/>
    <col min="32" max="32" width="19" customWidth="1"/>
    <col min="33" max="33" width="18.33203125" customWidth="1"/>
    <col min="34" max="34" width="19.21875" customWidth="1"/>
  </cols>
  <sheetData>
    <row r="1" spans="1:34" ht="42.6" customHeight="1" x14ac:dyDescent="0.3">
      <c r="A1" s="98" t="s">
        <v>0</v>
      </c>
      <c r="B1" s="99" t="s">
        <v>1</v>
      </c>
      <c r="C1" s="101" t="s">
        <v>195</v>
      </c>
      <c r="D1" s="103" t="s">
        <v>198</v>
      </c>
      <c r="E1" s="104" t="s">
        <v>350</v>
      </c>
      <c r="F1" s="104" t="s">
        <v>351</v>
      </c>
      <c r="G1" s="104" t="s">
        <v>352</v>
      </c>
      <c r="H1" s="33" t="s">
        <v>353</v>
      </c>
      <c r="I1" s="33" t="s">
        <v>354</v>
      </c>
      <c r="J1" s="33" t="s">
        <v>358</v>
      </c>
      <c r="K1" s="33" t="s">
        <v>355</v>
      </c>
      <c r="L1" s="33" t="s">
        <v>356</v>
      </c>
      <c r="M1" s="33" t="s">
        <v>357</v>
      </c>
      <c r="N1" s="33" t="s">
        <v>359</v>
      </c>
      <c r="O1" s="33" t="s">
        <v>360</v>
      </c>
      <c r="P1" s="33" t="s">
        <v>361</v>
      </c>
      <c r="Q1" s="33" t="s">
        <v>362</v>
      </c>
      <c r="R1" s="33" t="s">
        <v>363</v>
      </c>
      <c r="S1" s="33" t="s">
        <v>364</v>
      </c>
      <c r="T1" s="33" t="s">
        <v>365</v>
      </c>
      <c r="U1" s="33" t="s">
        <v>366</v>
      </c>
      <c r="V1" s="33" t="s">
        <v>367</v>
      </c>
      <c r="W1" s="33" t="s">
        <v>368</v>
      </c>
      <c r="X1" s="33" t="s">
        <v>369</v>
      </c>
      <c r="Y1" s="33" t="s">
        <v>370</v>
      </c>
      <c r="Z1" s="33" t="s">
        <v>371</v>
      </c>
      <c r="AA1" s="33" t="s">
        <v>372</v>
      </c>
      <c r="AB1" s="33" t="s">
        <v>373</v>
      </c>
      <c r="AC1" s="33" t="s">
        <v>374</v>
      </c>
      <c r="AD1" s="33" t="s">
        <v>375</v>
      </c>
      <c r="AE1" s="33" t="s">
        <v>376</v>
      </c>
      <c r="AF1" s="33" t="s">
        <v>377</v>
      </c>
      <c r="AG1" s="33" t="s">
        <v>378</v>
      </c>
      <c r="AH1" s="33" t="s">
        <v>379</v>
      </c>
    </row>
    <row r="2" spans="1:34" x14ac:dyDescent="0.3">
      <c r="A2" s="92">
        <f>A3</f>
        <v>2</v>
      </c>
      <c r="B2" s="93" t="s">
        <v>3</v>
      </c>
      <c r="C2" s="100">
        <v>2001</v>
      </c>
      <c r="D2" s="102" t="s">
        <v>4</v>
      </c>
      <c r="E2" s="94">
        <v>524</v>
      </c>
      <c r="F2" s="94">
        <v>669</v>
      </c>
      <c r="G2" s="94">
        <v>1193</v>
      </c>
      <c r="H2" s="94">
        <v>612</v>
      </c>
      <c r="I2" s="94">
        <v>755</v>
      </c>
      <c r="J2" s="94">
        <v>1367</v>
      </c>
      <c r="K2" s="94">
        <v>223</v>
      </c>
      <c r="L2" s="94">
        <v>220</v>
      </c>
      <c r="M2" s="94">
        <v>443</v>
      </c>
      <c r="N2" s="94">
        <v>484</v>
      </c>
      <c r="O2" s="94">
        <v>449</v>
      </c>
      <c r="P2" s="94">
        <v>933</v>
      </c>
      <c r="Q2" s="94">
        <v>540</v>
      </c>
      <c r="R2" s="94">
        <v>496</v>
      </c>
      <c r="S2" s="94">
        <v>1036</v>
      </c>
      <c r="T2" s="94">
        <v>5</v>
      </c>
      <c r="U2" s="94">
        <v>3</v>
      </c>
      <c r="V2" s="94">
        <v>8</v>
      </c>
      <c r="W2" s="94">
        <v>18</v>
      </c>
      <c r="X2" s="94">
        <v>39</v>
      </c>
      <c r="Y2" s="94">
        <v>57</v>
      </c>
      <c r="Z2" s="94">
        <v>74</v>
      </c>
      <c r="AA2" s="94">
        <v>76</v>
      </c>
      <c r="AB2" s="94">
        <v>150</v>
      </c>
      <c r="AC2" s="94">
        <v>2</v>
      </c>
      <c r="AD2" s="94">
        <v>3</v>
      </c>
      <c r="AE2" s="94">
        <v>5</v>
      </c>
      <c r="AF2" s="94">
        <v>1</v>
      </c>
      <c r="AG2" s="94">
        <v>0</v>
      </c>
      <c r="AH2" s="94">
        <v>1</v>
      </c>
    </row>
    <row r="3" spans="1:34" x14ac:dyDescent="0.3">
      <c r="A3" s="92">
        <f t="shared" ref="A3:A66" si="0">ROW(A2)</f>
        <v>2</v>
      </c>
      <c r="B3" s="93" t="s">
        <v>3</v>
      </c>
      <c r="C3" s="96">
        <v>2002</v>
      </c>
      <c r="D3" s="95" t="s">
        <v>5</v>
      </c>
      <c r="E3" s="94">
        <v>428</v>
      </c>
      <c r="F3" s="94">
        <v>462</v>
      </c>
      <c r="G3" s="94">
        <v>890</v>
      </c>
      <c r="H3" s="94">
        <v>553</v>
      </c>
      <c r="I3" s="94">
        <v>623</v>
      </c>
      <c r="J3" s="94">
        <v>1176</v>
      </c>
      <c r="K3" s="94">
        <v>334</v>
      </c>
      <c r="L3" s="94">
        <v>287</v>
      </c>
      <c r="M3" s="94">
        <v>621</v>
      </c>
      <c r="N3" s="94">
        <v>455</v>
      </c>
      <c r="O3" s="94">
        <v>457</v>
      </c>
      <c r="P3" s="94">
        <v>912</v>
      </c>
      <c r="Q3" s="94">
        <v>506</v>
      </c>
      <c r="R3" s="94">
        <v>454</v>
      </c>
      <c r="S3" s="94">
        <v>960</v>
      </c>
      <c r="T3" s="94">
        <v>2</v>
      </c>
      <c r="U3" s="94">
        <v>3</v>
      </c>
      <c r="V3" s="94">
        <v>5</v>
      </c>
      <c r="W3" s="94">
        <v>9</v>
      </c>
      <c r="X3" s="94">
        <v>20</v>
      </c>
      <c r="Y3" s="94">
        <v>29</v>
      </c>
      <c r="Z3" s="94">
        <v>100</v>
      </c>
      <c r="AA3" s="94">
        <v>105</v>
      </c>
      <c r="AB3" s="94">
        <v>205</v>
      </c>
      <c r="AC3" s="94">
        <v>2</v>
      </c>
      <c r="AD3" s="94">
        <v>4</v>
      </c>
      <c r="AE3" s="94">
        <v>6</v>
      </c>
      <c r="AF3" s="94">
        <v>0</v>
      </c>
      <c r="AG3" s="94">
        <v>0</v>
      </c>
      <c r="AH3" s="94">
        <v>0</v>
      </c>
    </row>
    <row r="4" spans="1:34" x14ac:dyDescent="0.3">
      <c r="A4" s="92">
        <f t="shared" si="0"/>
        <v>3</v>
      </c>
      <c r="B4" s="93" t="s">
        <v>3</v>
      </c>
      <c r="C4" s="96">
        <v>2003</v>
      </c>
      <c r="D4" s="95" t="s">
        <v>6</v>
      </c>
      <c r="E4" s="94">
        <v>362</v>
      </c>
      <c r="F4" s="94">
        <v>407</v>
      </c>
      <c r="G4" s="94">
        <v>769</v>
      </c>
      <c r="H4" s="94">
        <v>434</v>
      </c>
      <c r="I4" s="94">
        <v>531</v>
      </c>
      <c r="J4" s="94">
        <v>965</v>
      </c>
      <c r="K4" s="94">
        <v>258</v>
      </c>
      <c r="L4" s="94">
        <v>251</v>
      </c>
      <c r="M4" s="94">
        <v>509</v>
      </c>
      <c r="N4" s="94">
        <v>374</v>
      </c>
      <c r="O4" s="94">
        <v>386</v>
      </c>
      <c r="P4" s="94">
        <v>760</v>
      </c>
      <c r="Q4" s="94">
        <v>527</v>
      </c>
      <c r="R4" s="94">
        <v>484</v>
      </c>
      <c r="S4" s="94">
        <v>1011</v>
      </c>
      <c r="T4" s="94">
        <v>6</v>
      </c>
      <c r="U4" s="94">
        <v>5</v>
      </c>
      <c r="V4" s="94">
        <v>11</v>
      </c>
      <c r="W4" s="94">
        <v>5</v>
      </c>
      <c r="X4" s="94">
        <v>21</v>
      </c>
      <c r="Y4" s="94">
        <v>26</v>
      </c>
      <c r="Z4" s="94">
        <v>55</v>
      </c>
      <c r="AA4" s="94">
        <v>72</v>
      </c>
      <c r="AB4" s="94">
        <v>127</v>
      </c>
      <c r="AC4" s="94">
        <v>1</v>
      </c>
      <c r="AD4" s="94">
        <v>0</v>
      </c>
      <c r="AE4" s="94">
        <v>1</v>
      </c>
      <c r="AF4" s="94">
        <v>0</v>
      </c>
      <c r="AG4" s="94">
        <v>0</v>
      </c>
      <c r="AH4" s="94">
        <v>0</v>
      </c>
    </row>
    <row r="5" spans="1:34" x14ac:dyDescent="0.3">
      <c r="A5" s="92">
        <f t="shared" si="0"/>
        <v>4</v>
      </c>
      <c r="B5" s="93" t="s">
        <v>3</v>
      </c>
      <c r="C5" s="96">
        <v>2004</v>
      </c>
      <c r="D5" s="95" t="s">
        <v>7</v>
      </c>
      <c r="E5" s="94">
        <v>448</v>
      </c>
      <c r="F5" s="94">
        <v>493</v>
      </c>
      <c r="G5" s="94">
        <v>941</v>
      </c>
      <c r="H5" s="94">
        <v>547</v>
      </c>
      <c r="I5" s="94">
        <v>632</v>
      </c>
      <c r="J5" s="94">
        <v>1179</v>
      </c>
      <c r="K5" s="94">
        <v>325</v>
      </c>
      <c r="L5" s="94">
        <v>298</v>
      </c>
      <c r="M5" s="94">
        <v>623</v>
      </c>
      <c r="N5" s="94">
        <v>489</v>
      </c>
      <c r="O5" s="94">
        <v>504</v>
      </c>
      <c r="P5" s="94">
        <v>993</v>
      </c>
      <c r="Q5" s="94">
        <v>873</v>
      </c>
      <c r="R5" s="94">
        <v>794</v>
      </c>
      <c r="S5" s="94">
        <v>1667</v>
      </c>
      <c r="T5" s="94">
        <v>9</v>
      </c>
      <c r="U5" s="94">
        <v>15</v>
      </c>
      <c r="V5" s="94">
        <v>24</v>
      </c>
      <c r="W5" s="94">
        <v>32</v>
      </c>
      <c r="X5" s="94">
        <v>48</v>
      </c>
      <c r="Y5" s="94">
        <v>80</v>
      </c>
      <c r="Z5" s="94">
        <v>153</v>
      </c>
      <c r="AA5" s="94">
        <v>208</v>
      </c>
      <c r="AB5" s="94">
        <v>361</v>
      </c>
      <c r="AC5" s="94">
        <v>18</v>
      </c>
      <c r="AD5" s="94">
        <v>5</v>
      </c>
      <c r="AE5" s="94">
        <v>23</v>
      </c>
      <c r="AF5" s="94">
        <v>2</v>
      </c>
      <c r="AG5" s="94">
        <v>1</v>
      </c>
      <c r="AH5" s="94">
        <v>3</v>
      </c>
    </row>
    <row r="6" spans="1:34" x14ac:dyDescent="0.3">
      <c r="A6" s="92">
        <f t="shared" si="0"/>
        <v>5</v>
      </c>
      <c r="B6" s="93" t="s">
        <v>3</v>
      </c>
      <c r="C6" s="96">
        <v>2005</v>
      </c>
      <c r="D6" s="95" t="s">
        <v>8</v>
      </c>
      <c r="E6" s="94">
        <v>373</v>
      </c>
      <c r="F6" s="94">
        <v>441</v>
      </c>
      <c r="G6" s="94">
        <v>814</v>
      </c>
      <c r="H6" s="94">
        <v>433</v>
      </c>
      <c r="I6" s="94">
        <v>483</v>
      </c>
      <c r="J6" s="94">
        <v>916</v>
      </c>
      <c r="K6" s="94">
        <v>327</v>
      </c>
      <c r="L6" s="94">
        <v>267</v>
      </c>
      <c r="M6" s="94">
        <v>594</v>
      </c>
      <c r="N6" s="94">
        <v>359</v>
      </c>
      <c r="O6" s="94">
        <v>425</v>
      </c>
      <c r="P6" s="94">
        <v>784</v>
      </c>
      <c r="Q6" s="94">
        <v>565</v>
      </c>
      <c r="R6" s="94">
        <v>497</v>
      </c>
      <c r="S6" s="94">
        <v>1062</v>
      </c>
      <c r="T6" s="94">
        <v>6</v>
      </c>
      <c r="U6" s="94">
        <v>9</v>
      </c>
      <c r="V6" s="94">
        <v>15</v>
      </c>
      <c r="W6" s="94">
        <v>21</v>
      </c>
      <c r="X6" s="94">
        <v>20</v>
      </c>
      <c r="Y6" s="94">
        <v>41</v>
      </c>
      <c r="Z6" s="94">
        <v>116</v>
      </c>
      <c r="AA6" s="94">
        <v>153</v>
      </c>
      <c r="AB6" s="94">
        <v>269</v>
      </c>
      <c r="AC6" s="94">
        <v>9</v>
      </c>
      <c r="AD6" s="94">
        <v>6</v>
      </c>
      <c r="AE6" s="94">
        <v>15</v>
      </c>
      <c r="AF6" s="94">
        <v>0</v>
      </c>
      <c r="AG6" s="94">
        <v>0</v>
      </c>
      <c r="AH6" s="94">
        <v>0</v>
      </c>
    </row>
    <row r="7" spans="1:34" x14ac:dyDescent="0.3">
      <c r="A7" s="92">
        <f t="shared" si="0"/>
        <v>6</v>
      </c>
      <c r="B7" s="93" t="s">
        <v>3</v>
      </c>
      <c r="C7" s="96">
        <v>2006</v>
      </c>
      <c r="D7" s="95" t="s">
        <v>9</v>
      </c>
      <c r="E7" s="94">
        <v>303</v>
      </c>
      <c r="F7" s="94">
        <v>314</v>
      </c>
      <c r="G7" s="94">
        <v>617</v>
      </c>
      <c r="H7" s="94">
        <v>314</v>
      </c>
      <c r="I7" s="94">
        <v>357</v>
      </c>
      <c r="J7" s="94">
        <v>671</v>
      </c>
      <c r="K7" s="94">
        <v>136</v>
      </c>
      <c r="L7" s="94">
        <v>124</v>
      </c>
      <c r="M7" s="94">
        <v>260</v>
      </c>
      <c r="N7" s="94">
        <v>242</v>
      </c>
      <c r="O7" s="94">
        <v>261</v>
      </c>
      <c r="P7" s="94">
        <v>503</v>
      </c>
      <c r="Q7" s="94">
        <v>451</v>
      </c>
      <c r="R7" s="94">
        <v>368</v>
      </c>
      <c r="S7" s="94">
        <v>819</v>
      </c>
      <c r="T7" s="94">
        <v>18</v>
      </c>
      <c r="U7" s="94">
        <v>27</v>
      </c>
      <c r="V7" s="94">
        <v>45</v>
      </c>
      <c r="W7" s="94">
        <v>20</v>
      </c>
      <c r="X7" s="94">
        <v>25</v>
      </c>
      <c r="Y7" s="94">
        <v>45</v>
      </c>
      <c r="Z7" s="94">
        <v>103</v>
      </c>
      <c r="AA7" s="94">
        <v>119</v>
      </c>
      <c r="AB7" s="94">
        <v>222</v>
      </c>
      <c r="AC7" s="94">
        <v>6</v>
      </c>
      <c r="AD7" s="94">
        <v>8</v>
      </c>
      <c r="AE7" s="94">
        <v>14</v>
      </c>
      <c r="AF7" s="94">
        <v>1</v>
      </c>
      <c r="AG7" s="94">
        <v>3</v>
      </c>
      <c r="AH7" s="94">
        <v>4</v>
      </c>
    </row>
    <row r="8" spans="1:34" x14ac:dyDescent="0.3">
      <c r="A8" s="92">
        <f t="shared" si="0"/>
        <v>7</v>
      </c>
      <c r="B8" s="93" t="s">
        <v>3</v>
      </c>
      <c r="C8" s="96">
        <v>2007</v>
      </c>
      <c r="D8" s="95" t="s">
        <v>10</v>
      </c>
      <c r="E8" s="94">
        <v>313</v>
      </c>
      <c r="F8" s="94">
        <v>320</v>
      </c>
      <c r="G8" s="94">
        <v>633</v>
      </c>
      <c r="H8" s="94">
        <v>435</v>
      </c>
      <c r="I8" s="94">
        <v>489</v>
      </c>
      <c r="J8" s="94">
        <v>924</v>
      </c>
      <c r="K8" s="94">
        <v>180</v>
      </c>
      <c r="L8" s="94">
        <v>186</v>
      </c>
      <c r="M8" s="94">
        <v>366</v>
      </c>
      <c r="N8" s="94">
        <v>338</v>
      </c>
      <c r="O8" s="94">
        <v>361</v>
      </c>
      <c r="P8" s="94">
        <v>699</v>
      </c>
      <c r="Q8" s="94">
        <v>541</v>
      </c>
      <c r="R8" s="94">
        <v>497</v>
      </c>
      <c r="S8" s="94">
        <v>1038</v>
      </c>
      <c r="T8" s="94">
        <v>5</v>
      </c>
      <c r="U8" s="94">
        <v>12</v>
      </c>
      <c r="V8" s="94">
        <v>17</v>
      </c>
      <c r="W8" s="94">
        <v>19</v>
      </c>
      <c r="X8" s="94">
        <v>28</v>
      </c>
      <c r="Y8" s="94">
        <v>47</v>
      </c>
      <c r="Z8" s="94">
        <v>132</v>
      </c>
      <c r="AA8" s="94">
        <v>140</v>
      </c>
      <c r="AB8" s="94">
        <v>272</v>
      </c>
      <c r="AC8" s="94">
        <v>11</v>
      </c>
      <c r="AD8" s="94">
        <v>9</v>
      </c>
      <c r="AE8" s="94">
        <v>20</v>
      </c>
      <c r="AF8" s="94">
        <v>1</v>
      </c>
      <c r="AG8" s="94">
        <v>0</v>
      </c>
      <c r="AH8" s="94">
        <v>1</v>
      </c>
    </row>
    <row r="9" spans="1:34" x14ac:dyDescent="0.3">
      <c r="A9" s="92">
        <f t="shared" si="0"/>
        <v>8</v>
      </c>
      <c r="B9" s="93" t="s">
        <v>3</v>
      </c>
      <c r="C9" s="96">
        <v>2008</v>
      </c>
      <c r="D9" s="95" t="s">
        <v>11</v>
      </c>
      <c r="E9" s="94">
        <v>283</v>
      </c>
      <c r="F9" s="94">
        <v>342</v>
      </c>
      <c r="G9" s="94">
        <v>625</v>
      </c>
      <c r="H9" s="94">
        <v>360</v>
      </c>
      <c r="I9" s="94">
        <v>447</v>
      </c>
      <c r="J9" s="94">
        <v>807</v>
      </c>
      <c r="K9" s="94">
        <v>190</v>
      </c>
      <c r="L9" s="94">
        <v>163</v>
      </c>
      <c r="M9" s="94">
        <v>353</v>
      </c>
      <c r="N9" s="94">
        <v>226</v>
      </c>
      <c r="O9" s="94">
        <v>256</v>
      </c>
      <c r="P9" s="94">
        <v>482</v>
      </c>
      <c r="Q9" s="94">
        <v>381</v>
      </c>
      <c r="R9" s="94">
        <v>331</v>
      </c>
      <c r="S9" s="94">
        <v>712</v>
      </c>
      <c r="T9" s="94">
        <v>10</v>
      </c>
      <c r="U9" s="94">
        <v>14</v>
      </c>
      <c r="V9" s="94">
        <v>24</v>
      </c>
      <c r="W9" s="94">
        <v>6</v>
      </c>
      <c r="X9" s="94">
        <v>16</v>
      </c>
      <c r="Y9" s="94">
        <v>22</v>
      </c>
      <c r="Z9" s="94">
        <v>54</v>
      </c>
      <c r="AA9" s="94">
        <v>75</v>
      </c>
      <c r="AB9" s="94">
        <v>129</v>
      </c>
      <c r="AC9" s="94">
        <v>4</v>
      </c>
      <c r="AD9" s="94">
        <v>3</v>
      </c>
      <c r="AE9" s="94">
        <v>7</v>
      </c>
      <c r="AF9" s="94">
        <v>0</v>
      </c>
      <c r="AG9" s="94">
        <v>1</v>
      </c>
      <c r="AH9" s="94">
        <v>1</v>
      </c>
    </row>
    <row r="10" spans="1:34" x14ac:dyDescent="0.3">
      <c r="A10" s="92">
        <f t="shared" si="0"/>
        <v>9</v>
      </c>
      <c r="B10" s="93" t="s">
        <v>3</v>
      </c>
      <c r="C10" s="96">
        <v>2009</v>
      </c>
      <c r="D10" s="95" t="s">
        <v>12</v>
      </c>
      <c r="E10" s="94">
        <v>233</v>
      </c>
      <c r="F10" s="94">
        <v>222</v>
      </c>
      <c r="G10" s="94">
        <v>455</v>
      </c>
      <c r="H10" s="94">
        <v>247</v>
      </c>
      <c r="I10" s="94">
        <v>301</v>
      </c>
      <c r="J10" s="94">
        <v>548</v>
      </c>
      <c r="K10" s="94">
        <v>113</v>
      </c>
      <c r="L10" s="94">
        <v>125</v>
      </c>
      <c r="M10" s="94">
        <v>238</v>
      </c>
      <c r="N10" s="94">
        <v>207</v>
      </c>
      <c r="O10" s="94">
        <v>207</v>
      </c>
      <c r="P10" s="94">
        <v>414</v>
      </c>
      <c r="Q10" s="94">
        <v>364</v>
      </c>
      <c r="R10" s="94">
        <v>320</v>
      </c>
      <c r="S10" s="94">
        <v>684</v>
      </c>
      <c r="T10" s="94">
        <v>8</v>
      </c>
      <c r="U10" s="94">
        <v>6</v>
      </c>
      <c r="V10" s="94">
        <v>14</v>
      </c>
      <c r="W10" s="94">
        <v>22</v>
      </c>
      <c r="X10" s="94">
        <v>25</v>
      </c>
      <c r="Y10" s="94">
        <v>47</v>
      </c>
      <c r="Z10" s="94">
        <v>82</v>
      </c>
      <c r="AA10" s="94">
        <v>117</v>
      </c>
      <c r="AB10" s="94">
        <v>199</v>
      </c>
      <c r="AC10" s="94">
        <v>10</v>
      </c>
      <c r="AD10" s="94">
        <v>5</v>
      </c>
      <c r="AE10" s="94">
        <v>15</v>
      </c>
      <c r="AF10" s="94">
        <v>0</v>
      </c>
      <c r="AG10" s="94">
        <v>0</v>
      </c>
      <c r="AH10" s="94">
        <v>0</v>
      </c>
    </row>
    <row r="11" spans="1:34" x14ac:dyDescent="0.3">
      <c r="A11" s="92">
        <f t="shared" si="0"/>
        <v>10</v>
      </c>
      <c r="B11" s="93" t="s">
        <v>3</v>
      </c>
      <c r="C11" s="96">
        <v>2010</v>
      </c>
      <c r="D11" s="95" t="s">
        <v>13</v>
      </c>
      <c r="E11" s="94">
        <v>656</v>
      </c>
      <c r="F11" s="94">
        <v>663</v>
      </c>
      <c r="G11" s="94">
        <v>1319</v>
      </c>
      <c r="H11" s="94">
        <v>538</v>
      </c>
      <c r="I11" s="94">
        <v>593</v>
      </c>
      <c r="J11" s="94">
        <v>1131</v>
      </c>
      <c r="K11" s="94">
        <v>206</v>
      </c>
      <c r="L11" s="94">
        <v>194</v>
      </c>
      <c r="M11" s="94">
        <v>400</v>
      </c>
      <c r="N11" s="94">
        <v>439</v>
      </c>
      <c r="O11" s="94">
        <v>457</v>
      </c>
      <c r="P11" s="94">
        <v>896</v>
      </c>
      <c r="Q11" s="94">
        <v>715</v>
      </c>
      <c r="R11" s="94">
        <v>678</v>
      </c>
      <c r="S11" s="94">
        <v>1393</v>
      </c>
      <c r="T11" s="94">
        <v>4</v>
      </c>
      <c r="U11" s="94">
        <v>13</v>
      </c>
      <c r="V11" s="94">
        <v>17</v>
      </c>
      <c r="W11" s="94">
        <v>24</v>
      </c>
      <c r="X11" s="94">
        <v>35</v>
      </c>
      <c r="Y11" s="94">
        <v>59</v>
      </c>
      <c r="Z11" s="94">
        <v>117</v>
      </c>
      <c r="AA11" s="94">
        <v>153</v>
      </c>
      <c r="AB11" s="94">
        <v>270</v>
      </c>
      <c r="AC11" s="94">
        <v>12</v>
      </c>
      <c r="AD11" s="94">
        <v>5</v>
      </c>
      <c r="AE11" s="94">
        <v>17</v>
      </c>
      <c r="AF11" s="94">
        <v>0</v>
      </c>
      <c r="AG11" s="94">
        <v>0</v>
      </c>
      <c r="AH11" s="94">
        <v>0</v>
      </c>
    </row>
    <row r="12" spans="1:34" x14ac:dyDescent="0.3">
      <c r="A12" s="92">
        <f t="shared" si="0"/>
        <v>11</v>
      </c>
      <c r="B12" s="93" t="s">
        <v>3</v>
      </c>
      <c r="C12" s="96">
        <v>2011</v>
      </c>
      <c r="D12" s="95" t="s">
        <v>3</v>
      </c>
      <c r="E12" s="94">
        <v>518</v>
      </c>
      <c r="F12" s="94">
        <v>651</v>
      </c>
      <c r="G12" s="94">
        <v>1169</v>
      </c>
      <c r="H12" s="94">
        <v>578</v>
      </c>
      <c r="I12" s="94">
        <v>690</v>
      </c>
      <c r="J12" s="94">
        <v>1268</v>
      </c>
      <c r="K12" s="94">
        <v>393</v>
      </c>
      <c r="L12" s="94">
        <v>336</v>
      </c>
      <c r="M12" s="94">
        <v>729</v>
      </c>
      <c r="N12" s="94">
        <v>532</v>
      </c>
      <c r="O12" s="94">
        <v>529</v>
      </c>
      <c r="P12" s="94">
        <v>1061</v>
      </c>
      <c r="Q12" s="94">
        <v>694</v>
      </c>
      <c r="R12" s="94">
        <v>622</v>
      </c>
      <c r="S12" s="94">
        <v>1316</v>
      </c>
      <c r="T12" s="94">
        <v>7</v>
      </c>
      <c r="U12" s="94">
        <v>9</v>
      </c>
      <c r="V12" s="94">
        <v>16</v>
      </c>
      <c r="W12" s="94">
        <v>12</v>
      </c>
      <c r="X12" s="94">
        <v>25</v>
      </c>
      <c r="Y12" s="94">
        <v>37</v>
      </c>
      <c r="Z12" s="94">
        <v>107</v>
      </c>
      <c r="AA12" s="94">
        <v>140</v>
      </c>
      <c r="AB12" s="94">
        <v>247</v>
      </c>
      <c r="AC12" s="94">
        <v>14</v>
      </c>
      <c r="AD12" s="94">
        <v>8</v>
      </c>
      <c r="AE12" s="94">
        <v>22</v>
      </c>
      <c r="AF12" s="94">
        <v>1</v>
      </c>
      <c r="AG12" s="94">
        <v>0</v>
      </c>
      <c r="AH12" s="94">
        <v>1</v>
      </c>
    </row>
    <row r="13" spans="1:34" x14ac:dyDescent="0.3">
      <c r="A13" s="92">
        <f t="shared" si="0"/>
        <v>12</v>
      </c>
      <c r="B13" s="93" t="s">
        <v>3</v>
      </c>
      <c r="C13" s="96">
        <v>2012</v>
      </c>
      <c r="D13" s="95" t="s">
        <v>14</v>
      </c>
      <c r="E13" s="94">
        <v>318</v>
      </c>
      <c r="F13" s="94">
        <v>315</v>
      </c>
      <c r="G13" s="94">
        <v>633</v>
      </c>
      <c r="H13" s="94">
        <v>352</v>
      </c>
      <c r="I13" s="94">
        <v>438</v>
      </c>
      <c r="J13" s="94">
        <v>790</v>
      </c>
      <c r="K13" s="94">
        <v>232</v>
      </c>
      <c r="L13" s="94">
        <v>248</v>
      </c>
      <c r="M13" s="94">
        <v>480</v>
      </c>
      <c r="N13" s="94">
        <v>364</v>
      </c>
      <c r="O13" s="94">
        <v>365</v>
      </c>
      <c r="P13" s="94">
        <v>729</v>
      </c>
      <c r="Q13" s="94">
        <v>629</v>
      </c>
      <c r="R13" s="94">
        <v>548</v>
      </c>
      <c r="S13" s="94">
        <v>1177</v>
      </c>
      <c r="T13" s="94">
        <v>3</v>
      </c>
      <c r="U13" s="94">
        <v>6</v>
      </c>
      <c r="V13" s="94">
        <v>9</v>
      </c>
      <c r="W13" s="94">
        <v>22</v>
      </c>
      <c r="X13" s="94">
        <v>44</v>
      </c>
      <c r="Y13" s="94">
        <v>66</v>
      </c>
      <c r="Z13" s="94">
        <v>109</v>
      </c>
      <c r="AA13" s="94">
        <v>118</v>
      </c>
      <c r="AB13" s="94">
        <v>227</v>
      </c>
      <c r="AC13" s="94">
        <v>5</v>
      </c>
      <c r="AD13" s="94">
        <v>3</v>
      </c>
      <c r="AE13" s="94">
        <v>8</v>
      </c>
      <c r="AF13" s="94">
        <v>0</v>
      </c>
      <c r="AG13" s="94">
        <v>0</v>
      </c>
      <c r="AH13" s="94">
        <v>0</v>
      </c>
    </row>
    <row r="14" spans="1:34" x14ac:dyDescent="0.3">
      <c r="A14" s="92">
        <f t="shared" si="0"/>
        <v>13</v>
      </c>
      <c r="B14" s="93" t="s">
        <v>3</v>
      </c>
      <c r="C14" s="96">
        <v>2013</v>
      </c>
      <c r="D14" s="95" t="s">
        <v>15</v>
      </c>
      <c r="E14" s="94">
        <v>450</v>
      </c>
      <c r="F14" s="94">
        <v>513</v>
      </c>
      <c r="G14" s="94">
        <v>963</v>
      </c>
      <c r="H14" s="94">
        <v>519</v>
      </c>
      <c r="I14" s="94">
        <v>658</v>
      </c>
      <c r="J14" s="94">
        <v>1177</v>
      </c>
      <c r="K14" s="94">
        <v>165</v>
      </c>
      <c r="L14" s="94">
        <v>145</v>
      </c>
      <c r="M14" s="94">
        <v>310</v>
      </c>
      <c r="N14" s="94">
        <v>415</v>
      </c>
      <c r="O14" s="94">
        <v>421</v>
      </c>
      <c r="P14" s="94">
        <v>836</v>
      </c>
      <c r="Q14" s="94">
        <v>709</v>
      </c>
      <c r="R14" s="94">
        <v>602</v>
      </c>
      <c r="S14" s="94">
        <v>1311</v>
      </c>
      <c r="T14" s="94">
        <v>9</v>
      </c>
      <c r="U14" s="94">
        <v>7</v>
      </c>
      <c r="V14" s="94">
        <v>16</v>
      </c>
      <c r="W14" s="94">
        <v>14</v>
      </c>
      <c r="X14" s="94">
        <v>35</v>
      </c>
      <c r="Y14" s="94">
        <v>49</v>
      </c>
      <c r="Z14" s="94">
        <v>110</v>
      </c>
      <c r="AA14" s="94">
        <v>125</v>
      </c>
      <c r="AB14" s="94">
        <v>235</v>
      </c>
      <c r="AC14" s="94">
        <v>9</v>
      </c>
      <c r="AD14" s="94">
        <v>6</v>
      </c>
      <c r="AE14" s="94">
        <v>15</v>
      </c>
      <c r="AF14" s="94">
        <v>0</v>
      </c>
      <c r="AG14" s="94">
        <v>0</v>
      </c>
      <c r="AH14" s="94">
        <v>0</v>
      </c>
    </row>
    <row r="15" spans="1:34" x14ac:dyDescent="0.3">
      <c r="A15" s="92">
        <f t="shared" si="0"/>
        <v>14</v>
      </c>
      <c r="B15" s="93" t="s">
        <v>3</v>
      </c>
      <c r="C15" s="96">
        <v>2014</v>
      </c>
      <c r="D15" s="95" t="s">
        <v>16</v>
      </c>
      <c r="E15" s="94">
        <v>128</v>
      </c>
      <c r="F15" s="94">
        <v>114</v>
      </c>
      <c r="G15" s="94">
        <v>242</v>
      </c>
      <c r="H15" s="94">
        <v>125</v>
      </c>
      <c r="I15" s="94">
        <v>185</v>
      </c>
      <c r="J15" s="94">
        <v>310</v>
      </c>
      <c r="K15" s="94">
        <v>91</v>
      </c>
      <c r="L15" s="94">
        <v>93</v>
      </c>
      <c r="M15" s="94">
        <v>184</v>
      </c>
      <c r="N15" s="94">
        <v>137</v>
      </c>
      <c r="O15" s="94">
        <v>125</v>
      </c>
      <c r="P15" s="94">
        <v>262</v>
      </c>
      <c r="Q15" s="94">
        <v>239</v>
      </c>
      <c r="R15" s="94">
        <v>209</v>
      </c>
      <c r="S15" s="94">
        <v>448</v>
      </c>
      <c r="T15" s="94">
        <v>0</v>
      </c>
      <c r="U15" s="94">
        <v>3</v>
      </c>
      <c r="V15" s="94">
        <v>3</v>
      </c>
      <c r="W15" s="94">
        <v>11</v>
      </c>
      <c r="X15" s="94">
        <v>11</v>
      </c>
      <c r="Y15" s="94">
        <v>22</v>
      </c>
      <c r="Z15" s="94">
        <v>39</v>
      </c>
      <c r="AA15" s="94">
        <v>49</v>
      </c>
      <c r="AB15" s="94">
        <v>88</v>
      </c>
      <c r="AC15" s="94">
        <v>4</v>
      </c>
      <c r="AD15" s="94">
        <v>0</v>
      </c>
      <c r="AE15" s="94">
        <v>4</v>
      </c>
      <c r="AF15" s="94">
        <v>0</v>
      </c>
      <c r="AG15" s="94">
        <v>0</v>
      </c>
      <c r="AH15" s="94">
        <v>0</v>
      </c>
    </row>
    <row r="16" spans="1:34" x14ac:dyDescent="0.3">
      <c r="A16" s="92">
        <f t="shared" si="0"/>
        <v>15</v>
      </c>
      <c r="B16" s="95" t="s">
        <v>17</v>
      </c>
      <c r="C16" s="30">
        <v>2002</v>
      </c>
      <c r="D16" s="97" t="s">
        <v>18</v>
      </c>
      <c r="E16" s="94">
        <v>422</v>
      </c>
      <c r="F16" s="94">
        <v>460</v>
      </c>
      <c r="G16" s="94">
        <v>882</v>
      </c>
      <c r="H16" s="94">
        <v>453</v>
      </c>
      <c r="I16" s="94">
        <v>572</v>
      </c>
      <c r="J16" s="94">
        <v>1025</v>
      </c>
      <c r="K16" s="94">
        <v>323</v>
      </c>
      <c r="L16" s="94">
        <v>386</v>
      </c>
      <c r="M16" s="94">
        <v>709</v>
      </c>
      <c r="N16" s="94">
        <v>473</v>
      </c>
      <c r="O16" s="94">
        <v>453</v>
      </c>
      <c r="P16" s="94">
        <v>926</v>
      </c>
      <c r="Q16" s="94">
        <v>841</v>
      </c>
      <c r="R16" s="94">
        <v>755</v>
      </c>
      <c r="S16" s="94">
        <v>1596</v>
      </c>
      <c r="T16" s="94">
        <v>3</v>
      </c>
      <c r="U16" s="94">
        <v>6</v>
      </c>
      <c r="V16" s="94">
        <v>9</v>
      </c>
      <c r="W16" s="94">
        <v>25</v>
      </c>
      <c r="X16" s="94">
        <v>36</v>
      </c>
      <c r="Y16" s="94">
        <v>61</v>
      </c>
      <c r="Z16" s="94">
        <v>176</v>
      </c>
      <c r="AA16" s="94">
        <v>217</v>
      </c>
      <c r="AB16" s="94">
        <v>393</v>
      </c>
      <c r="AC16" s="94">
        <v>5</v>
      </c>
      <c r="AD16" s="94">
        <v>8</v>
      </c>
      <c r="AE16" s="94">
        <v>13</v>
      </c>
      <c r="AF16" s="94">
        <v>1</v>
      </c>
      <c r="AG16" s="94">
        <v>0</v>
      </c>
      <c r="AH16" s="94">
        <v>1</v>
      </c>
    </row>
    <row r="17" spans="1:34" x14ac:dyDescent="0.3">
      <c r="A17" s="92">
        <f t="shared" si="0"/>
        <v>16</v>
      </c>
      <c r="B17" s="95" t="s">
        <v>17</v>
      </c>
      <c r="C17" s="30">
        <v>2012</v>
      </c>
      <c r="D17" s="97" t="s">
        <v>19</v>
      </c>
      <c r="E17" s="94">
        <v>374</v>
      </c>
      <c r="F17" s="94">
        <v>362</v>
      </c>
      <c r="G17" s="94">
        <v>736</v>
      </c>
      <c r="H17" s="94">
        <v>368</v>
      </c>
      <c r="I17" s="94">
        <v>441</v>
      </c>
      <c r="J17" s="94">
        <v>809</v>
      </c>
      <c r="K17" s="94">
        <v>213</v>
      </c>
      <c r="L17" s="94">
        <v>275</v>
      </c>
      <c r="M17" s="94">
        <v>488</v>
      </c>
      <c r="N17" s="94">
        <v>461</v>
      </c>
      <c r="O17" s="94">
        <v>473</v>
      </c>
      <c r="P17" s="94">
        <v>934</v>
      </c>
      <c r="Q17" s="94">
        <v>920</v>
      </c>
      <c r="R17" s="94">
        <v>801</v>
      </c>
      <c r="S17" s="94">
        <v>1721</v>
      </c>
      <c r="T17" s="94">
        <v>6</v>
      </c>
      <c r="U17" s="94">
        <v>16</v>
      </c>
      <c r="V17" s="94">
        <v>22</v>
      </c>
      <c r="W17" s="94">
        <v>43</v>
      </c>
      <c r="X17" s="94">
        <v>83</v>
      </c>
      <c r="Y17" s="94">
        <v>126</v>
      </c>
      <c r="Z17" s="94">
        <v>251</v>
      </c>
      <c r="AA17" s="94">
        <v>292</v>
      </c>
      <c r="AB17" s="94">
        <v>543</v>
      </c>
      <c r="AC17" s="94">
        <v>14</v>
      </c>
      <c r="AD17" s="94">
        <v>17</v>
      </c>
      <c r="AE17" s="94">
        <v>31</v>
      </c>
      <c r="AF17" s="94">
        <v>0</v>
      </c>
      <c r="AG17" s="94">
        <v>1</v>
      </c>
      <c r="AH17" s="94">
        <v>1</v>
      </c>
    </row>
    <row r="18" spans="1:34" x14ac:dyDescent="0.3">
      <c r="A18" s="92">
        <f t="shared" si="0"/>
        <v>17</v>
      </c>
      <c r="B18" s="95" t="s">
        <v>17</v>
      </c>
      <c r="C18" s="96">
        <v>2001</v>
      </c>
      <c r="D18" s="97" t="s">
        <v>20</v>
      </c>
      <c r="E18" s="94">
        <v>297</v>
      </c>
      <c r="F18" s="94">
        <v>317</v>
      </c>
      <c r="G18" s="94">
        <v>614</v>
      </c>
      <c r="H18" s="94">
        <v>377</v>
      </c>
      <c r="I18" s="94">
        <v>443</v>
      </c>
      <c r="J18" s="94">
        <v>820</v>
      </c>
      <c r="K18" s="94">
        <v>271</v>
      </c>
      <c r="L18" s="94">
        <v>260</v>
      </c>
      <c r="M18" s="94">
        <v>531</v>
      </c>
      <c r="N18" s="94">
        <v>367</v>
      </c>
      <c r="O18" s="94">
        <v>384</v>
      </c>
      <c r="P18" s="94">
        <v>751</v>
      </c>
      <c r="Q18" s="94">
        <v>509</v>
      </c>
      <c r="R18" s="94">
        <v>438</v>
      </c>
      <c r="S18" s="94">
        <v>947</v>
      </c>
      <c r="T18" s="94">
        <v>7</v>
      </c>
      <c r="U18" s="94">
        <v>12</v>
      </c>
      <c r="V18" s="94">
        <v>19</v>
      </c>
      <c r="W18" s="94">
        <v>15</v>
      </c>
      <c r="X18" s="94">
        <v>27</v>
      </c>
      <c r="Y18" s="94">
        <v>42</v>
      </c>
      <c r="Z18" s="94">
        <v>44</v>
      </c>
      <c r="AA18" s="94">
        <v>63</v>
      </c>
      <c r="AB18" s="94">
        <v>107</v>
      </c>
      <c r="AC18" s="94">
        <v>3</v>
      </c>
      <c r="AD18" s="94">
        <v>5</v>
      </c>
      <c r="AE18" s="94">
        <v>8</v>
      </c>
      <c r="AF18" s="94">
        <v>0</v>
      </c>
      <c r="AG18" s="94">
        <v>0</v>
      </c>
      <c r="AH18" s="94">
        <v>0</v>
      </c>
    </row>
    <row r="19" spans="1:34" x14ac:dyDescent="0.3">
      <c r="A19" s="92">
        <f t="shared" si="0"/>
        <v>18</v>
      </c>
      <c r="B19" s="95" t="s">
        <v>17</v>
      </c>
      <c r="C19" s="96">
        <v>2003</v>
      </c>
      <c r="D19" s="97" t="s">
        <v>21</v>
      </c>
      <c r="E19" s="94">
        <v>355</v>
      </c>
      <c r="F19" s="94">
        <v>351</v>
      </c>
      <c r="G19" s="94">
        <v>706</v>
      </c>
      <c r="H19" s="94">
        <v>517</v>
      </c>
      <c r="I19" s="94">
        <v>619</v>
      </c>
      <c r="J19" s="94">
        <v>1136</v>
      </c>
      <c r="K19" s="94">
        <v>429</v>
      </c>
      <c r="L19" s="94">
        <v>410</v>
      </c>
      <c r="M19" s="94">
        <v>839</v>
      </c>
      <c r="N19" s="94">
        <v>502</v>
      </c>
      <c r="O19" s="94">
        <v>494</v>
      </c>
      <c r="P19" s="94">
        <v>996</v>
      </c>
      <c r="Q19" s="94">
        <v>567</v>
      </c>
      <c r="R19" s="94">
        <v>508</v>
      </c>
      <c r="S19" s="94">
        <v>1075</v>
      </c>
      <c r="T19" s="94">
        <v>4</v>
      </c>
      <c r="U19" s="94">
        <v>7</v>
      </c>
      <c r="V19" s="94">
        <v>11</v>
      </c>
      <c r="W19" s="94">
        <v>11</v>
      </c>
      <c r="X19" s="94">
        <v>27</v>
      </c>
      <c r="Y19" s="94">
        <v>38</v>
      </c>
      <c r="Z19" s="94">
        <v>65</v>
      </c>
      <c r="AA19" s="94">
        <v>85</v>
      </c>
      <c r="AB19" s="94">
        <v>150</v>
      </c>
      <c r="AC19" s="94">
        <v>2</v>
      </c>
      <c r="AD19" s="94">
        <v>3</v>
      </c>
      <c r="AE19" s="94">
        <v>5</v>
      </c>
      <c r="AF19" s="94">
        <v>0</v>
      </c>
      <c r="AG19" s="94">
        <v>0</v>
      </c>
      <c r="AH19" s="94">
        <v>0</v>
      </c>
    </row>
    <row r="20" spans="1:34" x14ac:dyDescent="0.3">
      <c r="A20" s="92">
        <f t="shared" si="0"/>
        <v>19</v>
      </c>
      <c r="B20" s="95" t="s">
        <v>17</v>
      </c>
      <c r="C20" s="96">
        <v>2004</v>
      </c>
      <c r="D20" s="97" t="s">
        <v>22</v>
      </c>
      <c r="E20" s="94">
        <v>221</v>
      </c>
      <c r="F20" s="94">
        <v>211</v>
      </c>
      <c r="G20" s="94">
        <v>432</v>
      </c>
      <c r="H20" s="94">
        <v>448</v>
      </c>
      <c r="I20" s="94">
        <v>560</v>
      </c>
      <c r="J20" s="94">
        <v>1008</v>
      </c>
      <c r="K20" s="94">
        <v>289</v>
      </c>
      <c r="L20" s="94">
        <v>296</v>
      </c>
      <c r="M20" s="94">
        <v>585</v>
      </c>
      <c r="N20" s="94">
        <v>377</v>
      </c>
      <c r="O20" s="94">
        <v>378</v>
      </c>
      <c r="P20" s="94">
        <v>755</v>
      </c>
      <c r="Q20" s="94">
        <v>361</v>
      </c>
      <c r="R20" s="94">
        <v>314</v>
      </c>
      <c r="S20" s="94">
        <v>675</v>
      </c>
      <c r="T20" s="94">
        <v>2</v>
      </c>
      <c r="U20" s="94">
        <v>5</v>
      </c>
      <c r="V20" s="94">
        <v>7</v>
      </c>
      <c r="W20" s="94">
        <v>7</v>
      </c>
      <c r="X20" s="94">
        <v>15</v>
      </c>
      <c r="Y20" s="94">
        <v>22</v>
      </c>
      <c r="Z20" s="94">
        <v>19</v>
      </c>
      <c r="AA20" s="94">
        <v>29</v>
      </c>
      <c r="AB20" s="94">
        <v>48</v>
      </c>
      <c r="AC20" s="94">
        <v>2</v>
      </c>
      <c r="AD20" s="94">
        <v>0</v>
      </c>
      <c r="AE20" s="94">
        <v>2</v>
      </c>
      <c r="AF20" s="94">
        <v>0</v>
      </c>
      <c r="AG20" s="94">
        <v>0</v>
      </c>
      <c r="AH20" s="94">
        <v>0</v>
      </c>
    </row>
    <row r="21" spans="1:34" x14ac:dyDescent="0.3">
      <c r="A21" s="92">
        <f t="shared" si="0"/>
        <v>20</v>
      </c>
      <c r="B21" s="95" t="s">
        <v>17</v>
      </c>
      <c r="C21" s="96">
        <v>2005</v>
      </c>
      <c r="D21" s="97" t="s">
        <v>23</v>
      </c>
      <c r="E21" s="94">
        <v>179</v>
      </c>
      <c r="F21" s="94">
        <v>234</v>
      </c>
      <c r="G21" s="94">
        <v>413</v>
      </c>
      <c r="H21" s="94">
        <v>369</v>
      </c>
      <c r="I21" s="94">
        <v>346</v>
      </c>
      <c r="J21" s="94">
        <v>715</v>
      </c>
      <c r="K21" s="94">
        <v>293</v>
      </c>
      <c r="L21" s="94">
        <v>268</v>
      </c>
      <c r="M21" s="94">
        <v>561</v>
      </c>
      <c r="N21" s="94">
        <v>346</v>
      </c>
      <c r="O21" s="94">
        <v>357</v>
      </c>
      <c r="P21" s="94">
        <v>703</v>
      </c>
      <c r="Q21" s="94">
        <v>223</v>
      </c>
      <c r="R21" s="94">
        <v>171</v>
      </c>
      <c r="S21" s="94">
        <v>394</v>
      </c>
      <c r="T21" s="94">
        <v>3</v>
      </c>
      <c r="U21" s="94">
        <v>5</v>
      </c>
      <c r="V21" s="94">
        <v>8</v>
      </c>
      <c r="W21" s="94">
        <v>5</v>
      </c>
      <c r="X21" s="94">
        <v>12</v>
      </c>
      <c r="Y21" s="94">
        <v>17</v>
      </c>
      <c r="Z21" s="94">
        <v>24</v>
      </c>
      <c r="AA21" s="94">
        <v>26</v>
      </c>
      <c r="AB21" s="94">
        <v>50</v>
      </c>
      <c r="AC21" s="94">
        <v>0</v>
      </c>
      <c r="AD21" s="94">
        <v>0</v>
      </c>
      <c r="AE21" s="94">
        <v>0</v>
      </c>
      <c r="AF21" s="94">
        <v>0</v>
      </c>
      <c r="AG21" s="94">
        <v>0</v>
      </c>
      <c r="AH21" s="94">
        <v>0</v>
      </c>
    </row>
    <row r="22" spans="1:34" x14ac:dyDescent="0.3">
      <c r="A22" s="92">
        <f t="shared" si="0"/>
        <v>21</v>
      </c>
      <c r="B22" s="95" t="s">
        <v>17</v>
      </c>
      <c r="C22" s="96">
        <v>2006</v>
      </c>
      <c r="D22" s="97" t="s">
        <v>24</v>
      </c>
      <c r="E22" s="94">
        <v>228</v>
      </c>
      <c r="F22" s="94">
        <v>242</v>
      </c>
      <c r="G22" s="94">
        <v>470</v>
      </c>
      <c r="H22" s="94">
        <v>362</v>
      </c>
      <c r="I22" s="94">
        <v>416</v>
      </c>
      <c r="J22" s="94">
        <v>778</v>
      </c>
      <c r="K22" s="94">
        <v>441</v>
      </c>
      <c r="L22" s="94">
        <v>439</v>
      </c>
      <c r="M22" s="94">
        <v>880</v>
      </c>
      <c r="N22" s="94">
        <v>427</v>
      </c>
      <c r="O22" s="94">
        <v>399</v>
      </c>
      <c r="P22" s="94">
        <v>826</v>
      </c>
      <c r="Q22" s="94">
        <v>468</v>
      </c>
      <c r="R22" s="94">
        <v>389</v>
      </c>
      <c r="S22" s="94">
        <v>857</v>
      </c>
      <c r="T22" s="94">
        <v>3</v>
      </c>
      <c r="U22" s="94">
        <v>8</v>
      </c>
      <c r="V22" s="94">
        <v>11</v>
      </c>
      <c r="W22" s="94">
        <v>19</v>
      </c>
      <c r="X22" s="94">
        <v>26</v>
      </c>
      <c r="Y22" s="94">
        <v>45</v>
      </c>
      <c r="Z22" s="94">
        <v>43</v>
      </c>
      <c r="AA22" s="94">
        <v>63</v>
      </c>
      <c r="AB22" s="94">
        <v>106</v>
      </c>
      <c r="AC22" s="94">
        <v>1</v>
      </c>
      <c r="AD22" s="94">
        <v>0</v>
      </c>
      <c r="AE22" s="94">
        <v>1</v>
      </c>
      <c r="AF22" s="94">
        <v>0</v>
      </c>
      <c r="AG22" s="94">
        <v>1</v>
      </c>
      <c r="AH22" s="94">
        <v>1</v>
      </c>
    </row>
    <row r="23" spans="1:34" x14ac:dyDescent="0.3">
      <c r="A23" s="92">
        <f t="shared" si="0"/>
        <v>22</v>
      </c>
      <c r="B23" s="95" t="s">
        <v>17</v>
      </c>
      <c r="C23" s="96">
        <v>2007</v>
      </c>
      <c r="D23" s="97" t="s">
        <v>25</v>
      </c>
      <c r="E23" s="94">
        <v>399</v>
      </c>
      <c r="F23" s="94">
        <v>445</v>
      </c>
      <c r="G23" s="94">
        <v>844</v>
      </c>
      <c r="H23" s="94">
        <v>535</v>
      </c>
      <c r="I23" s="94">
        <v>665</v>
      </c>
      <c r="J23" s="94">
        <v>1200</v>
      </c>
      <c r="K23" s="94">
        <v>437</v>
      </c>
      <c r="L23" s="94">
        <v>404</v>
      </c>
      <c r="M23" s="94">
        <v>841</v>
      </c>
      <c r="N23" s="94">
        <v>672</v>
      </c>
      <c r="O23" s="94">
        <v>597</v>
      </c>
      <c r="P23" s="94">
        <v>1269</v>
      </c>
      <c r="Q23" s="94">
        <v>681</v>
      </c>
      <c r="R23" s="94">
        <v>601</v>
      </c>
      <c r="S23" s="94">
        <v>1282</v>
      </c>
      <c r="T23" s="94">
        <v>3</v>
      </c>
      <c r="U23" s="94">
        <v>6</v>
      </c>
      <c r="V23" s="94">
        <v>9</v>
      </c>
      <c r="W23" s="94">
        <v>10</v>
      </c>
      <c r="X23" s="94">
        <v>34</v>
      </c>
      <c r="Y23" s="94">
        <v>44</v>
      </c>
      <c r="Z23" s="94">
        <v>59</v>
      </c>
      <c r="AA23" s="94">
        <v>94</v>
      </c>
      <c r="AB23" s="94">
        <v>153</v>
      </c>
      <c r="AC23" s="94">
        <v>6</v>
      </c>
      <c r="AD23" s="94">
        <v>4</v>
      </c>
      <c r="AE23" s="94">
        <v>10</v>
      </c>
      <c r="AF23" s="94">
        <v>0</v>
      </c>
      <c r="AG23" s="94">
        <v>0</v>
      </c>
      <c r="AH23" s="94">
        <v>0</v>
      </c>
    </row>
    <row r="24" spans="1:34" x14ac:dyDescent="0.3">
      <c r="A24" s="92">
        <f t="shared" si="0"/>
        <v>23</v>
      </c>
      <c r="B24" s="95" t="s">
        <v>17</v>
      </c>
      <c r="C24" s="96">
        <v>2008</v>
      </c>
      <c r="D24" s="97" t="s">
        <v>26</v>
      </c>
      <c r="E24" s="94">
        <v>617</v>
      </c>
      <c r="F24" s="94">
        <v>596</v>
      </c>
      <c r="G24" s="94">
        <v>1213</v>
      </c>
      <c r="H24" s="94">
        <v>727</v>
      </c>
      <c r="I24" s="94">
        <v>832</v>
      </c>
      <c r="J24" s="94">
        <v>1559</v>
      </c>
      <c r="K24" s="94">
        <v>473</v>
      </c>
      <c r="L24" s="94">
        <v>500</v>
      </c>
      <c r="M24" s="94">
        <v>973</v>
      </c>
      <c r="N24" s="94">
        <v>647</v>
      </c>
      <c r="O24" s="94">
        <v>661</v>
      </c>
      <c r="P24" s="94">
        <v>1308</v>
      </c>
      <c r="Q24" s="94">
        <v>1069</v>
      </c>
      <c r="R24" s="94">
        <v>956</v>
      </c>
      <c r="S24" s="94">
        <v>2025</v>
      </c>
      <c r="T24" s="94">
        <v>5</v>
      </c>
      <c r="U24" s="94">
        <v>8</v>
      </c>
      <c r="V24" s="94">
        <v>13</v>
      </c>
      <c r="W24" s="94">
        <v>32</v>
      </c>
      <c r="X24" s="94">
        <v>49</v>
      </c>
      <c r="Y24" s="94">
        <v>81</v>
      </c>
      <c r="Z24" s="94">
        <v>129</v>
      </c>
      <c r="AA24" s="94">
        <v>153</v>
      </c>
      <c r="AB24" s="94">
        <v>282</v>
      </c>
      <c r="AC24" s="94">
        <v>4</v>
      </c>
      <c r="AD24" s="94">
        <v>3</v>
      </c>
      <c r="AE24" s="94">
        <v>7</v>
      </c>
      <c r="AF24" s="94">
        <v>0</v>
      </c>
      <c r="AG24" s="94">
        <v>0</v>
      </c>
      <c r="AH24" s="94">
        <v>0</v>
      </c>
    </row>
    <row r="25" spans="1:34" x14ac:dyDescent="0.3">
      <c r="A25" s="92">
        <f t="shared" si="0"/>
        <v>24</v>
      </c>
      <c r="B25" s="95" t="s">
        <v>17</v>
      </c>
      <c r="C25" s="96">
        <v>2009</v>
      </c>
      <c r="D25" s="97" t="s">
        <v>17</v>
      </c>
      <c r="E25" s="94">
        <v>646</v>
      </c>
      <c r="F25" s="94">
        <v>628</v>
      </c>
      <c r="G25" s="94">
        <v>1274</v>
      </c>
      <c r="H25" s="94">
        <v>692</v>
      </c>
      <c r="I25" s="94">
        <v>796</v>
      </c>
      <c r="J25" s="94">
        <v>1488</v>
      </c>
      <c r="K25" s="94">
        <v>434</v>
      </c>
      <c r="L25" s="94">
        <v>481</v>
      </c>
      <c r="M25" s="94">
        <v>915</v>
      </c>
      <c r="N25" s="94">
        <v>760</v>
      </c>
      <c r="O25" s="94">
        <v>796</v>
      </c>
      <c r="P25" s="94">
        <v>1556</v>
      </c>
      <c r="Q25" s="94">
        <v>1408</v>
      </c>
      <c r="R25" s="94">
        <v>1214</v>
      </c>
      <c r="S25" s="94">
        <v>2622</v>
      </c>
      <c r="T25" s="94">
        <v>17</v>
      </c>
      <c r="U25" s="94">
        <v>21</v>
      </c>
      <c r="V25" s="94">
        <v>38</v>
      </c>
      <c r="W25" s="94">
        <v>55</v>
      </c>
      <c r="X25" s="94">
        <v>84</v>
      </c>
      <c r="Y25" s="94">
        <v>139</v>
      </c>
      <c r="Z25" s="94">
        <v>248</v>
      </c>
      <c r="AA25" s="94">
        <v>352</v>
      </c>
      <c r="AB25" s="94">
        <v>600</v>
      </c>
      <c r="AC25" s="94">
        <v>15</v>
      </c>
      <c r="AD25" s="94">
        <v>9</v>
      </c>
      <c r="AE25" s="94">
        <v>24</v>
      </c>
      <c r="AF25" s="94">
        <v>0</v>
      </c>
      <c r="AG25" s="94">
        <v>0</v>
      </c>
      <c r="AH25" s="94">
        <v>0</v>
      </c>
    </row>
    <row r="26" spans="1:34" x14ac:dyDescent="0.3">
      <c r="A26" s="92">
        <f t="shared" si="0"/>
        <v>25</v>
      </c>
      <c r="B26" s="95" t="s">
        <v>17</v>
      </c>
      <c r="C26" s="96">
        <v>2010</v>
      </c>
      <c r="D26" s="97" t="s">
        <v>27</v>
      </c>
      <c r="E26" s="94">
        <v>287</v>
      </c>
      <c r="F26" s="94">
        <v>272</v>
      </c>
      <c r="G26" s="94">
        <v>559</v>
      </c>
      <c r="H26" s="94">
        <v>377</v>
      </c>
      <c r="I26" s="94">
        <v>523</v>
      </c>
      <c r="J26" s="94">
        <v>900</v>
      </c>
      <c r="K26" s="94">
        <v>236</v>
      </c>
      <c r="L26" s="94">
        <v>270</v>
      </c>
      <c r="M26" s="94">
        <v>506</v>
      </c>
      <c r="N26" s="94">
        <v>410</v>
      </c>
      <c r="O26" s="94">
        <v>401</v>
      </c>
      <c r="P26" s="94">
        <v>811</v>
      </c>
      <c r="Q26" s="94">
        <v>759</v>
      </c>
      <c r="R26" s="94">
        <v>621</v>
      </c>
      <c r="S26" s="94">
        <v>1380</v>
      </c>
      <c r="T26" s="94">
        <v>4</v>
      </c>
      <c r="U26" s="94">
        <v>15</v>
      </c>
      <c r="V26" s="94">
        <v>19</v>
      </c>
      <c r="W26" s="94">
        <v>23</v>
      </c>
      <c r="X26" s="94">
        <v>41</v>
      </c>
      <c r="Y26" s="94">
        <v>64</v>
      </c>
      <c r="Z26" s="94">
        <v>137</v>
      </c>
      <c r="AA26" s="94">
        <v>159</v>
      </c>
      <c r="AB26" s="94">
        <v>296</v>
      </c>
      <c r="AC26" s="94">
        <v>4</v>
      </c>
      <c r="AD26" s="94">
        <v>12</v>
      </c>
      <c r="AE26" s="94">
        <v>16</v>
      </c>
      <c r="AF26" s="94">
        <v>1</v>
      </c>
      <c r="AG26" s="94">
        <v>0</v>
      </c>
      <c r="AH26" s="94">
        <v>1</v>
      </c>
    </row>
    <row r="27" spans="1:34" x14ac:dyDescent="0.3">
      <c r="A27" s="92">
        <f t="shared" si="0"/>
        <v>26</v>
      </c>
      <c r="B27" s="95" t="s">
        <v>17</v>
      </c>
      <c r="C27" s="96">
        <v>2011</v>
      </c>
      <c r="D27" s="97" t="s">
        <v>28</v>
      </c>
      <c r="E27" s="94">
        <v>209</v>
      </c>
      <c r="F27" s="94">
        <v>228</v>
      </c>
      <c r="G27" s="94">
        <v>437</v>
      </c>
      <c r="H27" s="94">
        <v>245</v>
      </c>
      <c r="I27" s="94">
        <v>301</v>
      </c>
      <c r="J27" s="94">
        <v>546</v>
      </c>
      <c r="K27" s="94">
        <v>195</v>
      </c>
      <c r="L27" s="94">
        <v>205</v>
      </c>
      <c r="M27" s="94">
        <v>400</v>
      </c>
      <c r="N27" s="94">
        <v>267</v>
      </c>
      <c r="O27" s="94">
        <v>318</v>
      </c>
      <c r="P27" s="94">
        <v>585</v>
      </c>
      <c r="Q27" s="94">
        <v>531</v>
      </c>
      <c r="R27" s="94">
        <v>458</v>
      </c>
      <c r="S27" s="94">
        <v>989</v>
      </c>
      <c r="T27" s="94">
        <v>6</v>
      </c>
      <c r="U27" s="94">
        <v>11</v>
      </c>
      <c r="V27" s="94">
        <v>17</v>
      </c>
      <c r="W27" s="94">
        <v>18</v>
      </c>
      <c r="X27" s="94">
        <v>23</v>
      </c>
      <c r="Y27" s="94">
        <v>41</v>
      </c>
      <c r="Z27" s="94">
        <v>128</v>
      </c>
      <c r="AA27" s="94">
        <v>153</v>
      </c>
      <c r="AB27" s="94">
        <v>281</v>
      </c>
      <c r="AC27" s="94">
        <v>5</v>
      </c>
      <c r="AD27" s="94">
        <v>5</v>
      </c>
      <c r="AE27" s="94">
        <v>10</v>
      </c>
      <c r="AF27" s="94">
        <v>0</v>
      </c>
      <c r="AG27" s="94">
        <v>0</v>
      </c>
      <c r="AH27" s="94">
        <v>0</v>
      </c>
    </row>
    <row r="28" spans="1:34" x14ac:dyDescent="0.3">
      <c r="A28" s="92">
        <f t="shared" si="0"/>
        <v>27</v>
      </c>
      <c r="B28" s="95" t="s">
        <v>29</v>
      </c>
      <c r="C28" s="96">
        <v>2001</v>
      </c>
      <c r="D28" s="97" t="s">
        <v>30</v>
      </c>
      <c r="E28" s="94">
        <v>222</v>
      </c>
      <c r="F28" s="94">
        <v>280</v>
      </c>
      <c r="G28" s="94">
        <v>502</v>
      </c>
      <c r="H28" s="94">
        <v>218</v>
      </c>
      <c r="I28" s="94">
        <v>243</v>
      </c>
      <c r="J28" s="94">
        <v>461</v>
      </c>
      <c r="K28" s="94">
        <v>250</v>
      </c>
      <c r="L28" s="94">
        <v>284</v>
      </c>
      <c r="M28" s="94">
        <v>534</v>
      </c>
      <c r="N28" s="94">
        <v>301</v>
      </c>
      <c r="O28" s="94">
        <v>281</v>
      </c>
      <c r="P28" s="94">
        <v>582</v>
      </c>
      <c r="Q28" s="94">
        <v>405</v>
      </c>
      <c r="R28" s="94">
        <v>361</v>
      </c>
      <c r="S28" s="94">
        <v>766</v>
      </c>
      <c r="T28" s="94">
        <v>3</v>
      </c>
      <c r="U28" s="94">
        <v>2</v>
      </c>
      <c r="V28" s="94">
        <v>5</v>
      </c>
      <c r="W28" s="94">
        <v>12</v>
      </c>
      <c r="X28" s="94">
        <v>19</v>
      </c>
      <c r="Y28" s="94">
        <v>31</v>
      </c>
      <c r="Z28" s="94">
        <v>71</v>
      </c>
      <c r="AA28" s="94">
        <v>81</v>
      </c>
      <c r="AB28" s="94">
        <v>152</v>
      </c>
      <c r="AC28" s="94">
        <v>5</v>
      </c>
      <c r="AD28" s="94">
        <v>5</v>
      </c>
      <c r="AE28" s="94">
        <v>10</v>
      </c>
      <c r="AF28" s="94">
        <v>0</v>
      </c>
      <c r="AG28" s="94">
        <v>0</v>
      </c>
      <c r="AH28" s="94">
        <v>0</v>
      </c>
    </row>
    <row r="29" spans="1:34" x14ac:dyDescent="0.3">
      <c r="A29" s="92">
        <f t="shared" si="0"/>
        <v>28</v>
      </c>
      <c r="B29" s="95" t="s">
        <v>29</v>
      </c>
      <c r="C29" s="96">
        <v>2002</v>
      </c>
      <c r="D29" s="97" t="s">
        <v>31</v>
      </c>
      <c r="E29" s="94">
        <v>232</v>
      </c>
      <c r="F29" s="94">
        <v>210</v>
      </c>
      <c r="G29" s="94">
        <v>442</v>
      </c>
      <c r="H29" s="94">
        <v>223</v>
      </c>
      <c r="I29" s="94">
        <v>274</v>
      </c>
      <c r="J29" s="94">
        <v>497</v>
      </c>
      <c r="K29" s="94">
        <v>213</v>
      </c>
      <c r="L29" s="94">
        <v>229</v>
      </c>
      <c r="M29" s="94">
        <v>442</v>
      </c>
      <c r="N29" s="94">
        <v>270</v>
      </c>
      <c r="O29" s="94">
        <v>273</v>
      </c>
      <c r="P29" s="94">
        <v>543</v>
      </c>
      <c r="Q29" s="94">
        <v>459</v>
      </c>
      <c r="R29" s="94">
        <v>407</v>
      </c>
      <c r="S29" s="94">
        <v>866</v>
      </c>
      <c r="T29" s="94">
        <v>3</v>
      </c>
      <c r="U29" s="94">
        <v>6</v>
      </c>
      <c r="V29" s="94">
        <v>9</v>
      </c>
      <c r="W29" s="94">
        <v>6</v>
      </c>
      <c r="X29" s="94">
        <v>18</v>
      </c>
      <c r="Y29" s="94">
        <v>24</v>
      </c>
      <c r="Z29" s="94">
        <v>48</v>
      </c>
      <c r="AA29" s="94">
        <v>57</v>
      </c>
      <c r="AB29" s="94">
        <v>105</v>
      </c>
      <c r="AC29" s="94">
        <v>11</v>
      </c>
      <c r="AD29" s="94">
        <v>3</v>
      </c>
      <c r="AE29" s="94">
        <v>14</v>
      </c>
      <c r="AF29" s="94">
        <v>0</v>
      </c>
      <c r="AG29" s="94">
        <v>0</v>
      </c>
      <c r="AH29" s="94">
        <v>0</v>
      </c>
    </row>
    <row r="30" spans="1:34" x14ac:dyDescent="0.3">
      <c r="A30" s="92">
        <f t="shared" si="0"/>
        <v>29</v>
      </c>
      <c r="B30" s="95" t="s">
        <v>29</v>
      </c>
      <c r="C30" s="96">
        <v>2003</v>
      </c>
      <c r="D30" s="97" t="s">
        <v>32</v>
      </c>
      <c r="E30" s="94">
        <v>120</v>
      </c>
      <c r="F30" s="94">
        <v>122</v>
      </c>
      <c r="G30" s="94">
        <v>242</v>
      </c>
      <c r="H30" s="94">
        <v>124</v>
      </c>
      <c r="I30" s="94">
        <v>131</v>
      </c>
      <c r="J30" s="94">
        <v>255</v>
      </c>
      <c r="K30" s="94">
        <v>186</v>
      </c>
      <c r="L30" s="94">
        <v>239</v>
      </c>
      <c r="M30" s="94">
        <v>425</v>
      </c>
      <c r="N30" s="94">
        <v>178</v>
      </c>
      <c r="O30" s="94">
        <v>171</v>
      </c>
      <c r="P30" s="94">
        <v>349</v>
      </c>
      <c r="Q30" s="94">
        <v>315</v>
      </c>
      <c r="R30" s="94">
        <v>281</v>
      </c>
      <c r="S30" s="94">
        <v>596</v>
      </c>
      <c r="T30" s="94">
        <v>3</v>
      </c>
      <c r="U30" s="94">
        <v>5</v>
      </c>
      <c r="V30" s="94">
        <v>8</v>
      </c>
      <c r="W30" s="94">
        <v>12</v>
      </c>
      <c r="X30" s="94">
        <v>19</v>
      </c>
      <c r="Y30" s="94">
        <v>31</v>
      </c>
      <c r="Z30" s="94">
        <v>59</v>
      </c>
      <c r="AA30" s="94">
        <v>86</v>
      </c>
      <c r="AB30" s="94">
        <v>145</v>
      </c>
      <c r="AC30" s="94">
        <v>5</v>
      </c>
      <c r="AD30" s="94">
        <v>3</v>
      </c>
      <c r="AE30" s="94">
        <v>8</v>
      </c>
      <c r="AF30" s="94">
        <v>0</v>
      </c>
      <c r="AG30" s="94">
        <v>0</v>
      </c>
      <c r="AH30" s="94">
        <v>0</v>
      </c>
    </row>
    <row r="31" spans="1:34" x14ac:dyDescent="0.3">
      <c r="A31" s="92">
        <f t="shared" si="0"/>
        <v>30</v>
      </c>
      <c r="B31" s="95" t="s">
        <v>29</v>
      </c>
      <c r="C31" s="96">
        <v>2004</v>
      </c>
      <c r="D31" s="97" t="s">
        <v>29</v>
      </c>
      <c r="E31" s="94">
        <v>255</v>
      </c>
      <c r="F31" s="94">
        <v>284</v>
      </c>
      <c r="G31" s="94">
        <v>539</v>
      </c>
      <c r="H31" s="94">
        <v>228</v>
      </c>
      <c r="I31" s="94">
        <v>300</v>
      </c>
      <c r="J31" s="94">
        <v>528</v>
      </c>
      <c r="K31" s="94">
        <v>344</v>
      </c>
      <c r="L31" s="94">
        <v>360</v>
      </c>
      <c r="M31" s="94">
        <v>704</v>
      </c>
      <c r="N31" s="94">
        <v>309</v>
      </c>
      <c r="O31" s="94">
        <v>345</v>
      </c>
      <c r="P31" s="94">
        <v>654</v>
      </c>
      <c r="Q31" s="94">
        <v>445</v>
      </c>
      <c r="R31" s="94">
        <v>367</v>
      </c>
      <c r="S31" s="94">
        <v>812</v>
      </c>
      <c r="T31" s="94">
        <v>7</v>
      </c>
      <c r="U31" s="94">
        <v>12</v>
      </c>
      <c r="V31" s="94">
        <v>19</v>
      </c>
      <c r="W31" s="94">
        <v>13</v>
      </c>
      <c r="X31" s="94">
        <v>24</v>
      </c>
      <c r="Y31" s="94">
        <v>37</v>
      </c>
      <c r="Z31" s="94">
        <v>58</v>
      </c>
      <c r="AA31" s="94">
        <v>62</v>
      </c>
      <c r="AB31" s="94">
        <v>120</v>
      </c>
      <c r="AC31" s="94">
        <v>3</v>
      </c>
      <c r="AD31" s="94">
        <v>1</v>
      </c>
      <c r="AE31" s="94">
        <v>4</v>
      </c>
      <c r="AF31" s="94">
        <v>0</v>
      </c>
      <c r="AG31" s="94">
        <v>0</v>
      </c>
      <c r="AH31" s="94">
        <v>0</v>
      </c>
    </row>
    <row r="32" spans="1:34" x14ac:dyDescent="0.3">
      <c r="A32" s="92">
        <f t="shared" si="0"/>
        <v>31</v>
      </c>
      <c r="B32" s="95" t="s">
        <v>29</v>
      </c>
      <c r="C32" s="96">
        <v>2005</v>
      </c>
      <c r="D32" s="97" t="s">
        <v>33</v>
      </c>
      <c r="E32" s="94">
        <v>159</v>
      </c>
      <c r="F32" s="94">
        <v>139</v>
      </c>
      <c r="G32" s="94">
        <v>298</v>
      </c>
      <c r="H32" s="94">
        <v>165</v>
      </c>
      <c r="I32" s="94">
        <v>239</v>
      </c>
      <c r="J32" s="94">
        <v>404</v>
      </c>
      <c r="K32" s="94">
        <v>238</v>
      </c>
      <c r="L32" s="94">
        <v>238</v>
      </c>
      <c r="M32" s="94">
        <v>476</v>
      </c>
      <c r="N32" s="94">
        <v>256</v>
      </c>
      <c r="O32" s="94">
        <v>256</v>
      </c>
      <c r="P32" s="94">
        <v>512</v>
      </c>
      <c r="Q32" s="94">
        <v>345</v>
      </c>
      <c r="R32" s="94">
        <v>305</v>
      </c>
      <c r="S32" s="94">
        <v>650</v>
      </c>
      <c r="T32" s="94">
        <v>3</v>
      </c>
      <c r="U32" s="94">
        <v>5</v>
      </c>
      <c r="V32" s="94">
        <v>8</v>
      </c>
      <c r="W32" s="94">
        <v>16</v>
      </c>
      <c r="X32" s="94">
        <v>15</v>
      </c>
      <c r="Y32" s="94">
        <v>31</v>
      </c>
      <c r="Z32" s="94">
        <v>38</v>
      </c>
      <c r="AA32" s="94">
        <v>41</v>
      </c>
      <c r="AB32" s="94">
        <v>79</v>
      </c>
      <c r="AC32" s="94">
        <v>1</v>
      </c>
      <c r="AD32" s="94">
        <v>2</v>
      </c>
      <c r="AE32" s="94">
        <v>3</v>
      </c>
      <c r="AF32" s="94">
        <v>0</v>
      </c>
      <c r="AG32" s="94">
        <v>0</v>
      </c>
      <c r="AH32" s="94">
        <v>0</v>
      </c>
    </row>
    <row r="33" spans="1:34" x14ac:dyDescent="0.3">
      <c r="A33" s="92">
        <f t="shared" si="0"/>
        <v>32</v>
      </c>
      <c r="B33" s="95" t="s">
        <v>29</v>
      </c>
      <c r="C33" s="96">
        <v>2006</v>
      </c>
      <c r="D33" s="97" t="s">
        <v>34</v>
      </c>
      <c r="E33" s="94">
        <v>480</v>
      </c>
      <c r="F33" s="94">
        <v>515</v>
      </c>
      <c r="G33" s="94">
        <v>995</v>
      </c>
      <c r="H33" s="94">
        <v>408</v>
      </c>
      <c r="I33" s="94">
        <v>425</v>
      </c>
      <c r="J33" s="94">
        <v>833</v>
      </c>
      <c r="K33" s="94">
        <v>431</v>
      </c>
      <c r="L33" s="94">
        <v>477</v>
      </c>
      <c r="M33" s="94">
        <v>908</v>
      </c>
      <c r="N33" s="94">
        <v>500</v>
      </c>
      <c r="O33" s="94">
        <v>477</v>
      </c>
      <c r="P33" s="94">
        <v>977</v>
      </c>
      <c r="Q33" s="94">
        <v>1019</v>
      </c>
      <c r="R33" s="94">
        <v>919</v>
      </c>
      <c r="S33" s="94">
        <v>1938</v>
      </c>
      <c r="T33" s="94">
        <v>20</v>
      </c>
      <c r="U33" s="94">
        <v>28</v>
      </c>
      <c r="V33" s="94">
        <v>48</v>
      </c>
      <c r="W33" s="94">
        <v>53</v>
      </c>
      <c r="X33" s="94">
        <v>83</v>
      </c>
      <c r="Y33" s="94">
        <v>136</v>
      </c>
      <c r="Z33" s="94">
        <v>204</v>
      </c>
      <c r="AA33" s="94">
        <v>242</v>
      </c>
      <c r="AB33" s="94">
        <v>446</v>
      </c>
      <c r="AC33" s="94">
        <v>18</v>
      </c>
      <c r="AD33" s="94">
        <v>15</v>
      </c>
      <c r="AE33" s="94">
        <v>33</v>
      </c>
      <c r="AF33" s="94">
        <v>0</v>
      </c>
      <c r="AG33" s="94">
        <v>1</v>
      </c>
      <c r="AH33" s="94">
        <v>1</v>
      </c>
    </row>
    <row r="34" spans="1:34" x14ac:dyDescent="0.3">
      <c r="A34" s="92">
        <f t="shared" si="0"/>
        <v>33</v>
      </c>
      <c r="B34" s="95" t="s">
        <v>29</v>
      </c>
      <c r="C34" s="96">
        <v>2007</v>
      </c>
      <c r="D34" s="97" t="s">
        <v>35</v>
      </c>
      <c r="E34" s="94">
        <v>222</v>
      </c>
      <c r="F34" s="94">
        <v>224</v>
      </c>
      <c r="G34" s="94">
        <v>446</v>
      </c>
      <c r="H34" s="94">
        <v>200</v>
      </c>
      <c r="I34" s="94">
        <v>218</v>
      </c>
      <c r="J34" s="94">
        <v>418</v>
      </c>
      <c r="K34" s="94">
        <v>237</v>
      </c>
      <c r="L34" s="94">
        <v>278</v>
      </c>
      <c r="M34" s="94">
        <v>515</v>
      </c>
      <c r="N34" s="94">
        <v>268</v>
      </c>
      <c r="O34" s="94">
        <v>280</v>
      </c>
      <c r="P34" s="94">
        <v>548</v>
      </c>
      <c r="Q34" s="94">
        <v>517</v>
      </c>
      <c r="R34" s="94">
        <v>463</v>
      </c>
      <c r="S34" s="94">
        <v>980</v>
      </c>
      <c r="T34" s="94">
        <v>4</v>
      </c>
      <c r="U34" s="94">
        <v>8</v>
      </c>
      <c r="V34" s="94">
        <v>12</v>
      </c>
      <c r="W34" s="94">
        <v>17</v>
      </c>
      <c r="X34" s="94">
        <v>31</v>
      </c>
      <c r="Y34" s="94">
        <v>48</v>
      </c>
      <c r="Z34" s="94">
        <v>72</v>
      </c>
      <c r="AA34" s="94">
        <v>82</v>
      </c>
      <c r="AB34" s="94">
        <v>154</v>
      </c>
      <c r="AC34" s="94">
        <v>5</v>
      </c>
      <c r="AD34" s="94">
        <v>1</v>
      </c>
      <c r="AE34" s="94">
        <v>6</v>
      </c>
      <c r="AF34" s="94">
        <v>1</v>
      </c>
      <c r="AG34" s="94">
        <v>1</v>
      </c>
      <c r="AH34" s="94">
        <v>2</v>
      </c>
    </row>
    <row r="35" spans="1:34" x14ac:dyDescent="0.3">
      <c r="A35" s="92">
        <f t="shared" si="0"/>
        <v>34</v>
      </c>
      <c r="B35" s="95" t="s">
        <v>29</v>
      </c>
      <c r="C35" s="96">
        <v>2008</v>
      </c>
      <c r="D35" s="97" t="s">
        <v>36</v>
      </c>
      <c r="E35" s="94">
        <v>458</v>
      </c>
      <c r="F35" s="94">
        <v>467</v>
      </c>
      <c r="G35" s="94">
        <v>925</v>
      </c>
      <c r="H35" s="94">
        <v>478</v>
      </c>
      <c r="I35" s="94">
        <v>549</v>
      </c>
      <c r="J35" s="94">
        <v>1027</v>
      </c>
      <c r="K35" s="94">
        <v>505</v>
      </c>
      <c r="L35" s="94">
        <v>613</v>
      </c>
      <c r="M35" s="94">
        <v>1118</v>
      </c>
      <c r="N35" s="94">
        <v>539</v>
      </c>
      <c r="O35" s="94">
        <v>503</v>
      </c>
      <c r="P35" s="94">
        <v>1042</v>
      </c>
      <c r="Q35" s="94">
        <v>1111</v>
      </c>
      <c r="R35" s="94">
        <v>973</v>
      </c>
      <c r="S35" s="94">
        <v>2084</v>
      </c>
      <c r="T35" s="94">
        <v>11</v>
      </c>
      <c r="U35" s="94">
        <v>20</v>
      </c>
      <c r="V35" s="94">
        <v>31</v>
      </c>
      <c r="W35" s="94">
        <v>34</v>
      </c>
      <c r="X35" s="94">
        <v>65</v>
      </c>
      <c r="Y35" s="94">
        <v>99</v>
      </c>
      <c r="Z35" s="94">
        <v>126</v>
      </c>
      <c r="AA35" s="94">
        <v>144</v>
      </c>
      <c r="AB35" s="94">
        <v>270</v>
      </c>
      <c r="AC35" s="94">
        <v>10</v>
      </c>
      <c r="AD35" s="94">
        <v>10</v>
      </c>
      <c r="AE35" s="94">
        <v>20</v>
      </c>
      <c r="AF35" s="94">
        <v>0</v>
      </c>
      <c r="AG35" s="94">
        <v>1</v>
      </c>
      <c r="AH35" s="94">
        <v>1</v>
      </c>
    </row>
    <row r="36" spans="1:34" x14ac:dyDescent="0.3">
      <c r="A36" s="92">
        <f t="shared" si="0"/>
        <v>35</v>
      </c>
      <c r="B36" s="95" t="s">
        <v>29</v>
      </c>
      <c r="C36" s="96">
        <v>2009</v>
      </c>
      <c r="D36" s="97" t="s">
        <v>37</v>
      </c>
      <c r="E36" s="94">
        <v>244</v>
      </c>
      <c r="F36" s="94">
        <v>235</v>
      </c>
      <c r="G36" s="94">
        <v>479</v>
      </c>
      <c r="H36" s="94">
        <v>244</v>
      </c>
      <c r="I36" s="94">
        <v>279</v>
      </c>
      <c r="J36" s="94">
        <v>523</v>
      </c>
      <c r="K36" s="94">
        <v>246</v>
      </c>
      <c r="L36" s="94">
        <v>340</v>
      </c>
      <c r="M36" s="94">
        <v>586</v>
      </c>
      <c r="N36" s="94">
        <v>321</v>
      </c>
      <c r="O36" s="94">
        <v>310</v>
      </c>
      <c r="P36" s="94">
        <v>631</v>
      </c>
      <c r="Q36" s="94">
        <v>810</v>
      </c>
      <c r="R36" s="94">
        <v>690</v>
      </c>
      <c r="S36" s="94">
        <v>1500</v>
      </c>
      <c r="T36" s="94">
        <v>8</v>
      </c>
      <c r="U36" s="94">
        <v>9</v>
      </c>
      <c r="V36" s="94">
        <v>17</v>
      </c>
      <c r="W36" s="94">
        <v>29</v>
      </c>
      <c r="X36" s="94">
        <v>32</v>
      </c>
      <c r="Y36" s="94">
        <v>61</v>
      </c>
      <c r="Z36" s="94">
        <v>134</v>
      </c>
      <c r="AA36" s="94">
        <v>162</v>
      </c>
      <c r="AB36" s="94">
        <v>296</v>
      </c>
      <c r="AC36" s="94">
        <v>11</v>
      </c>
      <c r="AD36" s="94">
        <v>15</v>
      </c>
      <c r="AE36" s="94">
        <v>26</v>
      </c>
      <c r="AF36" s="94">
        <v>1</v>
      </c>
      <c r="AG36" s="94">
        <v>0</v>
      </c>
      <c r="AH36" s="94">
        <v>1</v>
      </c>
    </row>
    <row r="37" spans="1:34" x14ac:dyDescent="0.3">
      <c r="A37" s="92">
        <f t="shared" si="0"/>
        <v>36</v>
      </c>
      <c r="B37" s="95" t="s">
        <v>29</v>
      </c>
      <c r="C37" s="96">
        <v>2010</v>
      </c>
      <c r="D37" s="97" t="s">
        <v>38</v>
      </c>
      <c r="E37" s="94">
        <v>204</v>
      </c>
      <c r="F37" s="94">
        <v>198</v>
      </c>
      <c r="G37" s="94">
        <v>402</v>
      </c>
      <c r="H37" s="94">
        <v>143</v>
      </c>
      <c r="I37" s="94">
        <v>194</v>
      </c>
      <c r="J37" s="94">
        <v>337</v>
      </c>
      <c r="K37" s="94">
        <v>173</v>
      </c>
      <c r="L37" s="94">
        <v>222</v>
      </c>
      <c r="M37" s="94">
        <v>395</v>
      </c>
      <c r="N37" s="94">
        <v>182</v>
      </c>
      <c r="O37" s="94">
        <v>182</v>
      </c>
      <c r="P37" s="94">
        <v>364</v>
      </c>
      <c r="Q37" s="94">
        <v>492</v>
      </c>
      <c r="R37" s="94">
        <v>454</v>
      </c>
      <c r="S37" s="94">
        <v>946</v>
      </c>
      <c r="T37" s="94">
        <v>4</v>
      </c>
      <c r="U37" s="94">
        <v>7</v>
      </c>
      <c r="V37" s="94">
        <v>11</v>
      </c>
      <c r="W37" s="94">
        <v>15</v>
      </c>
      <c r="X37" s="94">
        <v>22</v>
      </c>
      <c r="Y37" s="94">
        <v>37</v>
      </c>
      <c r="Z37" s="94">
        <v>86</v>
      </c>
      <c r="AA37" s="94">
        <v>106</v>
      </c>
      <c r="AB37" s="94">
        <v>192</v>
      </c>
      <c r="AC37" s="94">
        <v>12</v>
      </c>
      <c r="AD37" s="94">
        <v>7</v>
      </c>
      <c r="AE37" s="94">
        <v>19</v>
      </c>
      <c r="AF37" s="94">
        <v>0</v>
      </c>
      <c r="AG37" s="94">
        <v>0</v>
      </c>
      <c r="AH37" s="94">
        <v>0</v>
      </c>
    </row>
    <row r="38" spans="1:34" x14ac:dyDescent="0.3">
      <c r="A38" s="92">
        <f t="shared" si="0"/>
        <v>37</v>
      </c>
      <c r="B38" s="95" t="s">
        <v>29</v>
      </c>
      <c r="C38" s="96">
        <v>2011</v>
      </c>
      <c r="D38" s="97" t="s">
        <v>39</v>
      </c>
      <c r="E38" s="94">
        <v>207</v>
      </c>
      <c r="F38" s="94">
        <v>229</v>
      </c>
      <c r="G38" s="94">
        <v>436</v>
      </c>
      <c r="H38" s="94">
        <v>225</v>
      </c>
      <c r="I38" s="94">
        <v>211</v>
      </c>
      <c r="J38" s="94">
        <v>436</v>
      </c>
      <c r="K38" s="94">
        <v>281</v>
      </c>
      <c r="L38" s="94">
        <v>377</v>
      </c>
      <c r="M38" s="94">
        <v>658</v>
      </c>
      <c r="N38" s="94">
        <v>267</v>
      </c>
      <c r="O38" s="94">
        <v>252</v>
      </c>
      <c r="P38" s="94">
        <v>519</v>
      </c>
      <c r="Q38" s="94">
        <v>610</v>
      </c>
      <c r="R38" s="94">
        <v>493</v>
      </c>
      <c r="S38" s="94">
        <v>1103</v>
      </c>
      <c r="T38" s="94">
        <v>3</v>
      </c>
      <c r="U38" s="94">
        <v>8</v>
      </c>
      <c r="V38" s="94">
        <v>11</v>
      </c>
      <c r="W38" s="94">
        <v>23</v>
      </c>
      <c r="X38" s="94">
        <v>31</v>
      </c>
      <c r="Y38" s="94">
        <v>54</v>
      </c>
      <c r="Z38" s="94">
        <v>101</v>
      </c>
      <c r="AA38" s="94">
        <v>121</v>
      </c>
      <c r="AB38" s="94">
        <v>222</v>
      </c>
      <c r="AC38" s="94">
        <v>8</v>
      </c>
      <c r="AD38" s="94">
        <v>12</v>
      </c>
      <c r="AE38" s="94">
        <v>20</v>
      </c>
      <c r="AF38" s="94">
        <v>0</v>
      </c>
      <c r="AG38" s="94">
        <v>0</v>
      </c>
      <c r="AH38" s="94">
        <v>0</v>
      </c>
    </row>
    <row r="39" spans="1:34" x14ac:dyDescent="0.3">
      <c r="A39" s="92">
        <f t="shared" si="0"/>
        <v>38</v>
      </c>
      <c r="B39" s="95" t="s">
        <v>29</v>
      </c>
      <c r="C39" s="96">
        <v>2012</v>
      </c>
      <c r="D39" s="97" t="s">
        <v>40</v>
      </c>
      <c r="E39" s="94">
        <v>144</v>
      </c>
      <c r="F39" s="94">
        <v>150</v>
      </c>
      <c r="G39" s="94">
        <v>294</v>
      </c>
      <c r="H39" s="94">
        <v>122</v>
      </c>
      <c r="I39" s="94">
        <v>148</v>
      </c>
      <c r="J39" s="94">
        <v>270</v>
      </c>
      <c r="K39" s="94">
        <v>233</v>
      </c>
      <c r="L39" s="94">
        <v>251</v>
      </c>
      <c r="M39" s="94">
        <v>484</v>
      </c>
      <c r="N39" s="94">
        <v>180</v>
      </c>
      <c r="O39" s="94">
        <v>222</v>
      </c>
      <c r="P39" s="94">
        <v>402</v>
      </c>
      <c r="Q39" s="94">
        <v>389</v>
      </c>
      <c r="R39" s="94">
        <v>320</v>
      </c>
      <c r="S39" s="94">
        <v>709</v>
      </c>
      <c r="T39" s="94">
        <v>2</v>
      </c>
      <c r="U39" s="94">
        <v>5</v>
      </c>
      <c r="V39" s="94">
        <v>7</v>
      </c>
      <c r="W39" s="94">
        <v>18</v>
      </c>
      <c r="X39" s="94">
        <v>19</v>
      </c>
      <c r="Y39" s="94">
        <v>37</v>
      </c>
      <c r="Z39" s="94">
        <v>48</v>
      </c>
      <c r="AA39" s="94">
        <v>64</v>
      </c>
      <c r="AB39" s="94">
        <v>112</v>
      </c>
      <c r="AC39" s="94">
        <v>1</v>
      </c>
      <c r="AD39" s="94">
        <v>1</v>
      </c>
      <c r="AE39" s="94">
        <v>2</v>
      </c>
      <c r="AF39" s="94">
        <v>0</v>
      </c>
      <c r="AG39" s="94">
        <v>0</v>
      </c>
      <c r="AH39" s="94">
        <v>0</v>
      </c>
    </row>
    <row r="40" spans="1:34" x14ac:dyDescent="0.3">
      <c r="A40" s="92">
        <f t="shared" si="0"/>
        <v>39</v>
      </c>
      <c r="B40" s="95" t="s">
        <v>29</v>
      </c>
      <c r="C40" s="96">
        <v>2013</v>
      </c>
      <c r="D40" s="97" t="s">
        <v>41</v>
      </c>
      <c r="E40" s="94">
        <v>337</v>
      </c>
      <c r="F40" s="94">
        <v>334</v>
      </c>
      <c r="G40" s="94">
        <v>671</v>
      </c>
      <c r="H40" s="94">
        <v>317</v>
      </c>
      <c r="I40" s="94">
        <v>358</v>
      </c>
      <c r="J40" s="94">
        <v>675</v>
      </c>
      <c r="K40" s="94">
        <v>332</v>
      </c>
      <c r="L40" s="94">
        <v>386</v>
      </c>
      <c r="M40" s="94">
        <v>718</v>
      </c>
      <c r="N40" s="94">
        <v>384</v>
      </c>
      <c r="O40" s="94">
        <v>379</v>
      </c>
      <c r="P40" s="94">
        <v>763</v>
      </c>
      <c r="Q40" s="94">
        <v>755</v>
      </c>
      <c r="R40" s="94">
        <v>625</v>
      </c>
      <c r="S40" s="94">
        <v>1380</v>
      </c>
      <c r="T40" s="94">
        <v>17</v>
      </c>
      <c r="U40" s="94">
        <v>14</v>
      </c>
      <c r="V40" s="94">
        <v>31</v>
      </c>
      <c r="W40" s="94">
        <v>17</v>
      </c>
      <c r="X40" s="94">
        <v>29</v>
      </c>
      <c r="Y40" s="94">
        <v>46</v>
      </c>
      <c r="Z40" s="94">
        <v>73</v>
      </c>
      <c r="AA40" s="94">
        <v>109</v>
      </c>
      <c r="AB40" s="94">
        <v>182</v>
      </c>
      <c r="AC40" s="94">
        <v>2</v>
      </c>
      <c r="AD40" s="94">
        <v>5</v>
      </c>
      <c r="AE40" s="94">
        <v>7</v>
      </c>
      <c r="AF40" s="94">
        <v>0</v>
      </c>
      <c r="AG40" s="94">
        <v>0</v>
      </c>
      <c r="AH40" s="94">
        <v>0</v>
      </c>
    </row>
    <row r="41" spans="1:34" x14ac:dyDescent="0.3">
      <c r="A41" s="92">
        <f t="shared" si="0"/>
        <v>40</v>
      </c>
      <c r="B41" s="95" t="s">
        <v>29</v>
      </c>
      <c r="C41" s="96">
        <v>2014</v>
      </c>
      <c r="D41" s="97" t="s">
        <v>42</v>
      </c>
      <c r="E41" s="94">
        <v>244</v>
      </c>
      <c r="F41" s="94">
        <v>227</v>
      </c>
      <c r="G41" s="94">
        <v>471</v>
      </c>
      <c r="H41" s="94">
        <v>188</v>
      </c>
      <c r="I41" s="94">
        <v>241</v>
      </c>
      <c r="J41" s="94">
        <v>429</v>
      </c>
      <c r="K41" s="94">
        <v>249</v>
      </c>
      <c r="L41" s="94">
        <v>286</v>
      </c>
      <c r="M41" s="94">
        <v>535</v>
      </c>
      <c r="N41" s="94">
        <v>283</v>
      </c>
      <c r="O41" s="94">
        <v>262</v>
      </c>
      <c r="P41" s="94">
        <v>545</v>
      </c>
      <c r="Q41" s="94">
        <v>431</v>
      </c>
      <c r="R41" s="94">
        <v>341</v>
      </c>
      <c r="S41" s="94">
        <v>772</v>
      </c>
      <c r="T41" s="94">
        <v>2</v>
      </c>
      <c r="U41" s="94">
        <v>2</v>
      </c>
      <c r="V41" s="94">
        <v>4</v>
      </c>
      <c r="W41" s="94">
        <v>6</v>
      </c>
      <c r="X41" s="94">
        <v>16</v>
      </c>
      <c r="Y41" s="94">
        <v>22</v>
      </c>
      <c r="Z41" s="94">
        <v>42</v>
      </c>
      <c r="AA41" s="94">
        <v>48</v>
      </c>
      <c r="AB41" s="94">
        <v>90</v>
      </c>
      <c r="AC41" s="94">
        <v>1</v>
      </c>
      <c r="AD41" s="94">
        <v>0</v>
      </c>
      <c r="AE41" s="94">
        <v>1</v>
      </c>
      <c r="AF41" s="94">
        <v>0</v>
      </c>
      <c r="AG41" s="94">
        <v>0</v>
      </c>
      <c r="AH41" s="94">
        <v>0</v>
      </c>
    </row>
    <row r="42" spans="1:34" x14ac:dyDescent="0.3">
      <c r="A42" s="92">
        <f t="shared" si="0"/>
        <v>41</v>
      </c>
      <c r="B42" s="95" t="s">
        <v>29</v>
      </c>
      <c r="C42" s="96">
        <v>2015</v>
      </c>
      <c r="D42" s="97" t="s">
        <v>43</v>
      </c>
      <c r="E42" s="94">
        <v>245</v>
      </c>
      <c r="F42" s="94">
        <v>289</v>
      </c>
      <c r="G42" s="94">
        <v>534</v>
      </c>
      <c r="H42" s="94">
        <v>258</v>
      </c>
      <c r="I42" s="94">
        <v>293</v>
      </c>
      <c r="J42" s="94">
        <v>551</v>
      </c>
      <c r="K42" s="94">
        <v>379</v>
      </c>
      <c r="L42" s="94">
        <v>397</v>
      </c>
      <c r="M42" s="94">
        <v>776</v>
      </c>
      <c r="N42" s="94">
        <v>330</v>
      </c>
      <c r="O42" s="94">
        <v>283</v>
      </c>
      <c r="P42" s="94">
        <v>613</v>
      </c>
      <c r="Q42" s="94">
        <v>487</v>
      </c>
      <c r="R42" s="94">
        <v>441</v>
      </c>
      <c r="S42" s="94">
        <v>928</v>
      </c>
      <c r="T42" s="94">
        <v>3</v>
      </c>
      <c r="U42" s="94">
        <v>4</v>
      </c>
      <c r="V42" s="94">
        <v>7</v>
      </c>
      <c r="W42" s="94">
        <v>12</v>
      </c>
      <c r="X42" s="94">
        <v>15</v>
      </c>
      <c r="Y42" s="94">
        <v>27</v>
      </c>
      <c r="Z42" s="94">
        <v>21</v>
      </c>
      <c r="AA42" s="94">
        <v>35</v>
      </c>
      <c r="AB42" s="94">
        <v>56</v>
      </c>
      <c r="AC42" s="94">
        <v>1</v>
      </c>
      <c r="AD42" s="94">
        <v>1</v>
      </c>
      <c r="AE42" s="94">
        <v>2</v>
      </c>
      <c r="AF42" s="94">
        <v>1</v>
      </c>
      <c r="AG42" s="94">
        <v>0</v>
      </c>
      <c r="AH42" s="94">
        <v>1</v>
      </c>
    </row>
    <row r="43" spans="1:34" x14ac:dyDescent="0.3">
      <c r="A43" s="92">
        <f t="shared" si="0"/>
        <v>42</v>
      </c>
      <c r="B43" s="95" t="s">
        <v>29</v>
      </c>
      <c r="C43" s="96">
        <v>2016</v>
      </c>
      <c r="D43" s="97" t="s">
        <v>44</v>
      </c>
      <c r="E43" s="94">
        <v>194</v>
      </c>
      <c r="F43" s="94">
        <v>222</v>
      </c>
      <c r="G43" s="94">
        <v>416</v>
      </c>
      <c r="H43" s="94">
        <v>169</v>
      </c>
      <c r="I43" s="94">
        <v>181</v>
      </c>
      <c r="J43" s="94">
        <v>350</v>
      </c>
      <c r="K43" s="94">
        <v>240</v>
      </c>
      <c r="L43" s="94">
        <v>268</v>
      </c>
      <c r="M43" s="94">
        <v>508</v>
      </c>
      <c r="N43" s="94">
        <v>231</v>
      </c>
      <c r="O43" s="94">
        <v>216</v>
      </c>
      <c r="P43" s="94">
        <v>447</v>
      </c>
      <c r="Q43" s="94">
        <v>479</v>
      </c>
      <c r="R43" s="94">
        <v>429</v>
      </c>
      <c r="S43" s="94">
        <v>908</v>
      </c>
      <c r="T43" s="94">
        <v>4</v>
      </c>
      <c r="U43" s="94">
        <v>5</v>
      </c>
      <c r="V43" s="94">
        <v>9</v>
      </c>
      <c r="W43" s="94">
        <v>23</v>
      </c>
      <c r="X43" s="94">
        <v>21</v>
      </c>
      <c r="Y43" s="94">
        <v>44</v>
      </c>
      <c r="Z43" s="94">
        <v>74</v>
      </c>
      <c r="AA43" s="94">
        <v>105</v>
      </c>
      <c r="AB43" s="94">
        <v>179</v>
      </c>
      <c r="AC43" s="94">
        <v>6</v>
      </c>
      <c r="AD43" s="94">
        <v>7</v>
      </c>
      <c r="AE43" s="94">
        <v>13</v>
      </c>
      <c r="AF43" s="94">
        <v>0</v>
      </c>
      <c r="AG43" s="94">
        <v>0</v>
      </c>
      <c r="AH43" s="94">
        <v>0</v>
      </c>
    </row>
    <row r="44" spans="1:34" x14ac:dyDescent="0.3">
      <c r="A44" s="92">
        <f t="shared" si="0"/>
        <v>43</v>
      </c>
      <c r="B44" s="95" t="s">
        <v>29</v>
      </c>
      <c r="C44" s="96">
        <v>2017</v>
      </c>
      <c r="D44" s="97" t="s">
        <v>45</v>
      </c>
      <c r="E44" s="94">
        <v>276</v>
      </c>
      <c r="F44" s="94">
        <v>279</v>
      </c>
      <c r="G44" s="94">
        <v>555</v>
      </c>
      <c r="H44" s="94">
        <v>247</v>
      </c>
      <c r="I44" s="94">
        <v>327</v>
      </c>
      <c r="J44" s="94">
        <v>574</v>
      </c>
      <c r="K44" s="94">
        <v>390</v>
      </c>
      <c r="L44" s="94">
        <v>512</v>
      </c>
      <c r="M44" s="94">
        <v>902</v>
      </c>
      <c r="N44" s="94">
        <v>335</v>
      </c>
      <c r="O44" s="94">
        <v>329</v>
      </c>
      <c r="P44" s="94">
        <v>664</v>
      </c>
      <c r="Q44" s="94">
        <v>796</v>
      </c>
      <c r="R44" s="94">
        <v>703</v>
      </c>
      <c r="S44" s="94">
        <v>1499</v>
      </c>
      <c r="T44" s="94">
        <v>13</v>
      </c>
      <c r="U44" s="94">
        <v>15</v>
      </c>
      <c r="V44" s="94">
        <v>28</v>
      </c>
      <c r="W44" s="94">
        <v>29</v>
      </c>
      <c r="X44" s="94">
        <v>42</v>
      </c>
      <c r="Y44" s="94">
        <v>71</v>
      </c>
      <c r="Z44" s="94">
        <v>114</v>
      </c>
      <c r="AA44" s="94">
        <v>147</v>
      </c>
      <c r="AB44" s="94">
        <v>261</v>
      </c>
      <c r="AC44" s="94">
        <v>8</v>
      </c>
      <c r="AD44" s="94">
        <v>7</v>
      </c>
      <c r="AE44" s="94">
        <v>15</v>
      </c>
      <c r="AF44" s="94">
        <v>0</v>
      </c>
      <c r="AG44" s="94">
        <v>0</v>
      </c>
      <c r="AH44" s="94">
        <v>0</v>
      </c>
    </row>
    <row r="45" spans="1:34" x14ac:dyDescent="0.3">
      <c r="A45" s="92">
        <f t="shared" si="0"/>
        <v>44</v>
      </c>
      <c r="B45" s="95" t="s">
        <v>29</v>
      </c>
      <c r="C45" s="96">
        <v>2018</v>
      </c>
      <c r="D45" s="97" t="s">
        <v>46</v>
      </c>
      <c r="E45" s="94">
        <v>106</v>
      </c>
      <c r="F45" s="94">
        <v>114</v>
      </c>
      <c r="G45" s="94">
        <v>220</v>
      </c>
      <c r="H45" s="94">
        <v>83</v>
      </c>
      <c r="I45" s="94">
        <v>110</v>
      </c>
      <c r="J45" s="94">
        <v>193</v>
      </c>
      <c r="K45" s="94">
        <v>112</v>
      </c>
      <c r="L45" s="94">
        <v>157</v>
      </c>
      <c r="M45" s="94">
        <v>269</v>
      </c>
      <c r="N45" s="94">
        <v>151</v>
      </c>
      <c r="O45" s="94">
        <v>135</v>
      </c>
      <c r="P45" s="94">
        <v>286</v>
      </c>
      <c r="Q45" s="94">
        <v>332</v>
      </c>
      <c r="R45" s="94">
        <v>273</v>
      </c>
      <c r="S45" s="94">
        <v>605</v>
      </c>
      <c r="T45" s="94">
        <v>0</v>
      </c>
      <c r="U45" s="94">
        <v>2</v>
      </c>
      <c r="V45" s="94">
        <v>2</v>
      </c>
      <c r="W45" s="94">
        <v>10</v>
      </c>
      <c r="X45" s="94">
        <v>13</v>
      </c>
      <c r="Y45" s="94">
        <v>23</v>
      </c>
      <c r="Z45" s="94">
        <v>38</v>
      </c>
      <c r="AA45" s="94">
        <v>56</v>
      </c>
      <c r="AB45" s="94">
        <v>94</v>
      </c>
      <c r="AC45" s="94">
        <v>6</v>
      </c>
      <c r="AD45" s="94">
        <v>4</v>
      </c>
      <c r="AE45" s="94">
        <v>10</v>
      </c>
      <c r="AF45" s="94">
        <v>0</v>
      </c>
      <c r="AG45" s="94">
        <v>0</v>
      </c>
      <c r="AH45" s="94">
        <v>0</v>
      </c>
    </row>
    <row r="46" spans="1:34" x14ac:dyDescent="0.3">
      <c r="A46" s="92">
        <f t="shared" si="0"/>
        <v>45</v>
      </c>
      <c r="B46" s="95" t="s">
        <v>29</v>
      </c>
      <c r="C46" s="96">
        <v>2019</v>
      </c>
      <c r="D46" s="97" t="s">
        <v>47</v>
      </c>
      <c r="E46" s="94">
        <v>238</v>
      </c>
      <c r="F46" s="94">
        <v>222</v>
      </c>
      <c r="G46" s="94">
        <v>460</v>
      </c>
      <c r="H46" s="94">
        <v>121</v>
      </c>
      <c r="I46" s="94">
        <v>194</v>
      </c>
      <c r="J46" s="94">
        <v>315</v>
      </c>
      <c r="K46" s="94">
        <v>271</v>
      </c>
      <c r="L46" s="94">
        <v>348</v>
      </c>
      <c r="M46" s="94">
        <v>619</v>
      </c>
      <c r="N46" s="94">
        <v>241</v>
      </c>
      <c r="O46" s="94">
        <v>221</v>
      </c>
      <c r="P46" s="94">
        <v>462</v>
      </c>
      <c r="Q46" s="94">
        <v>404</v>
      </c>
      <c r="R46" s="94">
        <v>359</v>
      </c>
      <c r="S46" s="94">
        <v>763</v>
      </c>
      <c r="T46" s="94">
        <v>1</v>
      </c>
      <c r="U46" s="94">
        <v>4</v>
      </c>
      <c r="V46" s="94">
        <v>5</v>
      </c>
      <c r="W46" s="94">
        <v>13</v>
      </c>
      <c r="X46" s="94">
        <v>13</v>
      </c>
      <c r="Y46" s="94">
        <v>26</v>
      </c>
      <c r="Z46" s="94">
        <v>58</v>
      </c>
      <c r="AA46" s="94">
        <v>69</v>
      </c>
      <c r="AB46" s="94">
        <v>127</v>
      </c>
      <c r="AC46" s="94">
        <v>2</v>
      </c>
      <c r="AD46" s="94">
        <v>1</v>
      </c>
      <c r="AE46" s="94">
        <v>3</v>
      </c>
      <c r="AF46" s="94">
        <v>0</v>
      </c>
      <c r="AG46" s="94">
        <v>0</v>
      </c>
      <c r="AH46" s="94">
        <v>0</v>
      </c>
    </row>
    <row r="47" spans="1:34" x14ac:dyDescent="0.3">
      <c r="A47" s="92">
        <f t="shared" si="0"/>
        <v>46</v>
      </c>
      <c r="B47" s="95" t="s">
        <v>48</v>
      </c>
      <c r="C47" s="96">
        <v>2001</v>
      </c>
      <c r="D47" s="97" t="s">
        <v>49</v>
      </c>
      <c r="E47" s="94">
        <v>495</v>
      </c>
      <c r="F47" s="94">
        <v>553</v>
      </c>
      <c r="G47" s="94">
        <v>1048</v>
      </c>
      <c r="H47" s="94">
        <v>540</v>
      </c>
      <c r="I47" s="94">
        <v>588</v>
      </c>
      <c r="J47" s="94">
        <v>1128</v>
      </c>
      <c r="K47" s="94">
        <v>351</v>
      </c>
      <c r="L47" s="94">
        <v>280</v>
      </c>
      <c r="M47" s="94">
        <v>631</v>
      </c>
      <c r="N47" s="94">
        <v>473</v>
      </c>
      <c r="O47" s="94">
        <v>447</v>
      </c>
      <c r="P47" s="94">
        <v>920</v>
      </c>
      <c r="Q47" s="94">
        <v>396</v>
      </c>
      <c r="R47" s="94">
        <v>404</v>
      </c>
      <c r="S47" s="94">
        <v>800</v>
      </c>
      <c r="T47" s="94">
        <v>6</v>
      </c>
      <c r="U47" s="94">
        <v>9</v>
      </c>
      <c r="V47" s="94">
        <v>15</v>
      </c>
      <c r="W47" s="94">
        <v>5</v>
      </c>
      <c r="X47" s="94">
        <v>6</v>
      </c>
      <c r="Y47" s="94">
        <v>11</v>
      </c>
      <c r="Z47" s="94">
        <v>44</v>
      </c>
      <c r="AA47" s="94">
        <v>48</v>
      </c>
      <c r="AB47" s="94">
        <v>92</v>
      </c>
      <c r="AC47" s="94">
        <v>7</v>
      </c>
      <c r="AD47" s="94">
        <v>1</v>
      </c>
      <c r="AE47" s="94">
        <v>8</v>
      </c>
      <c r="AF47" s="94">
        <v>0</v>
      </c>
      <c r="AG47" s="94">
        <v>0</v>
      </c>
      <c r="AH47" s="94">
        <v>0</v>
      </c>
    </row>
    <row r="48" spans="1:34" x14ac:dyDescent="0.3">
      <c r="A48" s="92">
        <f t="shared" si="0"/>
        <v>47</v>
      </c>
      <c r="B48" s="95" t="s">
        <v>48</v>
      </c>
      <c r="C48" s="96">
        <v>2002</v>
      </c>
      <c r="D48" s="97" t="s">
        <v>50</v>
      </c>
      <c r="E48" s="94">
        <v>149</v>
      </c>
      <c r="F48" s="94">
        <v>178</v>
      </c>
      <c r="G48" s="94">
        <v>327</v>
      </c>
      <c r="H48" s="94">
        <v>207</v>
      </c>
      <c r="I48" s="94">
        <v>232</v>
      </c>
      <c r="J48" s="94">
        <v>439</v>
      </c>
      <c r="K48" s="94">
        <v>167</v>
      </c>
      <c r="L48" s="94">
        <v>140</v>
      </c>
      <c r="M48" s="94">
        <v>307</v>
      </c>
      <c r="N48" s="94">
        <v>167</v>
      </c>
      <c r="O48" s="94">
        <v>125</v>
      </c>
      <c r="P48" s="94">
        <v>292</v>
      </c>
      <c r="Q48" s="94">
        <v>106</v>
      </c>
      <c r="R48" s="94">
        <v>94</v>
      </c>
      <c r="S48" s="94">
        <v>200</v>
      </c>
      <c r="T48" s="94">
        <v>2</v>
      </c>
      <c r="U48" s="94">
        <v>3</v>
      </c>
      <c r="V48" s="94">
        <v>5</v>
      </c>
      <c r="W48" s="94">
        <v>1</v>
      </c>
      <c r="X48" s="94">
        <v>5</v>
      </c>
      <c r="Y48" s="94">
        <v>6</v>
      </c>
      <c r="Z48" s="94">
        <v>5</v>
      </c>
      <c r="AA48" s="94">
        <v>11</v>
      </c>
      <c r="AB48" s="94">
        <v>16</v>
      </c>
      <c r="AC48" s="94">
        <v>1</v>
      </c>
      <c r="AD48" s="94">
        <v>1</v>
      </c>
      <c r="AE48" s="94">
        <v>2</v>
      </c>
      <c r="AF48" s="94">
        <v>0</v>
      </c>
      <c r="AG48" s="94">
        <v>0</v>
      </c>
      <c r="AH48" s="94">
        <v>0</v>
      </c>
    </row>
    <row r="49" spans="1:34" x14ac:dyDescent="0.3">
      <c r="A49" s="92">
        <f t="shared" si="0"/>
        <v>48</v>
      </c>
      <c r="B49" s="95" t="s">
        <v>48</v>
      </c>
      <c r="C49" s="96">
        <v>2003</v>
      </c>
      <c r="D49" s="97" t="s">
        <v>51</v>
      </c>
      <c r="E49" s="94">
        <v>67</v>
      </c>
      <c r="F49" s="94">
        <v>78</v>
      </c>
      <c r="G49" s="94">
        <v>145</v>
      </c>
      <c r="H49" s="94">
        <v>103</v>
      </c>
      <c r="I49" s="94">
        <v>92</v>
      </c>
      <c r="J49" s="94">
        <v>195</v>
      </c>
      <c r="K49" s="94">
        <v>56</v>
      </c>
      <c r="L49" s="94">
        <v>63</v>
      </c>
      <c r="M49" s="94">
        <v>119</v>
      </c>
      <c r="N49" s="94">
        <v>102</v>
      </c>
      <c r="O49" s="94">
        <v>100</v>
      </c>
      <c r="P49" s="94">
        <v>202</v>
      </c>
      <c r="Q49" s="94">
        <v>51</v>
      </c>
      <c r="R49" s="94">
        <v>32</v>
      </c>
      <c r="S49" s="94">
        <v>83</v>
      </c>
      <c r="T49" s="94">
        <v>1</v>
      </c>
      <c r="U49" s="94">
        <v>3</v>
      </c>
      <c r="V49" s="94">
        <v>4</v>
      </c>
      <c r="W49" s="94">
        <v>0</v>
      </c>
      <c r="X49" s="94">
        <v>2</v>
      </c>
      <c r="Y49" s="94">
        <v>2</v>
      </c>
      <c r="Z49" s="94">
        <v>5</v>
      </c>
      <c r="AA49" s="94">
        <v>7</v>
      </c>
      <c r="AB49" s="94">
        <v>12</v>
      </c>
      <c r="AC49" s="94">
        <v>1</v>
      </c>
      <c r="AD49" s="94">
        <v>1</v>
      </c>
      <c r="AE49" s="94">
        <v>2</v>
      </c>
      <c r="AF49" s="94">
        <v>0</v>
      </c>
      <c r="AG49" s="94">
        <v>0</v>
      </c>
      <c r="AH49" s="94">
        <v>0</v>
      </c>
    </row>
    <row r="50" spans="1:34" x14ac:dyDescent="0.3">
      <c r="A50" s="92">
        <f t="shared" si="0"/>
        <v>49</v>
      </c>
      <c r="B50" s="95" t="s">
        <v>48</v>
      </c>
      <c r="C50" s="96">
        <v>2004</v>
      </c>
      <c r="D50" s="97" t="s">
        <v>52</v>
      </c>
      <c r="E50" s="94">
        <v>480</v>
      </c>
      <c r="F50" s="94">
        <v>520</v>
      </c>
      <c r="G50" s="94">
        <v>1000</v>
      </c>
      <c r="H50" s="94">
        <v>675</v>
      </c>
      <c r="I50" s="94">
        <v>692</v>
      </c>
      <c r="J50" s="94">
        <v>1367</v>
      </c>
      <c r="K50" s="94">
        <v>394</v>
      </c>
      <c r="L50" s="94">
        <v>398</v>
      </c>
      <c r="M50" s="94">
        <v>792</v>
      </c>
      <c r="N50" s="94">
        <v>533</v>
      </c>
      <c r="O50" s="94">
        <v>514</v>
      </c>
      <c r="P50" s="94">
        <v>1047</v>
      </c>
      <c r="Q50" s="94">
        <v>512</v>
      </c>
      <c r="R50" s="94">
        <v>361</v>
      </c>
      <c r="S50" s="94">
        <v>873</v>
      </c>
      <c r="T50" s="94">
        <v>8</v>
      </c>
      <c r="U50" s="94">
        <v>8</v>
      </c>
      <c r="V50" s="94">
        <v>16</v>
      </c>
      <c r="W50" s="94">
        <v>11</v>
      </c>
      <c r="X50" s="94">
        <v>17</v>
      </c>
      <c r="Y50" s="94">
        <v>28</v>
      </c>
      <c r="Z50" s="94">
        <v>34</v>
      </c>
      <c r="AA50" s="94">
        <v>46</v>
      </c>
      <c r="AB50" s="94">
        <v>80</v>
      </c>
      <c r="AC50" s="94">
        <v>2</v>
      </c>
      <c r="AD50" s="94">
        <v>1</v>
      </c>
      <c r="AE50" s="94">
        <v>3</v>
      </c>
      <c r="AF50" s="94">
        <v>1</v>
      </c>
      <c r="AG50" s="94">
        <v>0</v>
      </c>
      <c r="AH50" s="94">
        <v>1</v>
      </c>
    </row>
    <row r="51" spans="1:34" x14ac:dyDescent="0.3">
      <c r="A51" s="92">
        <f t="shared" si="0"/>
        <v>50</v>
      </c>
      <c r="B51" s="95" t="s">
        <v>48</v>
      </c>
      <c r="C51" s="96">
        <v>2005</v>
      </c>
      <c r="D51" s="97" t="s">
        <v>53</v>
      </c>
      <c r="E51" s="94">
        <v>121</v>
      </c>
      <c r="F51" s="94">
        <v>126</v>
      </c>
      <c r="G51" s="94">
        <v>247</v>
      </c>
      <c r="H51" s="94">
        <v>128</v>
      </c>
      <c r="I51" s="94">
        <v>165</v>
      </c>
      <c r="J51" s="94">
        <v>293</v>
      </c>
      <c r="K51" s="94">
        <v>348</v>
      </c>
      <c r="L51" s="94">
        <v>346</v>
      </c>
      <c r="M51" s="94">
        <v>694</v>
      </c>
      <c r="N51" s="94">
        <v>244</v>
      </c>
      <c r="O51" s="94">
        <v>238</v>
      </c>
      <c r="P51" s="94">
        <v>482</v>
      </c>
      <c r="Q51" s="94">
        <v>141</v>
      </c>
      <c r="R51" s="94">
        <v>113</v>
      </c>
      <c r="S51" s="94">
        <v>254</v>
      </c>
      <c r="T51" s="94">
        <v>0</v>
      </c>
      <c r="U51" s="94">
        <v>1</v>
      </c>
      <c r="V51" s="94">
        <v>1</v>
      </c>
      <c r="W51" s="94">
        <v>1</v>
      </c>
      <c r="X51" s="94">
        <v>4</v>
      </c>
      <c r="Y51" s="94">
        <v>5</v>
      </c>
      <c r="Z51" s="94">
        <v>11</v>
      </c>
      <c r="AA51" s="94">
        <v>14</v>
      </c>
      <c r="AB51" s="94">
        <v>25</v>
      </c>
      <c r="AC51" s="94">
        <v>0</v>
      </c>
      <c r="AD51" s="94">
        <v>0</v>
      </c>
      <c r="AE51" s="94">
        <v>0</v>
      </c>
      <c r="AF51" s="94">
        <v>0</v>
      </c>
      <c r="AG51" s="94">
        <v>0</v>
      </c>
      <c r="AH51" s="94">
        <v>0</v>
      </c>
    </row>
    <row r="52" spans="1:34" x14ac:dyDescent="0.3">
      <c r="A52" s="92">
        <f t="shared" si="0"/>
        <v>51</v>
      </c>
      <c r="B52" s="95" t="s">
        <v>48</v>
      </c>
      <c r="C52" s="96">
        <v>2006</v>
      </c>
      <c r="D52" s="97" t="s">
        <v>54</v>
      </c>
      <c r="E52" s="94">
        <v>147</v>
      </c>
      <c r="F52" s="94">
        <v>159</v>
      </c>
      <c r="G52" s="94">
        <v>306</v>
      </c>
      <c r="H52" s="94">
        <v>104</v>
      </c>
      <c r="I52" s="94">
        <v>129</v>
      </c>
      <c r="J52" s="94">
        <v>233</v>
      </c>
      <c r="K52" s="94">
        <v>164</v>
      </c>
      <c r="L52" s="94">
        <v>142</v>
      </c>
      <c r="M52" s="94">
        <v>306</v>
      </c>
      <c r="N52" s="94">
        <v>164</v>
      </c>
      <c r="O52" s="94">
        <v>149</v>
      </c>
      <c r="P52" s="94">
        <v>313</v>
      </c>
      <c r="Q52" s="94">
        <v>153</v>
      </c>
      <c r="R52" s="94">
        <v>119</v>
      </c>
      <c r="S52" s="94">
        <v>272</v>
      </c>
      <c r="T52" s="94">
        <v>0</v>
      </c>
      <c r="U52" s="94">
        <v>0</v>
      </c>
      <c r="V52" s="94">
        <v>0</v>
      </c>
      <c r="W52" s="94">
        <v>6</v>
      </c>
      <c r="X52" s="94">
        <v>5</v>
      </c>
      <c r="Y52" s="94">
        <v>11</v>
      </c>
      <c r="Z52" s="94">
        <v>6</v>
      </c>
      <c r="AA52" s="94">
        <v>9</v>
      </c>
      <c r="AB52" s="94">
        <v>15</v>
      </c>
      <c r="AC52" s="94">
        <v>0</v>
      </c>
      <c r="AD52" s="94">
        <v>0</v>
      </c>
      <c r="AE52" s="94">
        <v>0</v>
      </c>
      <c r="AF52" s="94">
        <v>0</v>
      </c>
      <c r="AG52" s="94">
        <v>0</v>
      </c>
      <c r="AH52" s="94">
        <v>0</v>
      </c>
    </row>
    <row r="53" spans="1:34" x14ac:dyDescent="0.3">
      <c r="A53" s="92">
        <f t="shared" si="0"/>
        <v>52</v>
      </c>
      <c r="B53" s="95" t="s">
        <v>48</v>
      </c>
      <c r="C53" s="96">
        <v>2007</v>
      </c>
      <c r="D53" s="97" t="s">
        <v>48</v>
      </c>
      <c r="E53" s="94">
        <v>337</v>
      </c>
      <c r="F53" s="94">
        <v>313</v>
      </c>
      <c r="G53" s="94">
        <v>650</v>
      </c>
      <c r="H53" s="94">
        <v>398</v>
      </c>
      <c r="I53" s="94">
        <v>489</v>
      </c>
      <c r="J53" s="94">
        <v>887</v>
      </c>
      <c r="K53" s="94">
        <v>176</v>
      </c>
      <c r="L53" s="94">
        <v>194</v>
      </c>
      <c r="M53" s="94">
        <v>370</v>
      </c>
      <c r="N53" s="94">
        <v>344</v>
      </c>
      <c r="O53" s="94">
        <v>340</v>
      </c>
      <c r="P53" s="94">
        <v>684</v>
      </c>
      <c r="Q53" s="94">
        <v>775</v>
      </c>
      <c r="R53" s="94">
        <v>628</v>
      </c>
      <c r="S53" s="94">
        <v>1403</v>
      </c>
      <c r="T53" s="94">
        <v>3</v>
      </c>
      <c r="U53" s="94">
        <v>20</v>
      </c>
      <c r="V53" s="94">
        <v>23</v>
      </c>
      <c r="W53" s="94">
        <v>26</v>
      </c>
      <c r="X53" s="94">
        <v>34</v>
      </c>
      <c r="Y53" s="94">
        <v>60</v>
      </c>
      <c r="Z53" s="94">
        <v>113</v>
      </c>
      <c r="AA53" s="94">
        <v>135</v>
      </c>
      <c r="AB53" s="94">
        <v>248</v>
      </c>
      <c r="AC53" s="94">
        <v>5</v>
      </c>
      <c r="AD53" s="94">
        <v>7</v>
      </c>
      <c r="AE53" s="94">
        <v>12</v>
      </c>
      <c r="AF53" s="94">
        <v>0</v>
      </c>
      <c r="AG53" s="94">
        <v>0</v>
      </c>
      <c r="AH53" s="94">
        <v>0</v>
      </c>
    </row>
    <row r="54" spans="1:34" x14ac:dyDescent="0.3">
      <c r="A54" s="92">
        <f t="shared" si="0"/>
        <v>53</v>
      </c>
      <c r="B54" s="95" t="s">
        <v>48</v>
      </c>
      <c r="C54" s="96">
        <v>2008</v>
      </c>
      <c r="D54" s="97" t="s">
        <v>55</v>
      </c>
      <c r="E54" s="94">
        <v>232</v>
      </c>
      <c r="F54" s="94">
        <v>247</v>
      </c>
      <c r="G54" s="94">
        <v>479</v>
      </c>
      <c r="H54" s="94">
        <v>393</v>
      </c>
      <c r="I54" s="94">
        <v>403</v>
      </c>
      <c r="J54" s="94">
        <v>796</v>
      </c>
      <c r="K54" s="94">
        <v>135</v>
      </c>
      <c r="L54" s="94">
        <v>132</v>
      </c>
      <c r="M54" s="94">
        <v>267</v>
      </c>
      <c r="N54" s="94">
        <v>332</v>
      </c>
      <c r="O54" s="94">
        <v>314</v>
      </c>
      <c r="P54" s="94">
        <v>646</v>
      </c>
      <c r="Q54" s="94">
        <v>434</v>
      </c>
      <c r="R54" s="94">
        <v>360</v>
      </c>
      <c r="S54" s="94">
        <v>794</v>
      </c>
      <c r="T54" s="94">
        <v>2</v>
      </c>
      <c r="U54" s="94">
        <v>4</v>
      </c>
      <c r="V54" s="94">
        <v>6</v>
      </c>
      <c r="W54" s="94">
        <v>7</v>
      </c>
      <c r="X54" s="94">
        <v>4</v>
      </c>
      <c r="Y54" s="94">
        <v>11</v>
      </c>
      <c r="Z54" s="94">
        <v>40</v>
      </c>
      <c r="AA54" s="94">
        <v>38</v>
      </c>
      <c r="AB54" s="94">
        <v>78</v>
      </c>
      <c r="AC54" s="94">
        <v>1</v>
      </c>
      <c r="AD54" s="94">
        <v>0</v>
      </c>
      <c r="AE54" s="94">
        <v>1</v>
      </c>
      <c r="AF54" s="94">
        <v>0</v>
      </c>
      <c r="AG54" s="94">
        <v>0</v>
      </c>
      <c r="AH54" s="94">
        <v>0</v>
      </c>
    </row>
    <row r="55" spans="1:34" x14ac:dyDescent="0.3">
      <c r="A55" s="92">
        <f t="shared" si="0"/>
        <v>54</v>
      </c>
      <c r="B55" s="95" t="s">
        <v>48</v>
      </c>
      <c r="C55" s="96">
        <v>2009</v>
      </c>
      <c r="D55" s="97" t="s">
        <v>56</v>
      </c>
      <c r="E55" s="94">
        <v>154</v>
      </c>
      <c r="F55" s="94">
        <v>147</v>
      </c>
      <c r="G55" s="94">
        <v>301</v>
      </c>
      <c r="H55" s="94">
        <v>239</v>
      </c>
      <c r="I55" s="94">
        <v>291</v>
      </c>
      <c r="J55" s="94">
        <v>530</v>
      </c>
      <c r="K55" s="94">
        <v>130</v>
      </c>
      <c r="L55" s="94">
        <v>141</v>
      </c>
      <c r="M55" s="94">
        <v>271</v>
      </c>
      <c r="N55" s="94">
        <v>199</v>
      </c>
      <c r="O55" s="94">
        <v>223</v>
      </c>
      <c r="P55" s="94">
        <v>422</v>
      </c>
      <c r="Q55" s="94">
        <v>290</v>
      </c>
      <c r="R55" s="94">
        <v>234</v>
      </c>
      <c r="S55" s="94">
        <v>524</v>
      </c>
      <c r="T55" s="94">
        <v>3</v>
      </c>
      <c r="U55" s="94">
        <v>1</v>
      </c>
      <c r="V55" s="94">
        <v>4</v>
      </c>
      <c r="W55" s="94">
        <v>10</v>
      </c>
      <c r="X55" s="94">
        <v>13</v>
      </c>
      <c r="Y55" s="94">
        <v>23</v>
      </c>
      <c r="Z55" s="94">
        <v>45</v>
      </c>
      <c r="AA55" s="94">
        <v>51</v>
      </c>
      <c r="AB55" s="94">
        <v>96</v>
      </c>
      <c r="AC55" s="94">
        <v>4</v>
      </c>
      <c r="AD55" s="94">
        <v>2</v>
      </c>
      <c r="AE55" s="94">
        <v>6</v>
      </c>
      <c r="AF55" s="94">
        <v>0</v>
      </c>
      <c r="AG55" s="94">
        <v>0</v>
      </c>
      <c r="AH55" s="94">
        <v>0</v>
      </c>
    </row>
    <row r="56" spans="1:34" x14ac:dyDescent="0.3">
      <c r="A56" s="92">
        <f t="shared" si="0"/>
        <v>55</v>
      </c>
      <c r="B56" s="95" t="s">
        <v>48</v>
      </c>
      <c r="C56" s="96">
        <v>2010</v>
      </c>
      <c r="D56" s="97" t="s">
        <v>57</v>
      </c>
      <c r="E56" s="94">
        <v>275</v>
      </c>
      <c r="F56" s="94">
        <v>272</v>
      </c>
      <c r="G56" s="94">
        <v>547</v>
      </c>
      <c r="H56" s="94">
        <v>348</v>
      </c>
      <c r="I56" s="94">
        <v>422</v>
      </c>
      <c r="J56" s="94">
        <v>770</v>
      </c>
      <c r="K56" s="94">
        <v>213</v>
      </c>
      <c r="L56" s="94">
        <v>244</v>
      </c>
      <c r="M56" s="94">
        <v>457</v>
      </c>
      <c r="N56" s="94">
        <v>382</v>
      </c>
      <c r="O56" s="94">
        <v>350</v>
      </c>
      <c r="P56" s="94">
        <v>732</v>
      </c>
      <c r="Q56" s="94">
        <v>652</v>
      </c>
      <c r="R56" s="94">
        <v>579</v>
      </c>
      <c r="S56" s="94">
        <v>1231</v>
      </c>
      <c r="T56" s="94">
        <v>8</v>
      </c>
      <c r="U56" s="94">
        <v>15</v>
      </c>
      <c r="V56" s="94">
        <v>23</v>
      </c>
      <c r="W56" s="94">
        <v>17</v>
      </c>
      <c r="X56" s="94">
        <v>31</v>
      </c>
      <c r="Y56" s="94">
        <v>48</v>
      </c>
      <c r="Z56" s="94">
        <v>97</v>
      </c>
      <c r="AA56" s="94">
        <v>90</v>
      </c>
      <c r="AB56" s="94">
        <v>187</v>
      </c>
      <c r="AC56" s="94">
        <v>7</v>
      </c>
      <c r="AD56" s="94">
        <v>4</v>
      </c>
      <c r="AE56" s="94">
        <v>11</v>
      </c>
      <c r="AF56" s="94">
        <v>0</v>
      </c>
      <c r="AG56" s="94">
        <v>1</v>
      </c>
      <c r="AH56" s="94">
        <v>1</v>
      </c>
    </row>
    <row r="57" spans="1:34" x14ac:dyDescent="0.3">
      <c r="A57" s="92">
        <f t="shared" si="0"/>
        <v>56</v>
      </c>
      <c r="B57" s="95" t="s">
        <v>48</v>
      </c>
      <c r="C57" s="96">
        <v>2011</v>
      </c>
      <c r="D57" s="97" t="s">
        <v>58</v>
      </c>
      <c r="E57" s="94">
        <v>220</v>
      </c>
      <c r="F57" s="94">
        <v>220</v>
      </c>
      <c r="G57" s="94">
        <v>440</v>
      </c>
      <c r="H57" s="94">
        <v>251</v>
      </c>
      <c r="I57" s="94">
        <v>309</v>
      </c>
      <c r="J57" s="94">
        <v>560</v>
      </c>
      <c r="K57" s="94">
        <v>87</v>
      </c>
      <c r="L57" s="94">
        <v>127</v>
      </c>
      <c r="M57" s="94">
        <v>214</v>
      </c>
      <c r="N57" s="94">
        <v>229</v>
      </c>
      <c r="O57" s="94">
        <v>229</v>
      </c>
      <c r="P57" s="94">
        <v>458</v>
      </c>
      <c r="Q57" s="94">
        <v>469</v>
      </c>
      <c r="R57" s="94">
        <v>401</v>
      </c>
      <c r="S57" s="94">
        <v>870</v>
      </c>
      <c r="T57" s="94">
        <v>5</v>
      </c>
      <c r="U57" s="94">
        <v>7</v>
      </c>
      <c r="V57" s="94">
        <v>12</v>
      </c>
      <c r="W57" s="94">
        <v>10</v>
      </c>
      <c r="X57" s="94">
        <v>20</v>
      </c>
      <c r="Y57" s="94">
        <v>30</v>
      </c>
      <c r="Z57" s="94">
        <v>123</v>
      </c>
      <c r="AA57" s="94">
        <v>141</v>
      </c>
      <c r="AB57" s="94">
        <v>264</v>
      </c>
      <c r="AC57" s="94">
        <v>8</v>
      </c>
      <c r="AD57" s="94">
        <v>5</v>
      </c>
      <c r="AE57" s="94">
        <v>13</v>
      </c>
      <c r="AF57" s="94">
        <v>1</v>
      </c>
      <c r="AG57" s="94">
        <v>0</v>
      </c>
      <c r="AH57" s="94">
        <v>1</v>
      </c>
    </row>
    <row r="58" spans="1:34" x14ac:dyDescent="0.3">
      <c r="A58" s="92">
        <f t="shared" si="0"/>
        <v>57</v>
      </c>
      <c r="B58" s="95" t="s">
        <v>48</v>
      </c>
      <c r="C58" s="96">
        <v>2012</v>
      </c>
      <c r="D58" s="97" t="s">
        <v>59</v>
      </c>
      <c r="E58" s="94">
        <v>91</v>
      </c>
      <c r="F58" s="94">
        <v>92</v>
      </c>
      <c r="G58" s="94">
        <v>183</v>
      </c>
      <c r="H58" s="94">
        <v>115</v>
      </c>
      <c r="I58" s="94">
        <v>149</v>
      </c>
      <c r="J58" s="94">
        <v>264</v>
      </c>
      <c r="K58" s="94">
        <v>83</v>
      </c>
      <c r="L58" s="94">
        <v>94</v>
      </c>
      <c r="M58" s="94">
        <v>177</v>
      </c>
      <c r="N58" s="94">
        <v>138</v>
      </c>
      <c r="O58" s="94">
        <v>160</v>
      </c>
      <c r="P58" s="94">
        <v>298</v>
      </c>
      <c r="Q58" s="94">
        <v>192</v>
      </c>
      <c r="R58" s="94">
        <v>153</v>
      </c>
      <c r="S58" s="94">
        <v>345</v>
      </c>
      <c r="T58" s="94">
        <v>1</v>
      </c>
      <c r="U58" s="94">
        <v>3</v>
      </c>
      <c r="V58" s="94">
        <v>4</v>
      </c>
      <c r="W58" s="94">
        <v>2</v>
      </c>
      <c r="X58" s="94">
        <v>8</v>
      </c>
      <c r="Y58" s="94">
        <v>10</v>
      </c>
      <c r="Z58" s="94">
        <v>20</v>
      </c>
      <c r="AA58" s="94">
        <v>19</v>
      </c>
      <c r="AB58" s="94">
        <v>39</v>
      </c>
      <c r="AC58" s="94">
        <v>1</v>
      </c>
      <c r="AD58" s="94">
        <v>0</v>
      </c>
      <c r="AE58" s="94">
        <v>1</v>
      </c>
      <c r="AF58" s="94">
        <v>0</v>
      </c>
      <c r="AG58" s="94">
        <v>0</v>
      </c>
      <c r="AH58" s="94">
        <v>0</v>
      </c>
    </row>
    <row r="59" spans="1:34" x14ac:dyDescent="0.3">
      <c r="A59" s="92">
        <f t="shared" si="0"/>
        <v>58</v>
      </c>
      <c r="B59" s="95" t="s">
        <v>48</v>
      </c>
      <c r="C59" s="96">
        <v>2013</v>
      </c>
      <c r="D59" s="97" t="s">
        <v>60</v>
      </c>
      <c r="E59" s="94">
        <v>272</v>
      </c>
      <c r="F59" s="94">
        <v>307</v>
      </c>
      <c r="G59" s="94">
        <v>579</v>
      </c>
      <c r="H59" s="94">
        <v>412</v>
      </c>
      <c r="I59" s="94">
        <v>476</v>
      </c>
      <c r="J59" s="94">
        <v>888</v>
      </c>
      <c r="K59" s="94">
        <v>208</v>
      </c>
      <c r="L59" s="94">
        <v>207</v>
      </c>
      <c r="M59" s="94">
        <v>415</v>
      </c>
      <c r="N59" s="94">
        <v>327</v>
      </c>
      <c r="O59" s="94">
        <v>317</v>
      </c>
      <c r="P59" s="94">
        <v>644</v>
      </c>
      <c r="Q59" s="94">
        <v>510</v>
      </c>
      <c r="R59" s="94">
        <v>411</v>
      </c>
      <c r="S59" s="94">
        <v>921</v>
      </c>
      <c r="T59" s="94">
        <v>4</v>
      </c>
      <c r="U59" s="94">
        <v>5</v>
      </c>
      <c r="V59" s="94">
        <v>9</v>
      </c>
      <c r="W59" s="94">
        <v>9</v>
      </c>
      <c r="X59" s="94">
        <v>17</v>
      </c>
      <c r="Y59" s="94">
        <v>26</v>
      </c>
      <c r="Z59" s="94">
        <v>39</v>
      </c>
      <c r="AA59" s="94">
        <v>47</v>
      </c>
      <c r="AB59" s="94">
        <v>86</v>
      </c>
      <c r="AC59" s="94">
        <v>1</v>
      </c>
      <c r="AD59" s="94">
        <v>2</v>
      </c>
      <c r="AE59" s="94">
        <v>3</v>
      </c>
      <c r="AF59" s="94">
        <v>1</v>
      </c>
      <c r="AG59" s="94">
        <v>0</v>
      </c>
      <c r="AH59" s="94">
        <v>1</v>
      </c>
    </row>
    <row r="60" spans="1:34" x14ac:dyDescent="0.3">
      <c r="A60" s="92">
        <f t="shared" si="0"/>
        <v>59</v>
      </c>
      <c r="B60" s="95" t="s">
        <v>48</v>
      </c>
      <c r="C60" s="96">
        <v>2014</v>
      </c>
      <c r="D60" s="97" t="s">
        <v>61</v>
      </c>
      <c r="E60" s="94">
        <v>147</v>
      </c>
      <c r="F60" s="94">
        <v>132</v>
      </c>
      <c r="G60" s="94">
        <v>279</v>
      </c>
      <c r="H60" s="94">
        <v>167</v>
      </c>
      <c r="I60" s="94">
        <v>183</v>
      </c>
      <c r="J60" s="94">
        <v>350</v>
      </c>
      <c r="K60" s="94">
        <v>98</v>
      </c>
      <c r="L60" s="94">
        <v>103</v>
      </c>
      <c r="M60" s="94">
        <v>201</v>
      </c>
      <c r="N60" s="94">
        <v>171</v>
      </c>
      <c r="O60" s="94">
        <v>215</v>
      </c>
      <c r="P60" s="94">
        <v>386</v>
      </c>
      <c r="Q60" s="94">
        <v>357</v>
      </c>
      <c r="R60" s="94">
        <v>276</v>
      </c>
      <c r="S60" s="94">
        <v>633</v>
      </c>
      <c r="T60" s="94">
        <v>4</v>
      </c>
      <c r="U60" s="94">
        <v>6</v>
      </c>
      <c r="V60" s="94">
        <v>10</v>
      </c>
      <c r="W60" s="94">
        <v>7</v>
      </c>
      <c r="X60" s="94">
        <v>8</v>
      </c>
      <c r="Y60" s="94">
        <v>15</v>
      </c>
      <c r="Z60" s="94">
        <v>61</v>
      </c>
      <c r="AA60" s="94">
        <v>67</v>
      </c>
      <c r="AB60" s="94">
        <v>128</v>
      </c>
      <c r="AC60" s="94">
        <v>2</v>
      </c>
      <c r="AD60" s="94">
        <v>4</v>
      </c>
      <c r="AE60" s="94">
        <v>6</v>
      </c>
      <c r="AF60" s="94">
        <v>0</v>
      </c>
      <c r="AG60" s="94">
        <v>0</v>
      </c>
      <c r="AH60" s="94">
        <v>0</v>
      </c>
    </row>
    <row r="61" spans="1:34" x14ac:dyDescent="0.3">
      <c r="A61" s="92">
        <f t="shared" si="0"/>
        <v>60</v>
      </c>
      <c r="B61" s="95" t="s">
        <v>48</v>
      </c>
      <c r="C61" s="96">
        <v>2015</v>
      </c>
      <c r="D61" s="97" t="s">
        <v>62</v>
      </c>
      <c r="E61" s="94">
        <v>328</v>
      </c>
      <c r="F61" s="94">
        <v>301</v>
      </c>
      <c r="G61" s="94">
        <v>629</v>
      </c>
      <c r="H61" s="94">
        <v>506</v>
      </c>
      <c r="I61" s="94">
        <v>571</v>
      </c>
      <c r="J61" s="94">
        <v>1077</v>
      </c>
      <c r="K61" s="94">
        <v>155</v>
      </c>
      <c r="L61" s="94">
        <v>162</v>
      </c>
      <c r="M61" s="94">
        <v>317</v>
      </c>
      <c r="N61" s="94">
        <v>323</v>
      </c>
      <c r="O61" s="94">
        <v>352</v>
      </c>
      <c r="P61" s="94">
        <v>675</v>
      </c>
      <c r="Q61" s="94">
        <v>623</v>
      </c>
      <c r="R61" s="94">
        <v>527</v>
      </c>
      <c r="S61" s="94">
        <v>1150</v>
      </c>
      <c r="T61" s="94">
        <v>8</v>
      </c>
      <c r="U61" s="94">
        <v>11</v>
      </c>
      <c r="V61" s="94">
        <v>19</v>
      </c>
      <c r="W61" s="94">
        <v>24</v>
      </c>
      <c r="X61" s="94">
        <v>29</v>
      </c>
      <c r="Y61" s="94">
        <v>53</v>
      </c>
      <c r="Z61" s="94">
        <v>64</v>
      </c>
      <c r="AA61" s="94">
        <v>87</v>
      </c>
      <c r="AB61" s="94">
        <v>151</v>
      </c>
      <c r="AC61" s="94">
        <v>5</v>
      </c>
      <c r="AD61" s="94">
        <v>7</v>
      </c>
      <c r="AE61" s="94">
        <v>12</v>
      </c>
      <c r="AF61" s="94">
        <v>1</v>
      </c>
      <c r="AG61" s="94">
        <v>1</v>
      </c>
      <c r="AH61" s="94">
        <v>2</v>
      </c>
    </row>
    <row r="62" spans="1:34" x14ac:dyDescent="0.3">
      <c r="A62" s="92">
        <f t="shared" si="0"/>
        <v>61</v>
      </c>
      <c r="B62" s="95" t="s">
        <v>48</v>
      </c>
      <c r="C62" s="96">
        <v>2016</v>
      </c>
      <c r="D62" s="97" t="s">
        <v>63</v>
      </c>
      <c r="E62" s="94">
        <v>552</v>
      </c>
      <c r="F62" s="94">
        <v>539</v>
      </c>
      <c r="G62" s="94">
        <v>1091</v>
      </c>
      <c r="H62" s="94">
        <v>710</v>
      </c>
      <c r="I62" s="94">
        <v>814</v>
      </c>
      <c r="J62" s="94">
        <v>1524</v>
      </c>
      <c r="K62" s="94">
        <v>297</v>
      </c>
      <c r="L62" s="94">
        <v>279</v>
      </c>
      <c r="M62" s="94">
        <v>576</v>
      </c>
      <c r="N62" s="94">
        <v>534</v>
      </c>
      <c r="O62" s="94">
        <v>602</v>
      </c>
      <c r="P62" s="94">
        <v>1136</v>
      </c>
      <c r="Q62" s="94">
        <v>850</v>
      </c>
      <c r="R62" s="94">
        <v>795</v>
      </c>
      <c r="S62" s="94">
        <v>1645</v>
      </c>
      <c r="T62" s="94">
        <v>11</v>
      </c>
      <c r="U62" s="94">
        <v>4</v>
      </c>
      <c r="V62" s="94">
        <v>15</v>
      </c>
      <c r="W62" s="94">
        <v>25</v>
      </c>
      <c r="X62" s="94">
        <v>28</v>
      </c>
      <c r="Y62" s="94">
        <v>53</v>
      </c>
      <c r="Z62" s="94">
        <v>94</v>
      </c>
      <c r="AA62" s="94">
        <v>110</v>
      </c>
      <c r="AB62" s="94">
        <v>204</v>
      </c>
      <c r="AC62" s="94">
        <v>3</v>
      </c>
      <c r="AD62" s="94">
        <v>4</v>
      </c>
      <c r="AE62" s="94">
        <v>7</v>
      </c>
      <c r="AF62" s="94">
        <v>0</v>
      </c>
      <c r="AG62" s="94">
        <v>0</v>
      </c>
      <c r="AH62" s="94">
        <v>0</v>
      </c>
    </row>
    <row r="63" spans="1:34" x14ac:dyDescent="0.3">
      <c r="A63" s="92">
        <f t="shared" si="0"/>
        <v>62</v>
      </c>
      <c r="B63" s="95" t="s">
        <v>48</v>
      </c>
      <c r="C63" s="96">
        <v>2017</v>
      </c>
      <c r="D63" s="97" t="s">
        <v>64</v>
      </c>
      <c r="E63" s="94">
        <v>259</v>
      </c>
      <c r="F63" s="94">
        <v>241</v>
      </c>
      <c r="G63" s="94">
        <v>500</v>
      </c>
      <c r="H63" s="94">
        <v>362</v>
      </c>
      <c r="I63" s="94">
        <v>388</v>
      </c>
      <c r="J63" s="94">
        <v>750</v>
      </c>
      <c r="K63" s="94">
        <v>181</v>
      </c>
      <c r="L63" s="94">
        <v>194</v>
      </c>
      <c r="M63" s="94">
        <v>375</v>
      </c>
      <c r="N63" s="94">
        <v>266</v>
      </c>
      <c r="O63" s="94">
        <v>258</v>
      </c>
      <c r="P63" s="94">
        <v>524</v>
      </c>
      <c r="Q63" s="94">
        <v>461</v>
      </c>
      <c r="R63" s="94">
        <v>368</v>
      </c>
      <c r="S63" s="94">
        <v>829</v>
      </c>
      <c r="T63" s="94">
        <v>5</v>
      </c>
      <c r="U63" s="94">
        <v>9</v>
      </c>
      <c r="V63" s="94">
        <v>14</v>
      </c>
      <c r="W63" s="94">
        <v>18</v>
      </c>
      <c r="X63" s="94">
        <v>29</v>
      </c>
      <c r="Y63" s="94">
        <v>47</v>
      </c>
      <c r="Z63" s="94">
        <v>39</v>
      </c>
      <c r="AA63" s="94">
        <v>56</v>
      </c>
      <c r="AB63" s="94">
        <v>95</v>
      </c>
      <c r="AC63" s="94">
        <v>8</v>
      </c>
      <c r="AD63" s="94">
        <v>2</v>
      </c>
      <c r="AE63" s="94">
        <v>10</v>
      </c>
      <c r="AF63" s="94">
        <v>0</v>
      </c>
      <c r="AG63" s="94">
        <v>0</v>
      </c>
      <c r="AH63" s="94">
        <v>0</v>
      </c>
    </row>
    <row r="64" spans="1:34" x14ac:dyDescent="0.3">
      <c r="A64" s="92">
        <f t="shared" si="0"/>
        <v>63</v>
      </c>
      <c r="B64" s="95" t="s">
        <v>65</v>
      </c>
      <c r="C64" s="96">
        <v>2001</v>
      </c>
      <c r="D64" s="97" t="s">
        <v>65</v>
      </c>
      <c r="E64" s="94">
        <v>494</v>
      </c>
      <c r="F64" s="94">
        <v>585</v>
      </c>
      <c r="G64" s="94">
        <v>1079</v>
      </c>
      <c r="H64" s="94">
        <v>728</v>
      </c>
      <c r="I64" s="94">
        <v>832</v>
      </c>
      <c r="J64" s="94">
        <v>1560</v>
      </c>
      <c r="K64" s="94">
        <v>476</v>
      </c>
      <c r="L64" s="94">
        <v>464</v>
      </c>
      <c r="M64" s="94">
        <v>940</v>
      </c>
      <c r="N64" s="94">
        <v>665</v>
      </c>
      <c r="O64" s="94">
        <v>661</v>
      </c>
      <c r="P64" s="94">
        <v>1326</v>
      </c>
      <c r="Q64" s="94">
        <v>769</v>
      </c>
      <c r="R64" s="94">
        <v>631</v>
      </c>
      <c r="S64" s="94">
        <v>1400</v>
      </c>
      <c r="T64" s="94">
        <v>5</v>
      </c>
      <c r="U64" s="94">
        <v>18</v>
      </c>
      <c r="V64" s="94">
        <v>23</v>
      </c>
      <c r="W64" s="94">
        <v>19</v>
      </c>
      <c r="X64" s="94">
        <v>25</v>
      </c>
      <c r="Y64" s="94">
        <v>44</v>
      </c>
      <c r="Z64" s="94">
        <v>93</v>
      </c>
      <c r="AA64" s="94">
        <v>105</v>
      </c>
      <c r="AB64" s="94">
        <v>198</v>
      </c>
      <c r="AC64" s="94">
        <v>7</v>
      </c>
      <c r="AD64" s="94">
        <v>3</v>
      </c>
      <c r="AE64" s="94">
        <v>10</v>
      </c>
      <c r="AF64" s="94">
        <v>0</v>
      </c>
      <c r="AG64" s="94">
        <v>0</v>
      </c>
      <c r="AH64" s="94">
        <v>0</v>
      </c>
    </row>
    <row r="65" spans="1:34" x14ac:dyDescent="0.3">
      <c r="A65" s="92">
        <f t="shared" si="0"/>
        <v>64</v>
      </c>
      <c r="B65" s="95" t="s">
        <v>65</v>
      </c>
      <c r="C65" s="96">
        <v>2002</v>
      </c>
      <c r="D65" s="97" t="s">
        <v>66</v>
      </c>
      <c r="E65" s="94">
        <v>228</v>
      </c>
      <c r="F65" s="94">
        <v>271</v>
      </c>
      <c r="G65" s="94">
        <v>499</v>
      </c>
      <c r="H65" s="94">
        <v>279</v>
      </c>
      <c r="I65" s="94">
        <v>341</v>
      </c>
      <c r="J65" s="94">
        <v>620</v>
      </c>
      <c r="K65" s="94">
        <v>382</v>
      </c>
      <c r="L65" s="94">
        <v>381</v>
      </c>
      <c r="M65" s="94">
        <v>763</v>
      </c>
      <c r="N65" s="94">
        <v>244</v>
      </c>
      <c r="O65" s="94">
        <v>224</v>
      </c>
      <c r="P65" s="94">
        <v>468</v>
      </c>
      <c r="Q65" s="94">
        <v>215</v>
      </c>
      <c r="R65" s="94">
        <v>184</v>
      </c>
      <c r="S65" s="94">
        <v>399</v>
      </c>
      <c r="T65" s="94">
        <v>2</v>
      </c>
      <c r="U65" s="94">
        <v>4</v>
      </c>
      <c r="V65" s="94">
        <v>6</v>
      </c>
      <c r="W65" s="94">
        <v>2</v>
      </c>
      <c r="X65" s="94">
        <v>8</v>
      </c>
      <c r="Y65" s="94">
        <v>10</v>
      </c>
      <c r="Z65" s="94">
        <v>17</v>
      </c>
      <c r="AA65" s="94">
        <v>21</v>
      </c>
      <c r="AB65" s="94">
        <v>38</v>
      </c>
      <c r="AC65" s="94">
        <v>0</v>
      </c>
      <c r="AD65" s="94">
        <v>0</v>
      </c>
      <c r="AE65" s="94">
        <v>0</v>
      </c>
      <c r="AF65" s="94">
        <v>0</v>
      </c>
      <c r="AG65" s="94">
        <v>0</v>
      </c>
      <c r="AH65" s="94">
        <v>0</v>
      </c>
    </row>
    <row r="66" spans="1:34" x14ac:dyDescent="0.3">
      <c r="A66" s="92">
        <f t="shared" si="0"/>
        <v>65</v>
      </c>
      <c r="B66" s="95" t="s">
        <v>65</v>
      </c>
      <c r="C66" s="96">
        <v>2003</v>
      </c>
      <c r="D66" s="97" t="s">
        <v>67</v>
      </c>
      <c r="E66" s="94">
        <v>255</v>
      </c>
      <c r="F66" s="94">
        <v>298</v>
      </c>
      <c r="G66" s="94">
        <v>553</v>
      </c>
      <c r="H66" s="94">
        <v>299</v>
      </c>
      <c r="I66" s="94">
        <v>364</v>
      </c>
      <c r="J66" s="94">
        <v>663</v>
      </c>
      <c r="K66" s="94">
        <v>402</v>
      </c>
      <c r="L66" s="94">
        <v>388</v>
      </c>
      <c r="M66" s="94">
        <v>790</v>
      </c>
      <c r="N66" s="94">
        <v>321</v>
      </c>
      <c r="O66" s="94">
        <v>307</v>
      </c>
      <c r="P66" s="94">
        <v>628</v>
      </c>
      <c r="Q66" s="94">
        <v>219</v>
      </c>
      <c r="R66" s="94">
        <v>166</v>
      </c>
      <c r="S66" s="94">
        <v>385</v>
      </c>
      <c r="T66" s="94">
        <v>2</v>
      </c>
      <c r="U66" s="94">
        <v>3</v>
      </c>
      <c r="V66" s="94">
        <v>5</v>
      </c>
      <c r="W66" s="94">
        <v>3</v>
      </c>
      <c r="X66" s="94">
        <v>8</v>
      </c>
      <c r="Y66" s="94">
        <v>11</v>
      </c>
      <c r="Z66" s="94">
        <v>9</v>
      </c>
      <c r="AA66" s="94">
        <v>19</v>
      </c>
      <c r="AB66" s="94">
        <v>28</v>
      </c>
      <c r="AC66" s="94">
        <v>0</v>
      </c>
      <c r="AD66" s="94">
        <v>1</v>
      </c>
      <c r="AE66" s="94">
        <v>1</v>
      </c>
      <c r="AF66" s="94">
        <v>0</v>
      </c>
      <c r="AG66" s="94">
        <v>0</v>
      </c>
      <c r="AH66" s="94">
        <v>0</v>
      </c>
    </row>
    <row r="67" spans="1:34" x14ac:dyDescent="0.3">
      <c r="A67" s="92">
        <f t="shared" ref="A67:A130" si="1">ROW(A66)</f>
        <v>66</v>
      </c>
      <c r="B67" s="95" t="s">
        <v>65</v>
      </c>
      <c r="C67" s="96">
        <v>2004</v>
      </c>
      <c r="D67" s="97" t="s">
        <v>68</v>
      </c>
      <c r="E67" s="94">
        <v>236</v>
      </c>
      <c r="F67" s="94">
        <v>247</v>
      </c>
      <c r="G67" s="94">
        <v>483</v>
      </c>
      <c r="H67" s="94">
        <v>235</v>
      </c>
      <c r="I67" s="94">
        <v>275</v>
      </c>
      <c r="J67" s="94">
        <v>510</v>
      </c>
      <c r="K67" s="94">
        <v>258</v>
      </c>
      <c r="L67" s="94">
        <v>244</v>
      </c>
      <c r="M67" s="94">
        <v>502</v>
      </c>
      <c r="N67" s="94">
        <v>246</v>
      </c>
      <c r="O67" s="94">
        <v>192</v>
      </c>
      <c r="P67" s="94">
        <v>438</v>
      </c>
      <c r="Q67" s="94">
        <v>166</v>
      </c>
      <c r="R67" s="94">
        <v>173</v>
      </c>
      <c r="S67" s="94">
        <v>339</v>
      </c>
      <c r="T67" s="94">
        <v>2</v>
      </c>
      <c r="U67" s="94">
        <v>1</v>
      </c>
      <c r="V67" s="94">
        <v>3</v>
      </c>
      <c r="W67" s="94">
        <v>4</v>
      </c>
      <c r="X67" s="94">
        <v>4</v>
      </c>
      <c r="Y67" s="94">
        <v>8</v>
      </c>
      <c r="Z67" s="94">
        <v>14</v>
      </c>
      <c r="AA67" s="94">
        <v>17</v>
      </c>
      <c r="AB67" s="94">
        <v>31</v>
      </c>
      <c r="AC67" s="94">
        <v>0</v>
      </c>
      <c r="AD67" s="94">
        <v>0</v>
      </c>
      <c r="AE67" s="94">
        <v>0</v>
      </c>
      <c r="AF67" s="94">
        <v>0</v>
      </c>
      <c r="AG67" s="94">
        <v>0</v>
      </c>
      <c r="AH67" s="94">
        <v>0</v>
      </c>
    </row>
    <row r="68" spans="1:34" x14ac:dyDescent="0.3">
      <c r="A68" s="92">
        <f t="shared" si="1"/>
        <v>67</v>
      </c>
      <c r="B68" s="95" t="s">
        <v>65</v>
      </c>
      <c r="C68" s="96">
        <v>2005</v>
      </c>
      <c r="D68" s="97" t="s">
        <v>69</v>
      </c>
      <c r="E68" s="94">
        <v>129</v>
      </c>
      <c r="F68" s="94">
        <v>163</v>
      </c>
      <c r="G68" s="94">
        <v>292</v>
      </c>
      <c r="H68" s="94">
        <v>185</v>
      </c>
      <c r="I68" s="94">
        <v>220</v>
      </c>
      <c r="J68" s="94">
        <v>405</v>
      </c>
      <c r="K68" s="94">
        <v>103</v>
      </c>
      <c r="L68" s="94">
        <v>101</v>
      </c>
      <c r="M68" s="94">
        <v>204</v>
      </c>
      <c r="N68" s="94">
        <v>152</v>
      </c>
      <c r="O68" s="94">
        <v>165</v>
      </c>
      <c r="P68" s="94">
        <v>317</v>
      </c>
      <c r="Q68" s="94">
        <v>202</v>
      </c>
      <c r="R68" s="94">
        <v>170</v>
      </c>
      <c r="S68" s="94">
        <v>372</v>
      </c>
      <c r="T68" s="94">
        <v>1</v>
      </c>
      <c r="U68" s="94">
        <v>1</v>
      </c>
      <c r="V68" s="94">
        <v>2</v>
      </c>
      <c r="W68" s="94">
        <v>4</v>
      </c>
      <c r="X68" s="94">
        <v>5</v>
      </c>
      <c r="Y68" s="94">
        <v>9</v>
      </c>
      <c r="Z68" s="94">
        <v>16</v>
      </c>
      <c r="AA68" s="94">
        <v>27</v>
      </c>
      <c r="AB68" s="94">
        <v>43</v>
      </c>
      <c r="AC68" s="94">
        <v>0</v>
      </c>
      <c r="AD68" s="94">
        <v>0</v>
      </c>
      <c r="AE68" s="94">
        <v>0</v>
      </c>
      <c r="AF68" s="94">
        <v>0</v>
      </c>
      <c r="AG68" s="94">
        <v>0</v>
      </c>
      <c r="AH68" s="94">
        <v>0</v>
      </c>
    </row>
    <row r="69" spans="1:34" x14ac:dyDescent="0.3">
      <c r="A69" s="92">
        <f t="shared" si="1"/>
        <v>68</v>
      </c>
      <c r="B69" s="95" t="s">
        <v>65</v>
      </c>
      <c r="C69" s="96">
        <v>2006</v>
      </c>
      <c r="D69" s="97" t="s">
        <v>70</v>
      </c>
      <c r="E69" s="94">
        <v>442</v>
      </c>
      <c r="F69" s="94">
        <v>505</v>
      </c>
      <c r="G69" s="94">
        <v>947</v>
      </c>
      <c r="H69" s="94">
        <v>797</v>
      </c>
      <c r="I69" s="94">
        <v>810</v>
      </c>
      <c r="J69" s="94">
        <v>1607</v>
      </c>
      <c r="K69" s="94">
        <v>673</v>
      </c>
      <c r="L69" s="94">
        <v>650</v>
      </c>
      <c r="M69" s="94">
        <v>1323</v>
      </c>
      <c r="N69" s="94">
        <v>688</v>
      </c>
      <c r="O69" s="94">
        <v>755</v>
      </c>
      <c r="P69" s="94">
        <v>1443</v>
      </c>
      <c r="Q69" s="94">
        <v>605</v>
      </c>
      <c r="R69" s="94">
        <v>431</v>
      </c>
      <c r="S69" s="94">
        <v>1036</v>
      </c>
      <c r="T69" s="94">
        <v>8</v>
      </c>
      <c r="U69" s="94">
        <v>9</v>
      </c>
      <c r="V69" s="94">
        <v>17</v>
      </c>
      <c r="W69" s="94">
        <v>11</v>
      </c>
      <c r="X69" s="94">
        <v>18</v>
      </c>
      <c r="Y69" s="94">
        <v>29</v>
      </c>
      <c r="Z69" s="94">
        <v>40</v>
      </c>
      <c r="AA69" s="94">
        <v>48</v>
      </c>
      <c r="AB69" s="94">
        <v>88</v>
      </c>
      <c r="AC69" s="94">
        <v>4</v>
      </c>
      <c r="AD69" s="94">
        <v>1</v>
      </c>
      <c r="AE69" s="94">
        <v>5</v>
      </c>
      <c r="AF69" s="94">
        <v>0</v>
      </c>
      <c r="AG69" s="94">
        <v>0</v>
      </c>
      <c r="AH69" s="94">
        <v>0</v>
      </c>
    </row>
    <row r="70" spans="1:34" x14ac:dyDescent="0.3">
      <c r="A70" s="92">
        <f t="shared" si="1"/>
        <v>69</v>
      </c>
      <c r="B70" s="95" t="s">
        <v>65</v>
      </c>
      <c r="C70" s="96">
        <v>2007</v>
      </c>
      <c r="D70" s="97" t="s">
        <v>71</v>
      </c>
      <c r="E70" s="94">
        <v>453</v>
      </c>
      <c r="F70" s="94">
        <v>526</v>
      </c>
      <c r="G70" s="94">
        <v>979</v>
      </c>
      <c r="H70" s="94">
        <v>615</v>
      </c>
      <c r="I70" s="94">
        <v>651</v>
      </c>
      <c r="J70" s="94">
        <v>1266</v>
      </c>
      <c r="K70" s="94">
        <v>920</v>
      </c>
      <c r="L70" s="94">
        <v>887</v>
      </c>
      <c r="M70" s="94">
        <v>1807</v>
      </c>
      <c r="N70" s="94">
        <v>470</v>
      </c>
      <c r="O70" s="94">
        <v>433</v>
      </c>
      <c r="P70" s="94">
        <v>903</v>
      </c>
      <c r="Q70" s="94">
        <v>326</v>
      </c>
      <c r="R70" s="94">
        <v>257</v>
      </c>
      <c r="S70" s="94">
        <v>583</v>
      </c>
      <c r="T70" s="94">
        <v>4</v>
      </c>
      <c r="U70" s="94">
        <v>1</v>
      </c>
      <c r="V70" s="94">
        <v>5</v>
      </c>
      <c r="W70" s="94">
        <v>1</v>
      </c>
      <c r="X70" s="94">
        <v>10</v>
      </c>
      <c r="Y70" s="94">
        <v>11</v>
      </c>
      <c r="Z70" s="94">
        <v>29</v>
      </c>
      <c r="AA70" s="94">
        <v>27</v>
      </c>
      <c r="AB70" s="94">
        <v>56</v>
      </c>
      <c r="AC70" s="94">
        <v>1</v>
      </c>
      <c r="AD70" s="94">
        <v>1</v>
      </c>
      <c r="AE70" s="94">
        <v>2</v>
      </c>
      <c r="AF70" s="94">
        <v>0</v>
      </c>
      <c r="AG70" s="94">
        <v>0</v>
      </c>
      <c r="AH70" s="94">
        <v>0</v>
      </c>
    </row>
    <row r="71" spans="1:34" x14ac:dyDescent="0.3">
      <c r="A71" s="92">
        <f t="shared" si="1"/>
        <v>70</v>
      </c>
      <c r="B71" s="95" t="s">
        <v>65</v>
      </c>
      <c r="C71" s="96">
        <v>2008</v>
      </c>
      <c r="D71" s="97" t="s">
        <v>72</v>
      </c>
      <c r="E71" s="94">
        <v>362</v>
      </c>
      <c r="F71" s="94">
        <v>401</v>
      </c>
      <c r="G71" s="94">
        <v>763</v>
      </c>
      <c r="H71" s="94">
        <v>488</v>
      </c>
      <c r="I71" s="94">
        <v>526</v>
      </c>
      <c r="J71" s="94">
        <v>1014</v>
      </c>
      <c r="K71" s="94">
        <v>1046</v>
      </c>
      <c r="L71" s="94">
        <v>999</v>
      </c>
      <c r="M71" s="94">
        <v>2045</v>
      </c>
      <c r="N71" s="94">
        <v>482</v>
      </c>
      <c r="O71" s="94">
        <v>515</v>
      </c>
      <c r="P71" s="94">
        <v>997</v>
      </c>
      <c r="Q71" s="94">
        <v>403</v>
      </c>
      <c r="R71" s="94">
        <v>325</v>
      </c>
      <c r="S71" s="94">
        <v>728</v>
      </c>
      <c r="T71" s="94">
        <v>4</v>
      </c>
      <c r="U71" s="94">
        <v>6</v>
      </c>
      <c r="V71" s="94">
        <v>10</v>
      </c>
      <c r="W71" s="94">
        <v>7</v>
      </c>
      <c r="X71" s="94">
        <v>12</v>
      </c>
      <c r="Y71" s="94">
        <v>19</v>
      </c>
      <c r="Z71" s="94">
        <v>27</v>
      </c>
      <c r="AA71" s="94">
        <v>39</v>
      </c>
      <c r="AB71" s="94">
        <v>66</v>
      </c>
      <c r="AC71" s="94">
        <v>1</v>
      </c>
      <c r="AD71" s="94">
        <v>0</v>
      </c>
      <c r="AE71" s="94">
        <v>1</v>
      </c>
      <c r="AF71" s="94">
        <v>0</v>
      </c>
      <c r="AG71" s="94">
        <v>0</v>
      </c>
      <c r="AH71" s="94">
        <v>0</v>
      </c>
    </row>
    <row r="72" spans="1:34" x14ac:dyDescent="0.3">
      <c r="A72" s="92">
        <f t="shared" si="1"/>
        <v>71</v>
      </c>
      <c r="B72" s="95" t="s">
        <v>73</v>
      </c>
      <c r="C72" s="96">
        <v>2001</v>
      </c>
      <c r="D72" s="97" t="s">
        <v>74</v>
      </c>
      <c r="E72" s="94">
        <v>541</v>
      </c>
      <c r="F72" s="94">
        <v>486</v>
      </c>
      <c r="G72" s="94">
        <v>1027</v>
      </c>
      <c r="H72" s="94">
        <v>566</v>
      </c>
      <c r="I72" s="94">
        <v>689</v>
      </c>
      <c r="J72" s="94">
        <v>1255</v>
      </c>
      <c r="K72" s="94">
        <v>800</v>
      </c>
      <c r="L72" s="94">
        <v>817</v>
      </c>
      <c r="M72" s="94">
        <v>1617</v>
      </c>
      <c r="N72" s="94">
        <v>485</v>
      </c>
      <c r="O72" s="94">
        <v>413</v>
      </c>
      <c r="P72" s="94">
        <v>898</v>
      </c>
      <c r="Q72" s="94">
        <v>278</v>
      </c>
      <c r="R72" s="94">
        <v>212</v>
      </c>
      <c r="S72" s="94">
        <v>490</v>
      </c>
      <c r="T72" s="94">
        <v>3</v>
      </c>
      <c r="U72" s="94">
        <v>7</v>
      </c>
      <c r="V72" s="94">
        <v>10</v>
      </c>
      <c r="W72" s="94">
        <v>8</v>
      </c>
      <c r="X72" s="94">
        <v>3</v>
      </c>
      <c r="Y72" s="94">
        <v>11</v>
      </c>
      <c r="Z72" s="94">
        <v>20</v>
      </c>
      <c r="AA72" s="94">
        <v>16</v>
      </c>
      <c r="AB72" s="94">
        <v>36</v>
      </c>
      <c r="AC72" s="94">
        <v>1</v>
      </c>
      <c r="AD72" s="94">
        <v>1</v>
      </c>
      <c r="AE72" s="94">
        <v>2</v>
      </c>
      <c r="AF72" s="94">
        <v>0</v>
      </c>
      <c r="AG72" s="94">
        <v>0</v>
      </c>
      <c r="AH72" s="94">
        <v>0</v>
      </c>
    </row>
    <row r="73" spans="1:34" x14ac:dyDescent="0.3">
      <c r="A73" s="92">
        <f t="shared" si="1"/>
        <v>72</v>
      </c>
      <c r="B73" s="95" t="s">
        <v>73</v>
      </c>
      <c r="C73" s="96">
        <v>2002</v>
      </c>
      <c r="D73" s="97" t="s">
        <v>75</v>
      </c>
      <c r="E73" s="94">
        <v>502</v>
      </c>
      <c r="F73" s="94">
        <v>461</v>
      </c>
      <c r="G73" s="94">
        <v>963</v>
      </c>
      <c r="H73" s="94">
        <v>425</v>
      </c>
      <c r="I73" s="94">
        <v>459</v>
      </c>
      <c r="J73" s="94">
        <v>884</v>
      </c>
      <c r="K73" s="94">
        <v>1145</v>
      </c>
      <c r="L73" s="94">
        <v>1100</v>
      </c>
      <c r="M73" s="94">
        <v>2245</v>
      </c>
      <c r="N73" s="94">
        <v>462</v>
      </c>
      <c r="O73" s="94">
        <v>410</v>
      </c>
      <c r="P73" s="94">
        <v>872</v>
      </c>
      <c r="Q73" s="94">
        <v>226</v>
      </c>
      <c r="R73" s="94">
        <v>189</v>
      </c>
      <c r="S73" s="94">
        <v>415</v>
      </c>
      <c r="T73" s="94">
        <v>0</v>
      </c>
      <c r="U73" s="94">
        <v>6</v>
      </c>
      <c r="V73" s="94">
        <v>6</v>
      </c>
      <c r="W73" s="94">
        <v>2</v>
      </c>
      <c r="X73" s="94">
        <v>3</v>
      </c>
      <c r="Y73" s="94">
        <v>5</v>
      </c>
      <c r="Z73" s="94">
        <v>14</v>
      </c>
      <c r="AA73" s="94">
        <v>12</v>
      </c>
      <c r="AB73" s="94">
        <v>26</v>
      </c>
      <c r="AC73" s="94">
        <v>0</v>
      </c>
      <c r="AD73" s="94">
        <v>1</v>
      </c>
      <c r="AE73" s="94">
        <v>1</v>
      </c>
      <c r="AF73" s="94">
        <v>0</v>
      </c>
      <c r="AG73" s="94">
        <v>0</v>
      </c>
      <c r="AH73" s="94">
        <v>0</v>
      </c>
    </row>
    <row r="74" spans="1:34" x14ac:dyDescent="0.3">
      <c r="A74" s="92">
        <f t="shared" si="1"/>
        <v>73</v>
      </c>
      <c r="B74" s="95" t="s">
        <v>73</v>
      </c>
      <c r="C74" s="96">
        <v>2003</v>
      </c>
      <c r="D74" s="97" t="s">
        <v>76</v>
      </c>
      <c r="E74" s="94">
        <v>681</v>
      </c>
      <c r="F74" s="94">
        <v>632</v>
      </c>
      <c r="G74" s="94">
        <v>1313</v>
      </c>
      <c r="H74" s="94">
        <v>660</v>
      </c>
      <c r="I74" s="94">
        <v>755</v>
      </c>
      <c r="J74" s="94">
        <v>1415</v>
      </c>
      <c r="K74" s="94">
        <v>801</v>
      </c>
      <c r="L74" s="94">
        <v>800</v>
      </c>
      <c r="M74" s="94">
        <v>1601</v>
      </c>
      <c r="N74" s="94">
        <v>686</v>
      </c>
      <c r="O74" s="94">
        <v>608</v>
      </c>
      <c r="P74" s="94">
        <v>1294</v>
      </c>
      <c r="Q74" s="94">
        <v>381</v>
      </c>
      <c r="R74" s="94">
        <v>297</v>
      </c>
      <c r="S74" s="94">
        <v>678</v>
      </c>
      <c r="T74" s="94">
        <v>5</v>
      </c>
      <c r="U74" s="94">
        <v>9</v>
      </c>
      <c r="V74" s="94">
        <v>14</v>
      </c>
      <c r="W74" s="94">
        <v>4</v>
      </c>
      <c r="X74" s="94">
        <v>12</v>
      </c>
      <c r="Y74" s="94">
        <v>16</v>
      </c>
      <c r="Z74" s="94">
        <v>26</v>
      </c>
      <c r="AA74" s="94">
        <v>34</v>
      </c>
      <c r="AB74" s="94">
        <v>60</v>
      </c>
      <c r="AC74" s="94">
        <v>1</v>
      </c>
      <c r="AD74" s="94">
        <v>0</v>
      </c>
      <c r="AE74" s="94">
        <v>1</v>
      </c>
      <c r="AF74" s="94">
        <v>0</v>
      </c>
      <c r="AG74" s="94">
        <v>0</v>
      </c>
      <c r="AH74" s="94">
        <v>0</v>
      </c>
    </row>
    <row r="75" spans="1:34" x14ac:dyDescent="0.3">
      <c r="A75" s="92">
        <f t="shared" si="1"/>
        <v>74</v>
      </c>
      <c r="B75" s="95" t="s">
        <v>73</v>
      </c>
      <c r="C75" s="96">
        <v>2004</v>
      </c>
      <c r="D75" s="97" t="s">
        <v>77</v>
      </c>
      <c r="E75" s="94">
        <v>605</v>
      </c>
      <c r="F75" s="94">
        <v>608</v>
      </c>
      <c r="G75" s="94">
        <v>1213</v>
      </c>
      <c r="H75" s="94">
        <v>419</v>
      </c>
      <c r="I75" s="94">
        <v>482</v>
      </c>
      <c r="J75" s="94">
        <v>901</v>
      </c>
      <c r="K75" s="94">
        <v>1219</v>
      </c>
      <c r="L75" s="94">
        <v>1408</v>
      </c>
      <c r="M75" s="94">
        <v>2627</v>
      </c>
      <c r="N75" s="94">
        <v>569</v>
      </c>
      <c r="O75" s="94">
        <v>521</v>
      </c>
      <c r="P75" s="94">
        <v>1090</v>
      </c>
      <c r="Q75" s="94">
        <v>533</v>
      </c>
      <c r="R75" s="94">
        <v>434</v>
      </c>
      <c r="S75" s="94">
        <v>967</v>
      </c>
      <c r="T75" s="94">
        <v>3</v>
      </c>
      <c r="U75" s="94">
        <v>3</v>
      </c>
      <c r="V75" s="94">
        <v>6</v>
      </c>
      <c r="W75" s="94">
        <v>11</v>
      </c>
      <c r="X75" s="94">
        <v>10</v>
      </c>
      <c r="Y75" s="94">
        <v>21</v>
      </c>
      <c r="Z75" s="94">
        <v>29</v>
      </c>
      <c r="AA75" s="94">
        <v>36</v>
      </c>
      <c r="AB75" s="94">
        <v>65</v>
      </c>
      <c r="AC75" s="94">
        <v>1</v>
      </c>
      <c r="AD75" s="94">
        <v>0</v>
      </c>
      <c r="AE75" s="94">
        <v>1</v>
      </c>
      <c r="AF75" s="94">
        <v>0</v>
      </c>
      <c r="AG75" s="94">
        <v>0</v>
      </c>
      <c r="AH75" s="94">
        <v>0</v>
      </c>
    </row>
    <row r="76" spans="1:34" x14ac:dyDescent="0.3">
      <c r="A76" s="92">
        <f t="shared" si="1"/>
        <v>75</v>
      </c>
      <c r="B76" s="95" t="s">
        <v>73</v>
      </c>
      <c r="C76" s="96">
        <v>2005</v>
      </c>
      <c r="D76" s="97" t="s">
        <v>73</v>
      </c>
      <c r="E76" s="94">
        <v>301</v>
      </c>
      <c r="F76" s="94">
        <v>289</v>
      </c>
      <c r="G76" s="94">
        <v>590</v>
      </c>
      <c r="H76" s="94">
        <v>340</v>
      </c>
      <c r="I76" s="94">
        <v>425</v>
      </c>
      <c r="J76" s="94">
        <v>765</v>
      </c>
      <c r="K76" s="94">
        <v>358</v>
      </c>
      <c r="L76" s="94">
        <v>392</v>
      </c>
      <c r="M76" s="94">
        <v>750</v>
      </c>
      <c r="N76" s="94">
        <v>412</v>
      </c>
      <c r="O76" s="94">
        <v>401</v>
      </c>
      <c r="P76" s="94">
        <v>813</v>
      </c>
      <c r="Q76" s="94">
        <v>478</v>
      </c>
      <c r="R76" s="94">
        <v>397</v>
      </c>
      <c r="S76" s="94">
        <v>875</v>
      </c>
      <c r="T76" s="94">
        <v>7</v>
      </c>
      <c r="U76" s="94">
        <v>5</v>
      </c>
      <c r="V76" s="94">
        <v>12</v>
      </c>
      <c r="W76" s="94">
        <v>16</v>
      </c>
      <c r="X76" s="94">
        <v>14</v>
      </c>
      <c r="Y76" s="94">
        <v>30</v>
      </c>
      <c r="Z76" s="94">
        <v>28</v>
      </c>
      <c r="AA76" s="94">
        <v>52</v>
      </c>
      <c r="AB76" s="94">
        <v>80</v>
      </c>
      <c r="AC76" s="94">
        <v>1</v>
      </c>
      <c r="AD76" s="94">
        <v>0</v>
      </c>
      <c r="AE76" s="94">
        <v>1</v>
      </c>
      <c r="AF76" s="94">
        <v>0</v>
      </c>
      <c r="AG76" s="94">
        <v>0</v>
      </c>
      <c r="AH76" s="94">
        <v>0</v>
      </c>
    </row>
    <row r="77" spans="1:34" x14ac:dyDescent="0.3">
      <c r="A77" s="92">
        <f t="shared" si="1"/>
        <v>76</v>
      </c>
      <c r="B77" s="95" t="s">
        <v>73</v>
      </c>
      <c r="C77" s="96">
        <v>2006</v>
      </c>
      <c r="D77" s="97" t="s">
        <v>78</v>
      </c>
      <c r="E77" s="94">
        <v>163</v>
      </c>
      <c r="F77" s="94">
        <v>194</v>
      </c>
      <c r="G77" s="94">
        <v>357</v>
      </c>
      <c r="H77" s="94">
        <v>287</v>
      </c>
      <c r="I77" s="94">
        <v>366</v>
      </c>
      <c r="J77" s="94">
        <v>653</v>
      </c>
      <c r="K77" s="94">
        <v>348</v>
      </c>
      <c r="L77" s="94">
        <v>343</v>
      </c>
      <c r="M77" s="94">
        <v>691</v>
      </c>
      <c r="N77" s="94">
        <v>293</v>
      </c>
      <c r="O77" s="94">
        <v>292</v>
      </c>
      <c r="P77" s="94">
        <v>585</v>
      </c>
      <c r="Q77" s="94">
        <v>332</v>
      </c>
      <c r="R77" s="94">
        <v>251</v>
      </c>
      <c r="S77" s="94">
        <v>583</v>
      </c>
      <c r="T77" s="94">
        <v>4</v>
      </c>
      <c r="U77" s="94">
        <v>2</v>
      </c>
      <c r="V77" s="94">
        <v>6</v>
      </c>
      <c r="W77" s="94">
        <v>1</v>
      </c>
      <c r="X77" s="94">
        <v>10</v>
      </c>
      <c r="Y77" s="94">
        <v>11</v>
      </c>
      <c r="Z77" s="94">
        <v>29</v>
      </c>
      <c r="AA77" s="94">
        <v>30</v>
      </c>
      <c r="AB77" s="94">
        <v>59</v>
      </c>
      <c r="AC77" s="94">
        <v>0</v>
      </c>
      <c r="AD77" s="94">
        <v>2</v>
      </c>
      <c r="AE77" s="94">
        <v>2</v>
      </c>
      <c r="AF77" s="94">
        <v>0</v>
      </c>
      <c r="AG77" s="94">
        <v>0</v>
      </c>
      <c r="AH77" s="94">
        <v>0</v>
      </c>
    </row>
    <row r="78" spans="1:34" x14ac:dyDescent="0.3">
      <c r="A78" s="92">
        <f t="shared" si="1"/>
        <v>77</v>
      </c>
      <c r="B78" s="95" t="s">
        <v>73</v>
      </c>
      <c r="C78" s="96">
        <v>2007</v>
      </c>
      <c r="D78" s="97" t="s">
        <v>79</v>
      </c>
      <c r="E78" s="94">
        <v>307</v>
      </c>
      <c r="F78" s="94">
        <v>262</v>
      </c>
      <c r="G78" s="94">
        <v>569</v>
      </c>
      <c r="H78" s="94">
        <v>113</v>
      </c>
      <c r="I78" s="94">
        <v>214</v>
      </c>
      <c r="J78" s="94">
        <v>327</v>
      </c>
      <c r="K78" s="94">
        <v>481</v>
      </c>
      <c r="L78" s="94">
        <v>528</v>
      </c>
      <c r="M78" s="94">
        <v>1009</v>
      </c>
      <c r="N78" s="94">
        <v>380</v>
      </c>
      <c r="O78" s="94">
        <v>401</v>
      </c>
      <c r="P78" s="94">
        <v>781</v>
      </c>
      <c r="Q78" s="94">
        <v>410</v>
      </c>
      <c r="R78" s="94">
        <v>298</v>
      </c>
      <c r="S78" s="94">
        <v>708</v>
      </c>
      <c r="T78" s="94">
        <v>5</v>
      </c>
      <c r="U78" s="94">
        <v>6</v>
      </c>
      <c r="V78" s="94">
        <v>11</v>
      </c>
      <c r="W78" s="94">
        <v>10</v>
      </c>
      <c r="X78" s="94">
        <v>9</v>
      </c>
      <c r="Y78" s="94">
        <v>19</v>
      </c>
      <c r="Z78" s="94">
        <v>25</v>
      </c>
      <c r="AA78" s="94">
        <v>46</v>
      </c>
      <c r="AB78" s="94">
        <v>71</v>
      </c>
      <c r="AC78" s="94">
        <v>3</v>
      </c>
      <c r="AD78" s="94">
        <v>1</v>
      </c>
      <c r="AE78" s="94">
        <v>4</v>
      </c>
      <c r="AF78" s="94">
        <v>0</v>
      </c>
      <c r="AG78" s="94">
        <v>1</v>
      </c>
      <c r="AH78" s="94">
        <v>1</v>
      </c>
    </row>
    <row r="79" spans="1:34" x14ac:dyDescent="0.3">
      <c r="A79" s="92">
        <f t="shared" si="1"/>
        <v>78</v>
      </c>
      <c r="B79" s="95" t="s">
        <v>80</v>
      </c>
      <c r="C79" s="30">
        <v>2003</v>
      </c>
      <c r="D79" s="97" t="s">
        <v>81</v>
      </c>
      <c r="E79" s="94">
        <v>410</v>
      </c>
      <c r="F79" s="94">
        <v>431</v>
      </c>
      <c r="G79" s="94">
        <v>841</v>
      </c>
      <c r="H79" s="94">
        <v>383</v>
      </c>
      <c r="I79" s="94">
        <v>452</v>
      </c>
      <c r="J79" s="94">
        <v>835</v>
      </c>
      <c r="K79" s="94">
        <v>221</v>
      </c>
      <c r="L79" s="94">
        <v>238</v>
      </c>
      <c r="M79" s="94">
        <v>459</v>
      </c>
      <c r="N79" s="94">
        <v>404</v>
      </c>
      <c r="O79" s="94">
        <v>392</v>
      </c>
      <c r="P79" s="94">
        <v>796</v>
      </c>
      <c r="Q79" s="94">
        <v>959</v>
      </c>
      <c r="R79" s="94">
        <v>900</v>
      </c>
      <c r="S79" s="94">
        <v>1859</v>
      </c>
      <c r="T79" s="94">
        <v>15</v>
      </c>
      <c r="U79" s="94">
        <v>20</v>
      </c>
      <c r="V79" s="94">
        <v>35</v>
      </c>
      <c r="W79" s="94">
        <v>73</v>
      </c>
      <c r="X79" s="94">
        <v>96</v>
      </c>
      <c r="Y79" s="94">
        <v>169</v>
      </c>
      <c r="Z79" s="94">
        <v>266</v>
      </c>
      <c r="AA79" s="94">
        <v>313</v>
      </c>
      <c r="AB79" s="94">
        <v>579</v>
      </c>
      <c r="AC79" s="94">
        <v>28</v>
      </c>
      <c r="AD79" s="94">
        <v>20</v>
      </c>
      <c r="AE79" s="94">
        <v>48</v>
      </c>
      <c r="AF79" s="94">
        <v>0</v>
      </c>
      <c r="AG79" s="94">
        <v>1</v>
      </c>
      <c r="AH79" s="94">
        <v>1</v>
      </c>
    </row>
    <row r="80" spans="1:34" x14ac:dyDescent="0.3">
      <c r="A80" s="92">
        <f t="shared" si="1"/>
        <v>79</v>
      </c>
      <c r="B80" s="95" t="s">
        <v>80</v>
      </c>
      <c r="C80" s="30">
        <v>2009</v>
      </c>
      <c r="D80" s="97" t="s">
        <v>80</v>
      </c>
      <c r="E80" s="94">
        <v>372</v>
      </c>
      <c r="F80" s="94">
        <v>346</v>
      </c>
      <c r="G80" s="94">
        <v>718</v>
      </c>
      <c r="H80" s="94">
        <v>425</v>
      </c>
      <c r="I80" s="94">
        <v>546</v>
      </c>
      <c r="J80" s="94">
        <v>971</v>
      </c>
      <c r="K80" s="94">
        <v>278</v>
      </c>
      <c r="L80" s="94">
        <v>276</v>
      </c>
      <c r="M80" s="94">
        <v>554</v>
      </c>
      <c r="N80" s="94">
        <v>457</v>
      </c>
      <c r="O80" s="94">
        <v>436</v>
      </c>
      <c r="P80" s="94">
        <v>893</v>
      </c>
      <c r="Q80" s="94">
        <v>614</v>
      </c>
      <c r="R80" s="94">
        <v>512</v>
      </c>
      <c r="S80" s="94">
        <v>1126</v>
      </c>
      <c r="T80" s="94">
        <v>8</v>
      </c>
      <c r="U80" s="94">
        <v>6</v>
      </c>
      <c r="V80" s="94">
        <v>14</v>
      </c>
      <c r="W80" s="94">
        <v>25</v>
      </c>
      <c r="X80" s="94">
        <v>25</v>
      </c>
      <c r="Y80" s="94">
        <v>50</v>
      </c>
      <c r="Z80" s="94">
        <v>66</v>
      </c>
      <c r="AA80" s="94">
        <v>80</v>
      </c>
      <c r="AB80" s="94">
        <v>146</v>
      </c>
      <c r="AC80" s="94">
        <v>1</v>
      </c>
      <c r="AD80" s="94">
        <v>4</v>
      </c>
      <c r="AE80" s="94">
        <v>5</v>
      </c>
      <c r="AF80" s="94">
        <v>0</v>
      </c>
      <c r="AG80" s="94">
        <v>0</v>
      </c>
      <c r="AH80" s="94">
        <v>0</v>
      </c>
    </row>
    <row r="81" spans="1:34" x14ac:dyDescent="0.3">
      <c r="A81" s="92">
        <f t="shared" si="1"/>
        <v>80</v>
      </c>
      <c r="B81" s="95" t="s">
        <v>80</v>
      </c>
      <c r="C81" s="96">
        <v>2001</v>
      </c>
      <c r="D81" s="97" t="s">
        <v>10</v>
      </c>
      <c r="E81" s="94">
        <v>509</v>
      </c>
      <c r="F81" s="94">
        <v>492</v>
      </c>
      <c r="G81" s="94">
        <v>1001</v>
      </c>
      <c r="H81" s="94">
        <v>461</v>
      </c>
      <c r="I81" s="94">
        <v>560</v>
      </c>
      <c r="J81" s="94">
        <v>1021</v>
      </c>
      <c r="K81" s="94">
        <v>307</v>
      </c>
      <c r="L81" s="94">
        <v>355</v>
      </c>
      <c r="M81" s="94">
        <v>662</v>
      </c>
      <c r="N81" s="94">
        <v>479</v>
      </c>
      <c r="O81" s="94">
        <v>444</v>
      </c>
      <c r="P81" s="94">
        <v>923</v>
      </c>
      <c r="Q81" s="94">
        <v>949</v>
      </c>
      <c r="R81" s="94">
        <v>806</v>
      </c>
      <c r="S81" s="94">
        <v>1755</v>
      </c>
      <c r="T81" s="94">
        <v>5</v>
      </c>
      <c r="U81" s="94">
        <v>5</v>
      </c>
      <c r="V81" s="94">
        <v>10</v>
      </c>
      <c r="W81" s="94">
        <v>31</v>
      </c>
      <c r="X81" s="94">
        <v>55</v>
      </c>
      <c r="Y81" s="94">
        <v>86</v>
      </c>
      <c r="Z81" s="94">
        <v>122</v>
      </c>
      <c r="AA81" s="94">
        <v>157</v>
      </c>
      <c r="AB81" s="94">
        <v>279</v>
      </c>
      <c r="AC81" s="94">
        <v>9</v>
      </c>
      <c r="AD81" s="94">
        <v>8</v>
      </c>
      <c r="AE81" s="94">
        <v>17</v>
      </c>
      <c r="AF81" s="94">
        <v>0</v>
      </c>
      <c r="AG81" s="94">
        <v>0</v>
      </c>
      <c r="AH81" s="94">
        <v>0</v>
      </c>
    </row>
    <row r="82" spans="1:34" x14ac:dyDescent="0.3">
      <c r="A82" s="92">
        <f t="shared" si="1"/>
        <v>81</v>
      </c>
      <c r="B82" s="95" t="s">
        <v>80</v>
      </c>
      <c r="C82" s="96">
        <v>2002</v>
      </c>
      <c r="D82" s="97" t="s">
        <v>82</v>
      </c>
      <c r="E82" s="94">
        <v>475</v>
      </c>
      <c r="F82" s="94">
        <v>471</v>
      </c>
      <c r="G82" s="94">
        <v>946</v>
      </c>
      <c r="H82" s="94">
        <v>483</v>
      </c>
      <c r="I82" s="94">
        <v>543</v>
      </c>
      <c r="J82" s="94">
        <v>1026</v>
      </c>
      <c r="K82" s="94">
        <v>295</v>
      </c>
      <c r="L82" s="94">
        <v>310</v>
      </c>
      <c r="M82" s="94">
        <v>605</v>
      </c>
      <c r="N82" s="94">
        <v>443</v>
      </c>
      <c r="O82" s="94">
        <v>487</v>
      </c>
      <c r="P82" s="94">
        <v>930</v>
      </c>
      <c r="Q82" s="94">
        <v>866</v>
      </c>
      <c r="R82" s="94">
        <v>768</v>
      </c>
      <c r="S82" s="94">
        <v>1634</v>
      </c>
      <c r="T82" s="94">
        <v>12</v>
      </c>
      <c r="U82" s="94">
        <v>12</v>
      </c>
      <c r="V82" s="94">
        <v>24</v>
      </c>
      <c r="W82" s="94">
        <v>44</v>
      </c>
      <c r="X82" s="94">
        <v>54</v>
      </c>
      <c r="Y82" s="94">
        <v>98</v>
      </c>
      <c r="Z82" s="94">
        <v>165</v>
      </c>
      <c r="AA82" s="94">
        <v>218</v>
      </c>
      <c r="AB82" s="94">
        <v>383</v>
      </c>
      <c r="AC82" s="94">
        <v>14</v>
      </c>
      <c r="AD82" s="94">
        <v>13</v>
      </c>
      <c r="AE82" s="94">
        <v>27</v>
      </c>
      <c r="AF82" s="94">
        <v>0</v>
      </c>
      <c r="AG82" s="94">
        <v>0</v>
      </c>
      <c r="AH82" s="94">
        <v>0</v>
      </c>
    </row>
    <row r="83" spans="1:34" x14ac:dyDescent="0.3">
      <c r="A83" s="92">
        <f t="shared" si="1"/>
        <v>82</v>
      </c>
      <c r="B83" s="95" t="s">
        <v>80</v>
      </c>
      <c r="C83" s="96">
        <v>2004</v>
      </c>
      <c r="D83" s="97" t="s">
        <v>83</v>
      </c>
      <c r="E83" s="94">
        <v>337</v>
      </c>
      <c r="F83" s="94">
        <v>364</v>
      </c>
      <c r="G83" s="94">
        <v>701</v>
      </c>
      <c r="H83" s="94">
        <v>347</v>
      </c>
      <c r="I83" s="94">
        <v>406</v>
      </c>
      <c r="J83" s="94">
        <v>753</v>
      </c>
      <c r="K83" s="94">
        <v>259</v>
      </c>
      <c r="L83" s="94">
        <v>292</v>
      </c>
      <c r="M83" s="94">
        <v>551</v>
      </c>
      <c r="N83" s="94">
        <v>312</v>
      </c>
      <c r="O83" s="94">
        <v>321</v>
      </c>
      <c r="P83" s="94">
        <v>633</v>
      </c>
      <c r="Q83" s="94">
        <v>469</v>
      </c>
      <c r="R83" s="94">
        <v>375</v>
      </c>
      <c r="S83" s="94">
        <v>844</v>
      </c>
      <c r="T83" s="94">
        <v>3</v>
      </c>
      <c r="U83" s="94">
        <v>4</v>
      </c>
      <c r="V83" s="94">
        <v>7</v>
      </c>
      <c r="W83" s="94">
        <v>14</v>
      </c>
      <c r="X83" s="94">
        <v>23</v>
      </c>
      <c r="Y83" s="94">
        <v>37</v>
      </c>
      <c r="Z83" s="94">
        <v>35</v>
      </c>
      <c r="AA83" s="94">
        <v>53</v>
      </c>
      <c r="AB83" s="94">
        <v>88</v>
      </c>
      <c r="AC83" s="94">
        <v>3</v>
      </c>
      <c r="AD83" s="94">
        <v>5</v>
      </c>
      <c r="AE83" s="94">
        <v>8</v>
      </c>
      <c r="AF83" s="94">
        <v>0</v>
      </c>
      <c r="AG83" s="94">
        <v>0</v>
      </c>
      <c r="AH83" s="94">
        <v>0</v>
      </c>
    </row>
    <row r="84" spans="1:34" x14ac:dyDescent="0.3">
      <c r="A84" s="92">
        <f t="shared" si="1"/>
        <v>83</v>
      </c>
      <c r="B84" s="95" t="s">
        <v>80</v>
      </c>
      <c r="C84" s="96">
        <v>2005</v>
      </c>
      <c r="D84" s="97" t="s">
        <v>84</v>
      </c>
      <c r="E84" s="94">
        <v>155</v>
      </c>
      <c r="F84" s="94">
        <v>141</v>
      </c>
      <c r="G84" s="94">
        <v>296</v>
      </c>
      <c r="H84" s="94">
        <v>161</v>
      </c>
      <c r="I84" s="94">
        <v>212</v>
      </c>
      <c r="J84" s="94">
        <v>373</v>
      </c>
      <c r="K84" s="94">
        <v>171</v>
      </c>
      <c r="L84" s="94">
        <v>183</v>
      </c>
      <c r="M84" s="94">
        <v>354</v>
      </c>
      <c r="N84" s="94">
        <v>218</v>
      </c>
      <c r="O84" s="94">
        <v>201</v>
      </c>
      <c r="P84" s="94">
        <v>419</v>
      </c>
      <c r="Q84" s="94">
        <v>280</v>
      </c>
      <c r="R84" s="94">
        <v>222</v>
      </c>
      <c r="S84" s="94">
        <v>502</v>
      </c>
      <c r="T84" s="94">
        <v>2</v>
      </c>
      <c r="U84" s="94">
        <v>4</v>
      </c>
      <c r="V84" s="94">
        <v>6</v>
      </c>
      <c r="W84" s="94">
        <v>11</v>
      </c>
      <c r="X84" s="94">
        <v>10</v>
      </c>
      <c r="Y84" s="94">
        <v>21</v>
      </c>
      <c r="Z84" s="94">
        <v>26</v>
      </c>
      <c r="AA84" s="94">
        <v>48</v>
      </c>
      <c r="AB84" s="94">
        <v>74</v>
      </c>
      <c r="AC84" s="94">
        <v>4</v>
      </c>
      <c r="AD84" s="94">
        <v>0</v>
      </c>
      <c r="AE84" s="94">
        <v>4</v>
      </c>
      <c r="AF84" s="94">
        <v>1</v>
      </c>
      <c r="AG84" s="94">
        <v>0</v>
      </c>
      <c r="AH84" s="94">
        <v>1</v>
      </c>
    </row>
    <row r="85" spans="1:34" x14ac:dyDescent="0.3">
      <c r="A85" s="92">
        <f t="shared" si="1"/>
        <v>84</v>
      </c>
      <c r="B85" s="95" t="s">
        <v>80</v>
      </c>
      <c r="C85" s="96">
        <v>2006</v>
      </c>
      <c r="D85" s="97" t="s">
        <v>85</v>
      </c>
      <c r="E85" s="94">
        <v>450</v>
      </c>
      <c r="F85" s="94">
        <v>507</v>
      </c>
      <c r="G85" s="94">
        <v>957</v>
      </c>
      <c r="H85" s="94">
        <v>464</v>
      </c>
      <c r="I85" s="94">
        <v>537</v>
      </c>
      <c r="J85" s="94">
        <v>1001</v>
      </c>
      <c r="K85" s="94">
        <v>497</v>
      </c>
      <c r="L85" s="94">
        <v>483</v>
      </c>
      <c r="M85" s="94">
        <v>980</v>
      </c>
      <c r="N85" s="94">
        <v>458</v>
      </c>
      <c r="O85" s="94">
        <v>477</v>
      </c>
      <c r="P85" s="94">
        <v>935</v>
      </c>
      <c r="Q85" s="94">
        <v>538</v>
      </c>
      <c r="R85" s="94">
        <v>473</v>
      </c>
      <c r="S85" s="94">
        <v>1011</v>
      </c>
      <c r="T85" s="94">
        <v>10</v>
      </c>
      <c r="U85" s="94">
        <v>9</v>
      </c>
      <c r="V85" s="94">
        <v>19</v>
      </c>
      <c r="W85" s="94">
        <v>10</v>
      </c>
      <c r="X85" s="94">
        <v>14</v>
      </c>
      <c r="Y85" s="94">
        <v>24</v>
      </c>
      <c r="Z85" s="94">
        <v>36</v>
      </c>
      <c r="AA85" s="94">
        <v>47</v>
      </c>
      <c r="AB85" s="94">
        <v>83</v>
      </c>
      <c r="AC85" s="94">
        <v>4</v>
      </c>
      <c r="AD85" s="94">
        <v>6</v>
      </c>
      <c r="AE85" s="94">
        <v>10</v>
      </c>
      <c r="AF85" s="94">
        <v>0</v>
      </c>
      <c r="AG85" s="94">
        <v>0</v>
      </c>
      <c r="AH85" s="94">
        <v>0</v>
      </c>
    </row>
    <row r="86" spans="1:34" x14ac:dyDescent="0.3">
      <c r="A86" s="92">
        <f t="shared" si="1"/>
        <v>85</v>
      </c>
      <c r="B86" s="95" t="s">
        <v>80</v>
      </c>
      <c r="C86" s="96">
        <v>2007</v>
      </c>
      <c r="D86" s="97" t="s">
        <v>86</v>
      </c>
      <c r="E86" s="94">
        <v>581</v>
      </c>
      <c r="F86" s="94">
        <v>652</v>
      </c>
      <c r="G86" s="94">
        <v>1233</v>
      </c>
      <c r="H86" s="94">
        <v>542</v>
      </c>
      <c r="I86" s="94">
        <v>628</v>
      </c>
      <c r="J86" s="94">
        <v>1170</v>
      </c>
      <c r="K86" s="94">
        <v>475</v>
      </c>
      <c r="L86" s="94">
        <v>484</v>
      </c>
      <c r="M86" s="94">
        <v>959</v>
      </c>
      <c r="N86" s="94">
        <v>495</v>
      </c>
      <c r="O86" s="94">
        <v>500</v>
      </c>
      <c r="P86" s="94">
        <v>995</v>
      </c>
      <c r="Q86" s="94">
        <v>730</v>
      </c>
      <c r="R86" s="94">
        <v>625</v>
      </c>
      <c r="S86" s="94">
        <v>1355</v>
      </c>
      <c r="T86" s="94">
        <v>3</v>
      </c>
      <c r="U86" s="94">
        <v>14</v>
      </c>
      <c r="V86" s="94">
        <v>17</v>
      </c>
      <c r="W86" s="94">
        <v>16</v>
      </c>
      <c r="X86" s="94">
        <v>37</v>
      </c>
      <c r="Y86" s="94">
        <v>53</v>
      </c>
      <c r="Z86" s="94">
        <v>79</v>
      </c>
      <c r="AA86" s="94">
        <v>114</v>
      </c>
      <c r="AB86" s="94">
        <v>193</v>
      </c>
      <c r="AC86" s="94">
        <v>2</v>
      </c>
      <c r="AD86" s="94">
        <v>5</v>
      </c>
      <c r="AE86" s="94">
        <v>7</v>
      </c>
      <c r="AF86" s="94">
        <v>0</v>
      </c>
      <c r="AG86" s="94">
        <v>0</v>
      </c>
      <c r="AH86" s="94">
        <v>0</v>
      </c>
    </row>
    <row r="87" spans="1:34" x14ac:dyDescent="0.3">
      <c r="A87" s="92">
        <f t="shared" si="1"/>
        <v>86</v>
      </c>
      <c r="B87" s="95" t="s">
        <v>80</v>
      </c>
      <c r="C87" s="96">
        <v>2008</v>
      </c>
      <c r="D87" s="97" t="s">
        <v>87</v>
      </c>
      <c r="E87" s="94">
        <v>415</v>
      </c>
      <c r="F87" s="94">
        <v>428</v>
      </c>
      <c r="G87" s="94">
        <v>843</v>
      </c>
      <c r="H87" s="94">
        <v>402</v>
      </c>
      <c r="I87" s="94">
        <v>464</v>
      </c>
      <c r="J87" s="94">
        <v>866</v>
      </c>
      <c r="K87" s="94">
        <v>321</v>
      </c>
      <c r="L87" s="94">
        <v>339</v>
      </c>
      <c r="M87" s="94">
        <v>660</v>
      </c>
      <c r="N87" s="94">
        <v>402</v>
      </c>
      <c r="O87" s="94">
        <v>419</v>
      </c>
      <c r="P87" s="94">
        <v>821</v>
      </c>
      <c r="Q87" s="94">
        <v>625</v>
      </c>
      <c r="R87" s="94">
        <v>526</v>
      </c>
      <c r="S87" s="94">
        <v>1151</v>
      </c>
      <c r="T87" s="94">
        <v>7</v>
      </c>
      <c r="U87" s="94">
        <v>16</v>
      </c>
      <c r="V87" s="94">
        <v>23</v>
      </c>
      <c r="W87" s="94">
        <v>18</v>
      </c>
      <c r="X87" s="94">
        <v>20</v>
      </c>
      <c r="Y87" s="94">
        <v>38</v>
      </c>
      <c r="Z87" s="94">
        <v>67</v>
      </c>
      <c r="AA87" s="94">
        <v>78</v>
      </c>
      <c r="AB87" s="94">
        <v>145</v>
      </c>
      <c r="AC87" s="94">
        <v>4</v>
      </c>
      <c r="AD87" s="94">
        <v>2</v>
      </c>
      <c r="AE87" s="94">
        <v>6</v>
      </c>
      <c r="AF87" s="94">
        <v>0</v>
      </c>
      <c r="AG87" s="94">
        <v>1</v>
      </c>
      <c r="AH87" s="94">
        <v>1</v>
      </c>
    </row>
    <row r="88" spans="1:34" x14ac:dyDescent="0.3">
      <c r="A88" s="92">
        <f t="shared" si="1"/>
        <v>87</v>
      </c>
      <c r="B88" s="95" t="s">
        <v>80</v>
      </c>
      <c r="C88" s="96">
        <v>2010</v>
      </c>
      <c r="D88" s="97" t="s">
        <v>88</v>
      </c>
      <c r="E88" s="94">
        <v>197</v>
      </c>
      <c r="F88" s="94">
        <v>188</v>
      </c>
      <c r="G88" s="94">
        <v>385</v>
      </c>
      <c r="H88" s="94">
        <v>129</v>
      </c>
      <c r="I88" s="94">
        <v>122</v>
      </c>
      <c r="J88" s="94">
        <v>251</v>
      </c>
      <c r="K88" s="94">
        <v>195</v>
      </c>
      <c r="L88" s="94">
        <v>214</v>
      </c>
      <c r="M88" s="94">
        <v>409</v>
      </c>
      <c r="N88" s="94">
        <v>186</v>
      </c>
      <c r="O88" s="94">
        <v>216</v>
      </c>
      <c r="P88" s="94">
        <v>402</v>
      </c>
      <c r="Q88" s="94">
        <v>346</v>
      </c>
      <c r="R88" s="94">
        <v>247</v>
      </c>
      <c r="S88" s="94">
        <v>593</v>
      </c>
      <c r="T88" s="94">
        <v>4</v>
      </c>
      <c r="U88" s="94">
        <v>6</v>
      </c>
      <c r="V88" s="94">
        <v>10</v>
      </c>
      <c r="W88" s="94">
        <v>12</v>
      </c>
      <c r="X88" s="94">
        <v>16</v>
      </c>
      <c r="Y88" s="94">
        <v>28</v>
      </c>
      <c r="Z88" s="94">
        <v>20</v>
      </c>
      <c r="AA88" s="94">
        <v>55</v>
      </c>
      <c r="AB88" s="94">
        <v>75</v>
      </c>
      <c r="AC88" s="94">
        <v>1</v>
      </c>
      <c r="AD88" s="94">
        <v>3</v>
      </c>
      <c r="AE88" s="94">
        <v>4</v>
      </c>
      <c r="AF88" s="94">
        <v>0</v>
      </c>
      <c r="AG88" s="94">
        <v>1</v>
      </c>
      <c r="AH88" s="94">
        <v>1</v>
      </c>
    </row>
    <row r="89" spans="1:34" x14ac:dyDescent="0.3">
      <c r="A89" s="92">
        <f t="shared" si="1"/>
        <v>88</v>
      </c>
      <c r="B89" s="95" t="s">
        <v>80</v>
      </c>
      <c r="C89" s="96">
        <v>2011</v>
      </c>
      <c r="D89" s="97" t="s">
        <v>89</v>
      </c>
      <c r="E89" s="94">
        <v>368</v>
      </c>
      <c r="F89" s="94">
        <v>394</v>
      </c>
      <c r="G89" s="94">
        <v>762</v>
      </c>
      <c r="H89" s="94">
        <v>333</v>
      </c>
      <c r="I89" s="94">
        <v>415</v>
      </c>
      <c r="J89" s="94">
        <v>748</v>
      </c>
      <c r="K89" s="94">
        <v>236</v>
      </c>
      <c r="L89" s="94">
        <v>264</v>
      </c>
      <c r="M89" s="94">
        <v>500</v>
      </c>
      <c r="N89" s="94">
        <v>344</v>
      </c>
      <c r="O89" s="94">
        <v>323</v>
      </c>
      <c r="P89" s="94">
        <v>667</v>
      </c>
      <c r="Q89" s="94">
        <v>735</v>
      </c>
      <c r="R89" s="94">
        <v>597</v>
      </c>
      <c r="S89" s="94">
        <v>1332</v>
      </c>
      <c r="T89" s="94">
        <v>7</v>
      </c>
      <c r="U89" s="94">
        <v>11</v>
      </c>
      <c r="V89" s="94">
        <v>18</v>
      </c>
      <c r="W89" s="94">
        <v>13</v>
      </c>
      <c r="X89" s="94">
        <v>38</v>
      </c>
      <c r="Y89" s="94">
        <v>51</v>
      </c>
      <c r="Z89" s="94">
        <v>75</v>
      </c>
      <c r="AA89" s="94">
        <v>110</v>
      </c>
      <c r="AB89" s="94">
        <v>185</v>
      </c>
      <c r="AC89" s="94">
        <v>7</v>
      </c>
      <c r="AD89" s="94">
        <v>5</v>
      </c>
      <c r="AE89" s="94">
        <v>12</v>
      </c>
      <c r="AF89" s="94">
        <v>0</v>
      </c>
      <c r="AG89" s="94">
        <v>0</v>
      </c>
      <c r="AH89" s="94">
        <v>0</v>
      </c>
    </row>
    <row r="90" spans="1:34" x14ac:dyDescent="0.3">
      <c r="A90" s="92">
        <f t="shared" si="1"/>
        <v>89</v>
      </c>
      <c r="B90" s="95" t="s">
        <v>80</v>
      </c>
      <c r="C90" s="96">
        <v>2012</v>
      </c>
      <c r="D90" s="97" t="s">
        <v>90</v>
      </c>
      <c r="E90" s="94">
        <v>391</v>
      </c>
      <c r="F90" s="94">
        <v>438</v>
      </c>
      <c r="G90" s="94">
        <v>829</v>
      </c>
      <c r="H90" s="94">
        <v>332</v>
      </c>
      <c r="I90" s="94">
        <v>378</v>
      </c>
      <c r="J90" s="94">
        <v>710</v>
      </c>
      <c r="K90" s="94">
        <v>214</v>
      </c>
      <c r="L90" s="94">
        <v>261</v>
      </c>
      <c r="M90" s="94">
        <v>475</v>
      </c>
      <c r="N90" s="94">
        <v>332</v>
      </c>
      <c r="O90" s="94">
        <v>336</v>
      </c>
      <c r="P90" s="94">
        <v>668</v>
      </c>
      <c r="Q90" s="94">
        <v>648</v>
      </c>
      <c r="R90" s="94">
        <v>473</v>
      </c>
      <c r="S90" s="94">
        <v>1121</v>
      </c>
      <c r="T90" s="94">
        <v>4</v>
      </c>
      <c r="U90" s="94">
        <v>11</v>
      </c>
      <c r="V90" s="94">
        <v>15</v>
      </c>
      <c r="W90" s="94">
        <v>26</v>
      </c>
      <c r="X90" s="94">
        <v>37</v>
      </c>
      <c r="Y90" s="94">
        <v>63</v>
      </c>
      <c r="Z90" s="94">
        <v>47</v>
      </c>
      <c r="AA90" s="94">
        <v>102</v>
      </c>
      <c r="AB90" s="94">
        <v>149</v>
      </c>
      <c r="AC90" s="94">
        <v>9</v>
      </c>
      <c r="AD90" s="94">
        <v>6</v>
      </c>
      <c r="AE90" s="94">
        <v>15</v>
      </c>
      <c r="AF90" s="94">
        <v>0</v>
      </c>
      <c r="AG90" s="94">
        <v>0</v>
      </c>
      <c r="AH90" s="94">
        <v>0</v>
      </c>
    </row>
    <row r="91" spans="1:34" x14ac:dyDescent="0.3">
      <c r="A91" s="92">
        <f t="shared" si="1"/>
        <v>90</v>
      </c>
      <c r="B91" s="95" t="s">
        <v>80</v>
      </c>
      <c r="C91" s="96">
        <v>2013</v>
      </c>
      <c r="D91" s="97" t="s">
        <v>91</v>
      </c>
      <c r="E91" s="94">
        <v>295</v>
      </c>
      <c r="F91" s="94">
        <v>290</v>
      </c>
      <c r="G91" s="94">
        <v>585</v>
      </c>
      <c r="H91" s="94">
        <v>218</v>
      </c>
      <c r="I91" s="94">
        <v>272</v>
      </c>
      <c r="J91" s="94">
        <v>490</v>
      </c>
      <c r="K91" s="94">
        <v>204</v>
      </c>
      <c r="L91" s="94">
        <v>192</v>
      </c>
      <c r="M91" s="94">
        <v>396</v>
      </c>
      <c r="N91" s="94">
        <v>197</v>
      </c>
      <c r="O91" s="94">
        <v>211</v>
      </c>
      <c r="P91" s="94">
        <v>408</v>
      </c>
      <c r="Q91" s="94">
        <v>318</v>
      </c>
      <c r="R91" s="94">
        <v>302</v>
      </c>
      <c r="S91" s="94">
        <v>620</v>
      </c>
      <c r="T91" s="94">
        <v>3</v>
      </c>
      <c r="U91" s="94">
        <v>4</v>
      </c>
      <c r="V91" s="94">
        <v>7</v>
      </c>
      <c r="W91" s="94">
        <v>10</v>
      </c>
      <c r="X91" s="94">
        <v>12</v>
      </c>
      <c r="Y91" s="94">
        <v>22</v>
      </c>
      <c r="Z91" s="94">
        <v>31</v>
      </c>
      <c r="AA91" s="94">
        <v>35</v>
      </c>
      <c r="AB91" s="94">
        <v>66</v>
      </c>
      <c r="AC91" s="94">
        <v>0</v>
      </c>
      <c r="AD91" s="94">
        <v>0</v>
      </c>
      <c r="AE91" s="94">
        <v>0</v>
      </c>
      <c r="AF91" s="94">
        <v>0</v>
      </c>
      <c r="AG91" s="94">
        <v>0</v>
      </c>
      <c r="AH91" s="94">
        <v>0</v>
      </c>
    </row>
    <row r="92" spans="1:34" x14ac:dyDescent="0.3">
      <c r="A92" s="92">
        <f t="shared" si="1"/>
        <v>91</v>
      </c>
      <c r="B92" s="95" t="s">
        <v>80</v>
      </c>
      <c r="C92" s="96">
        <v>2014</v>
      </c>
      <c r="D92" s="97" t="s">
        <v>92</v>
      </c>
      <c r="E92" s="94">
        <v>154</v>
      </c>
      <c r="F92" s="94">
        <v>184</v>
      </c>
      <c r="G92" s="94">
        <v>338</v>
      </c>
      <c r="H92" s="94">
        <v>197</v>
      </c>
      <c r="I92" s="94">
        <v>231</v>
      </c>
      <c r="J92" s="94">
        <v>428</v>
      </c>
      <c r="K92" s="94">
        <v>159</v>
      </c>
      <c r="L92" s="94">
        <v>193</v>
      </c>
      <c r="M92" s="94">
        <v>352</v>
      </c>
      <c r="N92" s="94">
        <v>149</v>
      </c>
      <c r="O92" s="94">
        <v>157</v>
      </c>
      <c r="P92" s="94">
        <v>306</v>
      </c>
      <c r="Q92" s="94">
        <v>273</v>
      </c>
      <c r="R92" s="94">
        <v>189</v>
      </c>
      <c r="S92" s="94">
        <v>462</v>
      </c>
      <c r="T92" s="94">
        <v>3</v>
      </c>
      <c r="U92" s="94">
        <v>2</v>
      </c>
      <c r="V92" s="94">
        <v>5</v>
      </c>
      <c r="W92" s="94">
        <v>9</v>
      </c>
      <c r="X92" s="94">
        <v>11</v>
      </c>
      <c r="Y92" s="94">
        <v>20</v>
      </c>
      <c r="Z92" s="94">
        <v>27</v>
      </c>
      <c r="AA92" s="94">
        <v>29</v>
      </c>
      <c r="AB92" s="94">
        <v>56</v>
      </c>
      <c r="AC92" s="94">
        <v>2</v>
      </c>
      <c r="AD92" s="94">
        <v>1</v>
      </c>
      <c r="AE92" s="94">
        <v>3</v>
      </c>
      <c r="AF92" s="94">
        <v>0</v>
      </c>
      <c r="AG92" s="94">
        <v>0</v>
      </c>
      <c r="AH92" s="94">
        <v>0</v>
      </c>
    </row>
    <row r="93" spans="1:34" x14ac:dyDescent="0.3">
      <c r="A93" s="92">
        <f t="shared" si="1"/>
        <v>92</v>
      </c>
      <c r="B93" s="95" t="s">
        <v>93</v>
      </c>
      <c r="C93" s="30">
        <v>2001</v>
      </c>
      <c r="D93" s="97" t="s">
        <v>94</v>
      </c>
      <c r="E93" s="94">
        <v>211</v>
      </c>
      <c r="F93" s="94">
        <v>241</v>
      </c>
      <c r="G93" s="94">
        <v>452</v>
      </c>
      <c r="H93" s="94">
        <v>233</v>
      </c>
      <c r="I93" s="94">
        <v>355</v>
      </c>
      <c r="J93" s="94">
        <v>588</v>
      </c>
      <c r="K93" s="94">
        <v>89</v>
      </c>
      <c r="L93" s="94">
        <v>84</v>
      </c>
      <c r="M93" s="94">
        <v>173</v>
      </c>
      <c r="N93" s="94">
        <v>251</v>
      </c>
      <c r="O93" s="94">
        <v>222</v>
      </c>
      <c r="P93" s="94">
        <v>473</v>
      </c>
      <c r="Q93" s="94">
        <v>688</v>
      </c>
      <c r="R93" s="94">
        <v>622</v>
      </c>
      <c r="S93" s="94">
        <v>1310</v>
      </c>
      <c r="T93" s="94">
        <v>2</v>
      </c>
      <c r="U93" s="94">
        <v>7</v>
      </c>
      <c r="V93" s="94">
        <v>9</v>
      </c>
      <c r="W93" s="94">
        <v>30</v>
      </c>
      <c r="X93" s="94">
        <v>39</v>
      </c>
      <c r="Y93" s="94">
        <v>69</v>
      </c>
      <c r="Z93" s="94">
        <v>135</v>
      </c>
      <c r="AA93" s="94">
        <v>175</v>
      </c>
      <c r="AB93" s="94">
        <v>310</v>
      </c>
      <c r="AC93" s="94">
        <v>5</v>
      </c>
      <c r="AD93" s="94">
        <v>6</v>
      </c>
      <c r="AE93" s="94">
        <v>11</v>
      </c>
      <c r="AF93" s="94">
        <v>0</v>
      </c>
      <c r="AG93" s="94">
        <v>0</v>
      </c>
      <c r="AH93" s="94">
        <v>0</v>
      </c>
    </row>
    <row r="94" spans="1:34" x14ac:dyDescent="0.3">
      <c r="A94" s="92">
        <f t="shared" si="1"/>
        <v>93</v>
      </c>
      <c r="B94" s="95" t="s">
        <v>93</v>
      </c>
      <c r="C94" s="96">
        <v>2002</v>
      </c>
      <c r="D94" s="97" t="s">
        <v>95</v>
      </c>
      <c r="E94" s="94">
        <v>114</v>
      </c>
      <c r="F94" s="94">
        <v>151</v>
      </c>
      <c r="G94" s="94">
        <v>265</v>
      </c>
      <c r="H94" s="94">
        <v>152</v>
      </c>
      <c r="I94" s="94">
        <v>219</v>
      </c>
      <c r="J94" s="94">
        <v>371</v>
      </c>
      <c r="K94" s="94">
        <v>64</v>
      </c>
      <c r="L94" s="94">
        <v>70</v>
      </c>
      <c r="M94" s="94">
        <v>134</v>
      </c>
      <c r="N94" s="94">
        <v>115</v>
      </c>
      <c r="O94" s="94">
        <v>103</v>
      </c>
      <c r="P94" s="94">
        <v>218</v>
      </c>
      <c r="Q94" s="94">
        <v>299</v>
      </c>
      <c r="R94" s="94">
        <v>284</v>
      </c>
      <c r="S94" s="94">
        <v>583</v>
      </c>
      <c r="T94" s="94">
        <v>1</v>
      </c>
      <c r="U94" s="94">
        <v>1</v>
      </c>
      <c r="V94" s="94">
        <v>2</v>
      </c>
      <c r="W94" s="94">
        <v>7</v>
      </c>
      <c r="X94" s="94">
        <v>10</v>
      </c>
      <c r="Y94" s="94">
        <v>17</v>
      </c>
      <c r="Z94" s="94">
        <v>27</v>
      </c>
      <c r="AA94" s="94">
        <v>38</v>
      </c>
      <c r="AB94" s="94">
        <v>65</v>
      </c>
      <c r="AC94" s="94">
        <v>3</v>
      </c>
      <c r="AD94" s="94">
        <v>1</v>
      </c>
      <c r="AE94" s="94">
        <v>4</v>
      </c>
      <c r="AF94" s="94">
        <v>0</v>
      </c>
      <c r="AG94" s="94">
        <v>0</v>
      </c>
      <c r="AH94" s="94">
        <v>0</v>
      </c>
    </row>
    <row r="95" spans="1:34" x14ac:dyDescent="0.3">
      <c r="A95" s="92">
        <f t="shared" si="1"/>
        <v>94</v>
      </c>
      <c r="B95" s="95" t="s">
        <v>93</v>
      </c>
      <c r="C95" s="96">
        <v>2003</v>
      </c>
      <c r="D95" s="97" t="s">
        <v>96</v>
      </c>
      <c r="E95" s="94">
        <v>263</v>
      </c>
      <c r="F95" s="94">
        <v>311</v>
      </c>
      <c r="G95" s="94">
        <v>574</v>
      </c>
      <c r="H95" s="94">
        <v>425</v>
      </c>
      <c r="I95" s="94">
        <v>490</v>
      </c>
      <c r="J95" s="94">
        <v>915</v>
      </c>
      <c r="K95" s="94">
        <v>104</v>
      </c>
      <c r="L95" s="94">
        <v>123</v>
      </c>
      <c r="M95" s="94">
        <v>227</v>
      </c>
      <c r="N95" s="94">
        <v>277</v>
      </c>
      <c r="O95" s="94">
        <v>259</v>
      </c>
      <c r="P95" s="94">
        <v>536</v>
      </c>
      <c r="Q95" s="94">
        <v>531</v>
      </c>
      <c r="R95" s="94">
        <v>417</v>
      </c>
      <c r="S95" s="94">
        <v>948</v>
      </c>
      <c r="T95" s="94">
        <v>2</v>
      </c>
      <c r="U95" s="94">
        <v>9</v>
      </c>
      <c r="V95" s="94">
        <v>11</v>
      </c>
      <c r="W95" s="94">
        <v>10</v>
      </c>
      <c r="X95" s="94">
        <v>24</v>
      </c>
      <c r="Y95" s="94">
        <v>34</v>
      </c>
      <c r="Z95" s="94">
        <v>48</v>
      </c>
      <c r="AA95" s="94">
        <v>72</v>
      </c>
      <c r="AB95" s="94">
        <v>120</v>
      </c>
      <c r="AC95" s="94">
        <v>3</v>
      </c>
      <c r="AD95" s="94">
        <v>1</v>
      </c>
      <c r="AE95" s="94">
        <v>4</v>
      </c>
      <c r="AF95" s="94">
        <v>0</v>
      </c>
      <c r="AG95" s="94">
        <v>0</v>
      </c>
      <c r="AH95" s="94">
        <v>0</v>
      </c>
    </row>
    <row r="96" spans="1:34" x14ac:dyDescent="0.3">
      <c r="A96" s="92">
        <f t="shared" si="1"/>
        <v>95</v>
      </c>
      <c r="B96" s="95" t="s">
        <v>93</v>
      </c>
      <c r="C96" s="96">
        <v>2004</v>
      </c>
      <c r="D96" s="97" t="s">
        <v>97</v>
      </c>
      <c r="E96" s="94">
        <v>148</v>
      </c>
      <c r="F96" s="94">
        <v>159</v>
      </c>
      <c r="G96" s="94">
        <v>307</v>
      </c>
      <c r="H96" s="94">
        <v>256</v>
      </c>
      <c r="I96" s="94">
        <v>319</v>
      </c>
      <c r="J96" s="94">
        <v>575</v>
      </c>
      <c r="K96" s="94">
        <v>68</v>
      </c>
      <c r="L96" s="94">
        <v>73</v>
      </c>
      <c r="M96" s="94">
        <v>141</v>
      </c>
      <c r="N96" s="94">
        <v>142</v>
      </c>
      <c r="O96" s="94">
        <v>137</v>
      </c>
      <c r="P96" s="94">
        <v>279</v>
      </c>
      <c r="Q96" s="94">
        <v>320</v>
      </c>
      <c r="R96" s="94">
        <v>240</v>
      </c>
      <c r="S96" s="94">
        <v>560</v>
      </c>
      <c r="T96" s="94">
        <v>1</v>
      </c>
      <c r="U96" s="94">
        <v>4</v>
      </c>
      <c r="V96" s="94">
        <v>5</v>
      </c>
      <c r="W96" s="94">
        <v>9</v>
      </c>
      <c r="X96" s="94">
        <v>10</v>
      </c>
      <c r="Y96" s="94">
        <v>19</v>
      </c>
      <c r="Z96" s="94">
        <v>24</v>
      </c>
      <c r="AA96" s="94">
        <v>37</v>
      </c>
      <c r="AB96" s="94">
        <v>61</v>
      </c>
      <c r="AC96" s="94">
        <v>1</v>
      </c>
      <c r="AD96" s="94">
        <v>0</v>
      </c>
      <c r="AE96" s="94">
        <v>1</v>
      </c>
      <c r="AF96" s="94">
        <v>0</v>
      </c>
      <c r="AG96" s="94">
        <v>0</v>
      </c>
      <c r="AH96" s="94">
        <v>0</v>
      </c>
    </row>
    <row r="97" spans="1:34" x14ac:dyDescent="0.3">
      <c r="A97" s="92">
        <f t="shared" si="1"/>
        <v>96</v>
      </c>
      <c r="B97" s="95" t="s">
        <v>93</v>
      </c>
      <c r="C97" s="96">
        <v>2005</v>
      </c>
      <c r="D97" s="97" t="s">
        <v>98</v>
      </c>
      <c r="E97" s="94">
        <v>310</v>
      </c>
      <c r="F97" s="94">
        <v>395</v>
      </c>
      <c r="G97" s="94">
        <v>705</v>
      </c>
      <c r="H97" s="94">
        <v>350</v>
      </c>
      <c r="I97" s="94">
        <v>443</v>
      </c>
      <c r="J97" s="94">
        <v>793</v>
      </c>
      <c r="K97" s="94">
        <v>242</v>
      </c>
      <c r="L97" s="94">
        <v>229</v>
      </c>
      <c r="M97" s="94">
        <v>471</v>
      </c>
      <c r="N97" s="94">
        <v>343</v>
      </c>
      <c r="O97" s="94">
        <v>341</v>
      </c>
      <c r="P97" s="94">
        <v>684</v>
      </c>
      <c r="Q97" s="94">
        <v>547</v>
      </c>
      <c r="R97" s="94">
        <v>420</v>
      </c>
      <c r="S97" s="94">
        <v>967</v>
      </c>
      <c r="T97" s="94">
        <v>3</v>
      </c>
      <c r="U97" s="94">
        <v>10</v>
      </c>
      <c r="V97" s="94">
        <v>13</v>
      </c>
      <c r="W97" s="94">
        <v>13</v>
      </c>
      <c r="X97" s="94">
        <v>15</v>
      </c>
      <c r="Y97" s="94">
        <v>28</v>
      </c>
      <c r="Z97" s="94">
        <v>31</v>
      </c>
      <c r="AA97" s="94">
        <v>50</v>
      </c>
      <c r="AB97" s="94">
        <v>81</v>
      </c>
      <c r="AC97" s="94">
        <v>3</v>
      </c>
      <c r="AD97" s="94">
        <v>3</v>
      </c>
      <c r="AE97" s="94">
        <v>6</v>
      </c>
      <c r="AF97" s="94">
        <v>0</v>
      </c>
      <c r="AG97" s="94">
        <v>0</v>
      </c>
      <c r="AH97" s="94">
        <v>0</v>
      </c>
    </row>
    <row r="98" spans="1:34" x14ac:dyDescent="0.3">
      <c r="A98" s="92">
        <f t="shared" si="1"/>
        <v>97</v>
      </c>
      <c r="B98" s="95" t="s">
        <v>93</v>
      </c>
      <c r="C98" s="96">
        <v>2006</v>
      </c>
      <c r="D98" s="97" t="s">
        <v>99</v>
      </c>
      <c r="E98" s="94">
        <v>251</v>
      </c>
      <c r="F98" s="94">
        <v>310</v>
      </c>
      <c r="G98" s="94">
        <v>561</v>
      </c>
      <c r="H98" s="94">
        <v>341</v>
      </c>
      <c r="I98" s="94">
        <v>430</v>
      </c>
      <c r="J98" s="94">
        <v>771</v>
      </c>
      <c r="K98" s="94">
        <v>164</v>
      </c>
      <c r="L98" s="94">
        <v>154</v>
      </c>
      <c r="M98" s="94">
        <v>318</v>
      </c>
      <c r="N98" s="94">
        <v>273</v>
      </c>
      <c r="O98" s="94">
        <v>312</v>
      </c>
      <c r="P98" s="94">
        <v>585</v>
      </c>
      <c r="Q98" s="94">
        <v>551</v>
      </c>
      <c r="R98" s="94">
        <v>477</v>
      </c>
      <c r="S98" s="94">
        <v>1028</v>
      </c>
      <c r="T98" s="94">
        <v>5</v>
      </c>
      <c r="U98" s="94">
        <v>8</v>
      </c>
      <c r="V98" s="94">
        <v>13</v>
      </c>
      <c r="W98" s="94">
        <v>18</v>
      </c>
      <c r="X98" s="94">
        <v>31</v>
      </c>
      <c r="Y98" s="94">
        <v>49</v>
      </c>
      <c r="Z98" s="94">
        <v>53</v>
      </c>
      <c r="AA98" s="94">
        <v>84</v>
      </c>
      <c r="AB98" s="94">
        <v>137</v>
      </c>
      <c r="AC98" s="94">
        <v>3</v>
      </c>
      <c r="AD98" s="94">
        <v>2</v>
      </c>
      <c r="AE98" s="94">
        <v>5</v>
      </c>
      <c r="AF98" s="94">
        <v>1</v>
      </c>
      <c r="AG98" s="94">
        <v>0</v>
      </c>
      <c r="AH98" s="94">
        <v>1</v>
      </c>
    </row>
    <row r="99" spans="1:34" x14ac:dyDescent="0.3">
      <c r="A99" s="92">
        <f t="shared" si="1"/>
        <v>98</v>
      </c>
      <c r="B99" s="95" t="s">
        <v>93</v>
      </c>
      <c r="C99" s="96">
        <v>2007</v>
      </c>
      <c r="D99" s="97" t="s">
        <v>100</v>
      </c>
      <c r="E99" s="94">
        <v>182</v>
      </c>
      <c r="F99" s="94">
        <v>152</v>
      </c>
      <c r="G99" s="94">
        <v>334</v>
      </c>
      <c r="H99" s="94">
        <v>227</v>
      </c>
      <c r="I99" s="94">
        <v>293</v>
      </c>
      <c r="J99" s="94">
        <v>520</v>
      </c>
      <c r="K99" s="94">
        <v>72</v>
      </c>
      <c r="L99" s="94">
        <v>103</v>
      </c>
      <c r="M99" s="94">
        <v>175</v>
      </c>
      <c r="N99" s="94">
        <v>166</v>
      </c>
      <c r="O99" s="94">
        <v>182</v>
      </c>
      <c r="P99" s="94">
        <v>348</v>
      </c>
      <c r="Q99" s="94">
        <v>327</v>
      </c>
      <c r="R99" s="94">
        <v>272</v>
      </c>
      <c r="S99" s="94">
        <v>599</v>
      </c>
      <c r="T99" s="94">
        <v>4</v>
      </c>
      <c r="U99" s="94">
        <v>4</v>
      </c>
      <c r="V99" s="94">
        <v>8</v>
      </c>
      <c r="W99" s="94">
        <v>4</v>
      </c>
      <c r="X99" s="94">
        <v>14</v>
      </c>
      <c r="Y99" s="94">
        <v>18</v>
      </c>
      <c r="Z99" s="94">
        <v>33</v>
      </c>
      <c r="AA99" s="94">
        <v>42</v>
      </c>
      <c r="AB99" s="94">
        <v>75</v>
      </c>
      <c r="AC99" s="94">
        <v>1</v>
      </c>
      <c r="AD99" s="94">
        <v>1</v>
      </c>
      <c r="AE99" s="94">
        <v>2</v>
      </c>
      <c r="AF99" s="94">
        <v>0</v>
      </c>
      <c r="AG99" s="94">
        <v>0</v>
      </c>
      <c r="AH99" s="94">
        <v>0</v>
      </c>
    </row>
    <row r="100" spans="1:34" x14ac:dyDescent="0.3">
      <c r="A100" s="92">
        <f t="shared" si="1"/>
        <v>99</v>
      </c>
      <c r="B100" s="95" t="s">
        <v>93</v>
      </c>
      <c r="C100" s="96">
        <v>2008</v>
      </c>
      <c r="D100" s="97" t="s">
        <v>5</v>
      </c>
      <c r="E100" s="94">
        <v>114</v>
      </c>
      <c r="F100" s="94">
        <v>103</v>
      </c>
      <c r="G100" s="94">
        <v>217</v>
      </c>
      <c r="H100" s="94">
        <v>206</v>
      </c>
      <c r="I100" s="94">
        <v>253</v>
      </c>
      <c r="J100" s="94">
        <v>459</v>
      </c>
      <c r="K100" s="94">
        <v>60</v>
      </c>
      <c r="L100" s="94">
        <v>50</v>
      </c>
      <c r="M100" s="94">
        <v>110</v>
      </c>
      <c r="N100" s="94">
        <v>113</v>
      </c>
      <c r="O100" s="94">
        <v>125</v>
      </c>
      <c r="P100" s="94">
        <v>238</v>
      </c>
      <c r="Q100" s="94">
        <v>255</v>
      </c>
      <c r="R100" s="94">
        <v>240</v>
      </c>
      <c r="S100" s="94">
        <v>495</v>
      </c>
      <c r="T100" s="94">
        <v>0</v>
      </c>
      <c r="U100" s="94">
        <v>2</v>
      </c>
      <c r="V100" s="94">
        <v>2</v>
      </c>
      <c r="W100" s="94">
        <v>7</v>
      </c>
      <c r="X100" s="94">
        <v>7</v>
      </c>
      <c r="Y100" s="94">
        <v>14</v>
      </c>
      <c r="Z100" s="94">
        <v>35</v>
      </c>
      <c r="AA100" s="94">
        <v>46</v>
      </c>
      <c r="AB100" s="94">
        <v>81</v>
      </c>
      <c r="AC100" s="94">
        <v>2</v>
      </c>
      <c r="AD100" s="94">
        <v>2</v>
      </c>
      <c r="AE100" s="94">
        <v>4</v>
      </c>
      <c r="AF100" s="94">
        <v>0</v>
      </c>
      <c r="AG100" s="94">
        <v>0</v>
      </c>
      <c r="AH100" s="94">
        <v>0</v>
      </c>
    </row>
    <row r="101" spans="1:34" x14ac:dyDescent="0.3">
      <c r="A101" s="92">
        <f t="shared" si="1"/>
        <v>100</v>
      </c>
      <c r="B101" s="95" t="s">
        <v>93</v>
      </c>
      <c r="C101" s="96">
        <v>2009</v>
      </c>
      <c r="D101" s="97" t="s">
        <v>35</v>
      </c>
      <c r="E101" s="94">
        <v>197</v>
      </c>
      <c r="F101" s="94">
        <v>242</v>
      </c>
      <c r="G101" s="94">
        <v>439</v>
      </c>
      <c r="H101" s="94">
        <v>264</v>
      </c>
      <c r="I101" s="94">
        <v>316</v>
      </c>
      <c r="J101" s="94">
        <v>580</v>
      </c>
      <c r="K101" s="94">
        <v>133</v>
      </c>
      <c r="L101" s="94">
        <v>136</v>
      </c>
      <c r="M101" s="94">
        <v>269</v>
      </c>
      <c r="N101" s="94">
        <v>215</v>
      </c>
      <c r="O101" s="94">
        <v>209</v>
      </c>
      <c r="P101" s="94">
        <v>424</v>
      </c>
      <c r="Q101" s="94">
        <v>471</v>
      </c>
      <c r="R101" s="94">
        <v>374</v>
      </c>
      <c r="S101" s="94">
        <v>845</v>
      </c>
      <c r="T101" s="94">
        <v>4</v>
      </c>
      <c r="U101" s="94">
        <v>4</v>
      </c>
      <c r="V101" s="94">
        <v>8</v>
      </c>
      <c r="W101" s="94">
        <v>6</v>
      </c>
      <c r="X101" s="94">
        <v>21</v>
      </c>
      <c r="Y101" s="94">
        <v>27</v>
      </c>
      <c r="Z101" s="94">
        <v>39</v>
      </c>
      <c r="AA101" s="94">
        <v>62</v>
      </c>
      <c r="AB101" s="94">
        <v>101</v>
      </c>
      <c r="AC101" s="94">
        <v>2</v>
      </c>
      <c r="AD101" s="94">
        <v>10</v>
      </c>
      <c r="AE101" s="94">
        <v>12</v>
      </c>
      <c r="AF101" s="94">
        <v>0</v>
      </c>
      <c r="AG101" s="94">
        <v>0</v>
      </c>
      <c r="AH101" s="94">
        <v>0</v>
      </c>
    </row>
    <row r="102" spans="1:34" x14ac:dyDescent="0.3">
      <c r="A102" s="92">
        <f t="shared" si="1"/>
        <v>101</v>
      </c>
      <c r="B102" s="95" t="s">
        <v>93</v>
      </c>
      <c r="C102" s="96">
        <v>2010</v>
      </c>
      <c r="D102" s="97" t="s">
        <v>101</v>
      </c>
      <c r="E102" s="94">
        <v>215</v>
      </c>
      <c r="F102" s="94">
        <v>208</v>
      </c>
      <c r="G102" s="94">
        <v>423</v>
      </c>
      <c r="H102" s="94">
        <v>321</v>
      </c>
      <c r="I102" s="94">
        <v>402</v>
      </c>
      <c r="J102" s="94">
        <v>723</v>
      </c>
      <c r="K102" s="94">
        <v>154</v>
      </c>
      <c r="L102" s="94">
        <v>144</v>
      </c>
      <c r="M102" s="94">
        <v>298</v>
      </c>
      <c r="N102" s="94">
        <v>207</v>
      </c>
      <c r="O102" s="94">
        <v>240</v>
      </c>
      <c r="P102" s="94">
        <v>447</v>
      </c>
      <c r="Q102" s="94">
        <v>556</v>
      </c>
      <c r="R102" s="94">
        <v>456</v>
      </c>
      <c r="S102" s="94">
        <v>1012</v>
      </c>
      <c r="T102" s="94">
        <v>7</v>
      </c>
      <c r="U102" s="94">
        <v>8</v>
      </c>
      <c r="V102" s="94">
        <v>15</v>
      </c>
      <c r="W102" s="94">
        <v>28</v>
      </c>
      <c r="X102" s="94">
        <v>37</v>
      </c>
      <c r="Y102" s="94">
        <v>65</v>
      </c>
      <c r="Z102" s="94">
        <v>98</v>
      </c>
      <c r="AA102" s="94">
        <v>148</v>
      </c>
      <c r="AB102" s="94">
        <v>246</v>
      </c>
      <c r="AC102" s="94">
        <v>4</v>
      </c>
      <c r="AD102" s="94">
        <v>9</v>
      </c>
      <c r="AE102" s="94">
        <v>13</v>
      </c>
      <c r="AF102" s="94">
        <v>0</v>
      </c>
      <c r="AG102" s="94">
        <v>0</v>
      </c>
      <c r="AH102" s="94">
        <v>0</v>
      </c>
    </row>
    <row r="103" spans="1:34" x14ac:dyDescent="0.3">
      <c r="A103" s="92">
        <f t="shared" si="1"/>
        <v>102</v>
      </c>
      <c r="B103" s="95" t="s">
        <v>93</v>
      </c>
      <c r="C103" s="96">
        <v>2011</v>
      </c>
      <c r="D103" s="97" t="s">
        <v>102</v>
      </c>
      <c r="E103" s="94">
        <v>367</v>
      </c>
      <c r="F103" s="94">
        <v>396</v>
      </c>
      <c r="G103" s="94">
        <v>763</v>
      </c>
      <c r="H103" s="94">
        <v>438</v>
      </c>
      <c r="I103" s="94">
        <v>576</v>
      </c>
      <c r="J103" s="94">
        <v>1014</v>
      </c>
      <c r="K103" s="94">
        <v>127</v>
      </c>
      <c r="L103" s="94">
        <v>112</v>
      </c>
      <c r="M103" s="94">
        <v>239</v>
      </c>
      <c r="N103" s="94">
        <v>328</v>
      </c>
      <c r="O103" s="94">
        <v>340</v>
      </c>
      <c r="P103" s="94">
        <v>668</v>
      </c>
      <c r="Q103" s="94">
        <v>918</v>
      </c>
      <c r="R103" s="94">
        <v>793</v>
      </c>
      <c r="S103" s="94">
        <v>1711</v>
      </c>
      <c r="T103" s="94">
        <v>12</v>
      </c>
      <c r="U103" s="94">
        <v>16</v>
      </c>
      <c r="V103" s="94">
        <v>28</v>
      </c>
      <c r="W103" s="94">
        <v>37</v>
      </c>
      <c r="X103" s="94">
        <v>77</v>
      </c>
      <c r="Y103" s="94">
        <v>114</v>
      </c>
      <c r="Z103" s="94">
        <v>136</v>
      </c>
      <c r="AA103" s="94">
        <v>198</v>
      </c>
      <c r="AB103" s="94">
        <v>334</v>
      </c>
      <c r="AC103" s="94">
        <v>12</v>
      </c>
      <c r="AD103" s="94">
        <v>10</v>
      </c>
      <c r="AE103" s="94">
        <v>22</v>
      </c>
      <c r="AF103" s="94">
        <v>0</v>
      </c>
      <c r="AG103" s="94">
        <v>0</v>
      </c>
      <c r="AH103" s="94">
        <v>0</v>
      </c>
    </row>
    <row r="104" spans="1:34" x14ac:dyDescent="0.3">
      <c r="A104" s="92">
        <f t="shared" si="1"/>
        <v>103</v>
      </c>
      <c r="B104" s="95" t="s">
        <v>93</v>
      </c>
      <c r="C104" s="96">
        <v>2012</v>
      </c>
      <c r="D104" s="97" t="s">
        <v>103</v>
      </c>
      <c r="E104" s="94">
        <v>123</v>
      </c>
      <c r="F104" s="94">
        <v>140</v>
      </c>
      <c r="G104" s="94">
        <v>263</v>
      </c>
      <c r="H104" s="94">
        <v>189</v>
      </c>
      <c r="I104" s="94">
        <v>239</v>
      </c>
      <c r="J104" s="94">
        <v>428</v>
      </c>
      <c r="K104" s="94">
        <v>48</v>
      </c>
      <c r="L104" s="94">
        <v>58</v>
      </c>
      <c r="M104" s="94">
        <v>106</v>
      </c>
      <c r="N104" s="94">
        <v>133</v>
      </c>
      <c r="O104" s="94">
        <v>140</v>
      </c>
      <c r="P104" s="94">
        <v>273</v>
      </c>
      <c r="Q104" s="94">
        <v>396</v>
      </c>
      <c r="R104" s="94">
        <v>329</v>
      </c>
      <c r="S104" s="94">
        <v>725</v>
      </c>
      <c r="T104" s="94">
        <v>3</v>
      </c>
      <c r="U104" s="94">
        <v>7</v>
      </c>
      <c r="V104" s="94">
        <v>10</v>
      </c>
      <c r="W104" s="94">
        <v>7</v>
      </c>
      <c r="X104" s="94">
        <v>13</v>
      </c>
      <c r="Y104" s="94">
        <v>20</v>
      </c>
      <c r="Z104" s="94">
        <v>43</v>
      </c>
      <c r="AA104" s="94">
        <v>80</v>
      </c>
      <c r="AB104" s="94">
        <v>123</v>
      </c>
      <c r="AC104" s="94">
        <v>3</v>
      </c>
      <c r="AD104" s="94">
        <v>4</v>
      </c>
      <c r="AE104" s="94">
        <v>7</v>
      </c>
      <c r="AF104" s="94">
        <v>0</v>
      </c>
      <c r="AG104" s="94">
        <v>0</v>
      </c>
      <c r="AH104" s="94">
        <v>0</v>
      </c>
    </row>
    <row r="105" spans="1:34" x14ac:dyDescent="0.3">
      <c r="A105" s="92">
        <f t="shared" si="1"/>
        <v>104</v>
      </c>
      <c r="B105" s="95" t="s">
        <v>93</v>
      </c>
      <c r="C105" s="96">
        <v>2013</v>
      </c>
      <c r="D105" s="97" t="s">
        <v>104</v>
      </c>
      <c r="E105" s="94">
        <v>279</v>
      </c>
      <c r="F105" s="94">
        <v>331</v>
      </c>
      <c r="G105" s="94">
        <v>610</v>
      </c>
      <c r="H105" s="94">
        <v>453</v>
      </c>
      <c r="I105" s="94">
        <v>543</v>
      </c>
      <c r="J105" s="94">
        <v>996</v>
      </c>
      <c r="K105" s="94">
        <v>164</v>
      </c>
      <c r="L105" s="94">
        <v>176</v>
      </c>
      <c r="M105" s="94">
        <v>340</v>
      </c>
      <c r="N105" s="94">
        <v>304</v>
      </c>
      <c r="O105" s="94">
        <v>324</v>
      </c>
      <c r="P105" s="94">
        <v>628</v>
      </c>
      <c r="Q105" s="94">
        <v>861</v>
      </c>
      <c r="R105" s="94">
        <v>740</v>
      </c>
      <c r="S105" s="94">
        <v>1601</v>
      </c>
      <c r="T105" s="94">
        <v>6</v>
      </c>
      <c r="U105" s="94">
        <v>21</v>
      </c>
      <c r="V105" s="94">
        <v>27</v>
      </c>
      <c r="W105" s="94">
        <v>30</v>
      </c>
      <c r="X105" s="94">
        <v>53</v>
      </c>
      <c r="Y105" s="94">
        <v>83</v>
      </c>
      <c r="Z105" s="94">
        <v>111</v>
      </c>
      <c r="AA105" s="94">
        <v>154</v>
      </c>
      <c r="AB105" s="94">
        <v>265</v>
      </c>
      <c r="AC105" s="94">
        <v>5</v>
      </c>
      <c r="AD105" s="94">
        <v>2</v>
      </c>
      <c r="AE105" s="94">
        <v>7</v>
      </c>
      <c r="AF105" s="94">
        <v>0</v>
      </c>
      <c r="AG105" s="94">
        <v>0</v>
      </c>
      <c r="AH105" s="94">
        <v>0</v>
      </c>
    </row>
    <row r="106" spans="1:34" x14ac:dyDescent="0.3">
      <c r="A106" s="92">
        <f t="shared" si="1"/>
        <v>105</v>
      </c>
      <c r="B106" s="95" t="s">
        <v>105</v>
      </c>
      <c r="C106" s="96">
        <v>2001</v>
      </c>
      <c r="D106" s="97" t="s">
        <v>106</v>
      </c>
      <c r="E106" s="94">
        <v>247</v>
      </c>
      <c r="F106" s="94">
        <v>257</v>
      </c>
      <c r="G106" s="94">
        <v>504</v>
      </c>
      <c r="H106" s="94">
        <v>223</v>
      </c>
      <c r="I106" s="94">
        <v>302</v>
      </c>
      <c r="J106" s="94">
        <v>525</v>
      </c>
      <c r="K106" s="94">
        <v>183</v>
      </c>
      <c r="L106" s="94">
        <v>157</v>
      </c>
      <c r="M106" s="94">
        <v>340</v>
      </c>
      <c r="N106" s="94">
        <v>269</v>
      </c>
      <c r="O106" s="94">
        <v>259</v>
      </c>
      <c r="P106" s="94">
        <v>528</v>
      </c>
      <c r="Q106" s="94">
        <v>500</v>
      </c>
      <c r="R106" s="94">
        <v>454</v>
      </c>
      <c r="S106" s="94">
        <v>954</v>
      </c>
      <c r="T106" s="94">
        <v>1</v>
      </c>
      <c r="U106" s="94">
        <v>7</v>
      </c>
      <c r="V106" s="94">
        <v>8</v>
      </c>
      <c r="W106" s="94">
        <v>15</v>
      </c>
      <c r="X106" s="94">
        <v>37</v>
      </c>
      <c r="Y106" s="94">
        <v>52</v>
      </c>
      <c r="Z106" s="94">
        <v>62</v>
      </c>
      <c r="AA106" s="94">
        <v>94</v>
      </c>
      <c r="AB106" s="94">
        <v>156</v>
      </c>
      <c r="AC106" s="94">
        <v>9</v>
      </c>
      <c r="AD106" s="94">
        <v>7</v>
      </c>
      <c r="AE106" s="94">
        <v>16</v>
      </c>
      <c r="AF106" s="94">
        <v>0</v>
      </c>
      <c r="AG106" s="94">
        <v>0</v>
      </c>
      <c r="AH106" s="94">
        <v>0</v>
      </c>
    </row>
    <row r="107" spans="1:34" x14ac:dyDescent="0.3">
      <c r="A107" s="92">
        <f t="shared" si="1"/>
        <v>106</v>
      </c>
      <c r="B107" s="95" t="s">
        <v>105</v>
      </c>
      <c r="C107" s="96">
        <v>2002</v>
      </c>
      <c r="D107" s="97" t="s">
        <v>42</v>
      </c>
      <c r="E107" s="94">
        <v>393</v>
      </c>
      <c r="F107" s="94">
        <v>385</v>
      </c>
      <c r="G107" s="94">
        <v>778</v>
      </c>
      <c r="H107" s="94">
        <v>379</v>
      </c>
      <c r="I107" s="94">
        <v>484</v>
      </c>
      <c r="J107" s="94">
        <v>863</v>
      </c>
      <c r="K107" s="94">
        <v>123</v>
      </c>
      <c r="L107" s="94">
        <v>145</v>
      </c>
      <c r="M107" s="94">
        <v>268</v>
      </c>
      <c r="N107" s="94">
        <v>360</v>
      </c>
      <c r="O107" s="94">
        <v>325</v>
      </c>
      <c r="P107" s="94">
        <v>685</v>
      </c>
      <c r="Q107" s="94">
        <v>759</v>
      </c>
      <c r="R107" s="94">
        <v>686</v>
      </c>
      <c r="S107" s="94">
        <v>1445</v>
      </c>
      <c r="T107" s="94">
        <v>2</v>
      </c>
      <c r="U107" s="94">
        <v>10</v>
      </c>
      <c r="V107" s="94">
        <v>12</v>
      </c>
      <c r="W107" s="94">
        <v>22</v>
      </c>
      <c r="X107" s="94">
        <v>59</v>
      </c>
      <c r="Y107" s="94">
        <v>81</v>
      </c>
      <c r="Z107" s="94">
        <v>84</v>
      </c>
      <c r="AA107" s="94">
        <v>107</v>
      </c>
      <c r="AB107" s="94">
        <v>191</v>
      </c>
      <c r="AC107" s="94">
        <v>4</v>
      </c>
      <c r="AD107" s="94">
        <v>4</v>
      </c>
      <c r="AE107" s="94">
        <v>8</v>
      </c>
      <c r="AF107" s="94">
        <v>0</v>
      </c>
      <c r="AG107" s="94">
        <v>0</v>
      </c>
      <c r="AH107" s="94">
        <v>0</v>
      </c>
    </row>
    <row r="108" spans="1:34" x14ac:dyDescent="0.3">
      <c r="A108" s="92">
        <f t="shared" si="1"/>
        <v>107</v>
      </c>
      <c r="B108" s="95" t="s">
        <v>105</v>
      </c>
      <c r="C108" s="96">
        <v>2003</v>
      </c>
      <c r="D108" s="97" t="s">
        <v>107</v>
      </c>
      <c r="E108" s="94">
        <v>328</v>
      </c>
      <c r="F108" s="94">
        <v>385</v>
      </c>
      <c r="G108" s="94">
        <v>713</v>
      </c>
      <c r="H108" s="94">
        <v>314</v>
      </c>
      <c r="I108" s="94">
        <v>445</v>
      </c>
      <c r="J108" s="94">
        <v>759</v>
      </c>
      <c r="K108" s="94">
        <v>167</v>
      </c>
      <c r="L108" s="94">
        <v>155</v>
      </c>
      <c r="M108" s="94">
        <v>322</v>
      </c>
      <c r="N108" s="94">
        <v>342</v>
      </c>
      <c r="O108" s="94">
        <v>351</v>
      </c>
      <c r="P108" s="94">
        <v>693</v>
      </c>
      <c r="Q108" s="94">
        <v>678</v>
      </c>
      <c r="R108" s="94">
        <v>621</v>
      </c>
      <c r="S108" s="94">
        <v>1299</v>
      </c>
      <c r="T108" s="94">
        <v>4</v>
      </c>
      <c r="U108" s="94">
        <v>5</v>
      </c>
      <c r="V108" s="94">
        <v>9</v>
      </c>
      <c r="W108" s="94">
        <v>15</v>
      </c>
      <c r="X108" s="94">
        <v>41</v>
      </c>
      <c r="Y108" s="94">
        <v>56</v>
      </c>
      <c r="Z108" s="94">
        <v>75</v>
      </c>
      <c r="AA108" s="94">
        <v>95</v>
      </c>
      <c r="AB108" s="94">
        <v>170</v>
      </c>
      <c r="AC108" s="94">
        <v>6</v>
      </c>
      <c r="AD108" s="94">
        <v>5</v>
      </c>
      <c r="AE108" s="94">
        <v>11</v>
      </c>
      <c r="AF108" s="94">
        <v>0</v>
      </c>
      <c r="AG108" s="94">
        <v>0</v>
      </c>
      <c r="AH108" s="94">
        <v>0</v>
      </c>
    </row>
    <row r="109" spans="1:34" x14ac:dyDescent="0.3">
      <c r="A109" s="92">
        <f t="shared" si="1"/>
        <v>108</v>
      </c>
      <c r="B109" s="95" t="s">
        <v>105</v>
      </c>
      <c r="C109" s="96">
        <v>2004</v>
      </c>
      <c r="D109" s="97" t="s">
        <v>105</v>
      </c>
      <c r="E109" s="94">
        <v>438</v>
      </c>
      <c r="F109" s="94">
        <v>448</v>
      </c>
      <c r="G109" s="94">
        <v>886</v>
      </c>
      <c r="H109" s="94">
        <v>465</v>
      </c>
      <c r="I109" s="94">
        <v>626</v>
      </c>
      <c r="J109" s="94">
        <v>1091</v>
      </c>
      <c r="K109" s="94">
        <v>239</v>
      </c>
      <c r="L109" s="94">
        <v>273</v>
      </c>
      <c r="M109" s="94">
        <v>512</v>
      </c>
      <c r="N109" s="94">
        <v>438</v>
      </c>
      <c r="O109" s="94">
        <v>516</v>
      </c>
      <c r="P109" s="94">
        <v>954</v>
      </c>
      <c r="Q109" s="94">
        <v>1265</v>
      </c>
      <c r="R109" s="94">
        <v>1097</v>
      </c>
      <c r="S109" s="94">
        <v>2362</v>
      </c>
      <c r="T109" s="94">
        <v>11</v>
      </c>
      <c r="U109" s="94">
        <v>18</v>
      </c>
      <c r="V109" s="94">
        <v>29</v>
      </c>
      <c r="W109" s="94">
        <v>69</v>
      </c>
      <c r="X109" s="94">
        <v>93</v>
      </c>
      <c r="Y109" s="94">
        <v>162</v>
      </c>
      <c r="Z109" s="94">
        <v>274</v>
      </c>
      <c r="AA109" s="94">
        <v>318</v>
      </c>
      <c r="AB109" s="94">
        <v>592</v>
      </c>
      <c r="AC109" s="94">
        <v>21</v>
      </c>
      <c r="AD109" s="94">
        <v>14</v>
      </c>
      <c r="AE109" s="94">
        <v>35</v>
      </c>
      <c r="AF109" s="94">
        <v>2</v>
      </c>
      <c r="AG109" s="94">
        <v>0</v>
      </c>
      <c r="AH109" s="94">
        <v>2</v>
      </c>
    </row>
    <row r="110" spans="1:34" x14ac:dyDescent="0.3">
      <c r="A110" s="92">
        <f t="shared" si="1"/>
        <v>109</v>
      </c>
      <c r="B110" s="95" t="s">
        <v>105</v>
      </c>
      <c r="C110" s="96">
        <v>2005</v>
      </c>
      <c r="D110" s="97" t="s">
        <v>108</v>
      </c>
      <c r="E110" s="94">
        <v>387</v>
      </c>
      <c r="F110" s="94">
        <v>385</v>
      </c>
      <c r="G110" s="94">
        <v>772</v>
      </c>
      <c r="H110" s="94">
        <v>363</v>
      </c>
      <c r="I110" s="94">
        <v>428</v>
      </c>
      <c r="J110" s="94">
        <v>791</v>
      </c>
      <c r="K110" s="94">
        <v>303</v>
      </c>
      <c r="L110" s="94">
        <v>373</v>
      </c>
      <c r="M110" s="94">
        <v>676</v>
      </c>
      <c r="N110" s="94">
        <v>442</v>
      </c>
      <c r="O110" s="94">
        <v>406</v>
      </c>
      <c r="P110" s="94">
        <v>848</v>
      </c>
      <c r="Q110" s="94">
        <v>997</v>
      </c>
      <c r="R110" s="94">
        <v>817</v>
      </c>
      <c r="S110" s="94">
        <v>1814</v>
      </c>
      <c r="T110" s="94">
        <v>6</v>
      </c>
      <c r="U110" s="94">
        <v>7</v>
      </c>
      <c r="V110" s="94">
        <v>13</v>
      </c>
      <c r="W110" s="94">
        <v>20</v>
      </c>
      <c r="X110" s="94">
        <v>57</v>
      </c>
      <c r="Y110" s="94">
        <v>77</v>
      </c>
      <c r="Z110" s="94">
        <v>78</v>
      </c>
      <c r="AA110" s="94">
        <v>99</v>
      </c>
      <c r="AB110" s="94">
        <v>177</v>
      </c>
      <c r="AC110" s="94">
        <v>6</v>
      </c>
      <c r="AD110" s="94">
        <v>7</v>
      </c>
      <c r="AE110" s="94">
        <v>13</v>
      </c>
      <c r="AF110" s="94">
        <v>0</v>
      </c>
      <c r="AG110" s="94">
        <v>0</v>
      </c>
      <c r="AH110" s="94">
        <v>0</v>
      </c>
    </row>
    <row r="111" spans="1:34" x14ac:dyDescent="0.3">
      <c r="A111" s="92">
        <f t="shared" si="1"/>
        <v>110</v>
      </c>
      <c r="B111" s="95" t="s">
        <v>105</v>
      </c>
      <c r="C111" s="96">
        <v>2006</v>
      </c>
      <c r="D111" s="97" t="s">
        <v>109</v>
      </c>
      <c r="E111" s="94">
        <v>461</v>
      </c>
      <c r="F111" s="94">
        <v>518</v>
      </c>
      <c r="G111" s="94">
        <v>979</v>
      </c>
      <c r="H111" s="94">
        <v>583</v>
      </c>
      <c r="I111" s="94">
        <v>754</v>
      </c>
      <c r="J111" s="94">
        <v>1337</v>
      </c>
      <c r="K111" s="94">
        <v>284</v>
      </c>
      <c r="L111" s="94">
        <v>318</v>
      </c>
      <c r="M111" s="94">
        <v>602</v>
      </c>
      <c r="N111" s="94">
        <v>579</v>
      </c>
      <c r="O111" s="94">
        <v>530</v>
      </c>
      <c r="P111" s="94">
        <v>1109</v>
      </c>
      <c r="Q111" s="94">
        <v>1252</v>
      </c>
      <c r="R111" s="94">
        <v>1127</v>
      </c>
      <c r="S111" s="94">
        <v>2379</v>
      </c>
      <c r="T111" s="94">
        <v>7</v>
      </c>
      <c r="U111" s="94">
        <v>17</v>
      </c>
      <c r="V111" s="94">
        <v>24</v>
      </c>
      <c r="W111" s="94">
        <v>38</v>
      </c>
      <c r="X111" s="94">
        <v>90</v>
      </c>
      <c r="Y111" s="94">
        <v>128</v>
      </c>
      <c r="Z111" s="94">
        <v>160</v>
      </c>
      <c r="AA111" s="94">
        <v>241</v>
      </c>
      <c r="AB111" s="94">
        <v>401</v>
      </c>
      <c r="AC111" s="94">
        <v>10</v>
      </c>
      <c r="AD111" s="94">
        <v>9</v>
      </c>
      <c r="AE111" s="94">
        <v>19</v>
      </c>
      <c r="AF111" s="94">
        <v>1</v>
      </c>
      <c r="AG111" s="94">
        <v>1</v>
      </c>
      <c r="AH111" s="94">
        <v>2</v>
      </c>
    </row>
    <row r="112" spans="1:34" x14ac:dyDescent="0.3">
      <c r="A112" s="92">
        <f t="shared" si="1"/>
        <v>111</v>
      </c>
      <c r="B112" s="95" t="s">
        <v>105</v>
      </c>
      <c r="C112" s="96">
        <v>2007</v>
      </c>
      <c r="D112" s="97" t="s">
        <v>110</v>
      </c>
      <c r="E112" s="94">
        <v>223</v>
      </c>
      <c r="F112" s="94">
        <v>232</v>
      </c>
      <c r="G112" s="94">
        <v>455</v>
      </c>
      <c r="H112" s="94">
        <v>354</v>
      </c>
      <c r="I112" s="94">
        <v>359</v>
      </c>
      <c r="J112" s="94">
        <v>713</v>
      </c>
      <c r="K112" s="94">
        <v>159</v>
      </c>
      <c r="L112" s="94">
        <v>147</v>
      </c>
      <c r="M112" s="94">
        <v>306</v>
      </c>
      <c r="N112" s="94">
        <v>277</v>
      </c>
      <c r="O112" s="94">
        <v>283</v>
      </c>
      <c r="P112" s="94">
        <v>560</v>
      </c>
      <c r="Q112" s="94">
        <v>576</v>
      </c>
      <c r="R112" s="94">
        <v>464</v>
      </c>
      <c r="S112" s="94">
        <v>1040</v>
      </c>
      <c r="T112" s="94">
        <v>3</v>
      </c>
      <c r="U112" s="94">
        <v>5</v>
      </c>
      <c r="V112" s="94">
        <v>8</v>
      </c>
      <c r="W112" s="94">
        <v>18</v>
      </c>
      <c r="X112" s="94">
        <v>37</v>
      </c>
      <c r="Y112" s="94">
        <v>55</v>
      </c>
      <c r="Z112" s="94">
        <v>69</v>
      </c>
      <c r="AA112" s="94">
        <v>86</v>
      </c>
      <c r="AB112" s="94">
        <v>155</v>
      </c>
      <c r="AC112" s="94">
        <v>7</v>
      </c>
      <c r="AD112" s="94">
        <v>8</v>
      </c>
      <c r="AE112" s="94">
        <v>15</v>
      </c>
      <c r="AF112" s="94">
        <v>0</v>
      </c>
      <c r="AG112" s="94">
        <v>0</v>
      </c>
      <c r="AH112" s="94">
        <v>0</v>
      </c>
    </row>
    <row r="113" spans="1:34" x14ac:dyDescent="0.3">
      <c r="A113" s="92">
        <f t="shared" si="1"/>
        <v>112</v>
      </c>
      <c r="B113" s="95" t="s">
        <v>105</v>
      </c>
      <c r="C113" s="96">
        <v>2008</v>
      </c>
      <c r="D113" s="97" t="s">
        <v>111</v>
      </c>
      <c r="E113" s="94">
        <v>306</v>
      </c>
      <c r="F113" s="94">
        <v>346</v>
      </c>
      <c r="G113" s="94">
        <v>652</v>
      </c>
      <c r="H113" s="94">
        <v>453</v>
      </c>
      <c r="I113" s="94">
        <v>532</v>
      </c>
      <c r="J113" s="94">
        <v>985</v>
      </c>
      <c r="K113" s="94">
        <v>212</v>
      </c>
      <c r="L113" s="94">
        <v>213</v>
      </c>
      <c r="M113" s="94">
        <v>425</v>
      </c>
      <c r="N113" s="94">
        <v>338</v>
      </c>
      <c r="O113" s="94">
        <v>348</v>
      </c>
      <c r="P113" s="94">
        <v>686</v>
      </c>
      <c r="Q113" s="94">
        <v>696</v>
      </c>
      <c r="R113" s="94">
        <v>587</v>
      </c>
      <c r="S113" s="94">
        <v>1283</v>
      </c>
      <c r="T113" s="94">
        <v>7</v>
      </c>
      <c r="U113" s="94">
        <v>4</v>
      </c>
      <c r="V113" s="94">
        <v>11</v>
      </c>
      <c r="W113" s="94">
        <v>19</v>
      </c>
      <c r="X113" s="94">
        <v>38</v>
      </c>
      <c r="Y113" s="94">
        <v>57</v>
      </c>
      <c r="Z113" s="94">
        <v>68</v>
      </c>
      <c r="AA113" s="94">
        <v>95</v>
      </c>
      <c r="AB113" s="94">
        <v>163</v>
      </c>
      <c r="AC113" s="94">
        <v>5</v>
      </c>
      <c r="AD113" s="94">
        <v>7</v>
      </c>
      <c r="AE113" s="94">
        <v>12</v>
      </c>
      <c r="AF113" s="94">
        <v>0</v>
      </c>
      <c r="AG113" s="94">
        <v>0</v>
      </c>
      <c r="AH113" s="94">
        <v>0</v>
      </c>
    </row>
    <row r="114" spans="1:34" x14ac:dyDescent="0.3">
      <c r="A114" s="92">
        <f t="shared" si="1"/>
        <v>113</v>
      </c>
      <c r="B114" s="95" t="s">
        <v>105</v>
      </c>
      <c r="C114" s="96">
        <v>2009</v>
      </c>
      <c r="D114" s="97" t="s">
        <v>112</v>
      </c>
      <c r="E114" s="94">
        <v>331</v>
      </c>
      <c r="F114" s="94">
        <v>369</v>
      </c>
      <c r="G114" s="94">
        <v>700</v>
      </c>
      <c r="H114" s="94">
        <v>356</v>
      </c>
      <c r="I114" s="94">
        <v>475</v>
      </c>
      <c r="J114" s="94">
        <v>831</v>
      </c>
      <c r="K114" s="94">
        <v>295</v>
      </c>
      <c r="L114" s="94">
        <v>303</v>
      </c>
      <c r="M114" s="94">
        <v>598</v>
      </c>
      <c r="N114" s="94">
        <v>358</v>
      </c>
      <c r="O114" s="94">
        <v>366</v>
      </c>
      <c r="P114" s="94">
        <v>724</v>
      </c>
      <c r="Q114" s="94">
        <v>844</v>
      </c>
      <c r="R114" s="94">
        <v>760</v>
      </c>
      <c r="S114" s="94">
        <v>1604</v>
      </c>
      <c r="T114" s="94">
        <v>13</v>
      </c>
      <c r="U114" s="94">
        <v>20</v>
      </c>
      <c r="V114" s="94">
        <v>33</v>
      </c>
      <c r="W114" s="94">
        <v>39</v>
      </c>
      <c r="X114" s="94">
        <v>62</v>
      </c>
      <c r="Y114" s="94">
        <v>101</v>
      </c>
      <c r="Z114" s="94">
        <v>127</v>
      </c>
      <c r="AA114" s="94">
        <v>184</v>
      </c>
      <c r="AB114" s="94">
        <v>311</v>
      </c>
      <c r="AC114" s="94">
        <v>6</v>
      </c>
      <c r="AD114" s="94">
        <v>9</v>
      </c>
      <c r="AE114" s="94">
        <v>15</v>
      </c>
      <c r="AF114" s="94">
        <v>0</v>
      </c>
      <c r="AG114" s="94">
        <v>0</v>
      </c>
      <c r="AH114" s="94">
        <v>0</v>
      </c>
    </row>
    <row r="115" spans="1:34" x14ac:dyDescent="0.3">
      <c r="A115" s="92">
        <f t="shared" si="1"/>
        <v>114</v>
      </c>
      <c r="B115" s="95" t="s">
        <v>105</v>
      </c>
      <c r="C115" s="96">
        <v>2010</v>
      </c>
      <c r="D115" s="97" t="s">
        <v>113</v>
      </c>
      <c r="E115" s="94">
        <v>309</v>
      </c>
      <c r="F115" s="94">
        <v>279</v>
      </c>
      <c r="G115" s="94">
        <v>588</v>
      </c>
      <c r="H115" s="94">
        <v>363</v>
      </c>
      <c r="I115" s="94">
        <v>483</v>
      </c>
      <c r="J115" s="94">
        <v>846</v>
      </c>
      <c r="K115" s="94">
        <v>147</v>
      </c>
      <c r="L115" s="94">
        <v>154</v>
      </c>
      <c r="M115" s="94">
        <v>301</v>
      </c>
      <c r="N115" s="94">
        <v>324</v>
      </c>
      <c r="O115" s="94">
        <v>294</v>
      </c>
      <c r="P115" s="94">
        <v>618</v>
      </c>
      <c r="Q115" s="94">
        <v>616</v>
      </c>
      <c r="R115" s="94">
        <v>515</v>
      </c>
      <c r="S115" s="94">
        <v>1131</v>
      </c>
      <c r="T115" s="94">
        <v>1</v>
      </c>
      <c r="U115" s="94">
        <v>6</v>
      </c>
      <c r="V115" s="94">
        <v>7</v>
      </c>
      <c r="W115" s="94">
        <v>18</v>
      </c>
      <c r="X115" s="94">
        <v>32</v>
      </c>
      <c r="Y115" s="94">
        <v>50</v>
      </c>
      <c r="Z115" s="94">
        <v>78</v>
      </c>
      <c r="AA115" s="94">
        <v>116</v>
      </c>
      <c r="AB115" s="94">
        <v>194</v>
      </c>
      <c r="AC115" s="94">
        <v>5</v>
      </c>
      <c r="AD115" s="94">
        <v>4</v>
      </c>
      <c r="AE115" s="94">
        <v>9</v>
      </c>
      <c r="AF115" s="94">
        <v>1</v>
      </c>
      <c r="AG115" s="94">
        <v>0</v>
      </c>
      <c r="AH115" s="94">
        <v>1</v>
      </c>
    </row>
    <row r="116" spans="1:34" x14ac:dyDescent="0.3">
      <c r="A116" s="92">
        <f t="shared" si="1"/>
        <v>115</v>
      </c>
      <c r="B116" s="95" t="s">
        <v>105</v>
      </c>
      <c r="C116" s="96">
        <v>2011</v>
      </c>
      <c r="D116" s="97" t="s">
        <v>114</v>
      </c>
      <c r="E116" s="94">
        <v>307</v>
      </c>
      <c r="F116" s="94">
        <v>337</v>
      </c>
      <c r="G116" s="94">
        <v>644</v>
      </c>
      <c r="H116" s="94">
        <v>464</v>
      </c>
      <c r="I116" s="94">
        <v>603</v>
      </c>
      <c r="J116" s="94">
        <v>1067</v>
      </c>
      <c r="K116" s="94">
        <v>176</v>
      </c>
      <c r="L116" s="94">
        <v>177</v>
      </c>
      <c r="M116" s="94">
        <v>353</v>
      </c>
      <c r="N116" s="94">
        <v>373</v>
      </c>
      <c r="O116" s="94">
        <v>348</v>
      </c>
      <c r="P116" s="94">
        <v>721</v>
      </c>
      <c r="Q116" s="94">
        <v>637</v>
      </c>
      <c r="R116" s="94">
        <v>521</v>
      </c>
      <c r="S116" s="94">
        <v>1158</v>
      </c>
      <c r="T116" s="94">
        <v>4</v>
      </c>
      <c r="U116" s="94">
        <v>10</v>
      </c>
      <c r="V116" s="94">
        <v>14</v>
      </c>
      <c r="W116" s="94">
        <v>10</v>
      </c>
      <c r="X116" s="94">
        <v>22</v>
      </c>
      <c r="Y116" s="94">
        <v>32</v>
      </c>
      <c r="Z116" s="94">
        <v>69</v>
      </c>
      <c r="AA116" s="94">
        <v>95</v>
      </c>
      <c r="AB116" s="94">
        <v>164</v>
      </c>
      <c r="AC116" s="94">
        <v>6</v>
      </c>
      <c r="AD116" s="94">
        <v>4</v>
      </c>
      <c r="AE116" s="94">
        <v>10</v>
      </c>
      <c r="AF116" s="94">
        <v>0</v>
      </c>
      <c r="AG116" s="94">
        <v>0</v>
      </c>
      <c r="AH116" s="94">
        <v>0</v>
      </c>
    </row>
    <row r="117" spans="1:34" x14ac:dyDescent="0.3">
      <c r="A117" s="92">
        <f t="shared" si="1"/>
        <v>116</v>
      </c>
      <c r="B117" s="95" t="s">
        <v>105</v>
      </c>
      <c r="C117" s="96">
        <v>2012</v>
      </c>
      <c r="D117" s="97" t="s">
        <v>115</v>
      </c>
      <c r="E117" s="94">
        <v>117</v>
      </c>
      <c r="F117" s="94">
        <v>137</v>
      </c>
      <c r="G117" s="94">
        <v>254</v>
      </c>
      <c r="H117" s="94">
        <v>151</v>
      </c>
      <c r="I117" s="94">
        <v>195</v>
      </c>
      <c r="J117" s="94">
        <v>346</v>
      </c>
      <c r="K117" s="94">
        <v>131</v>
      </c>
      <c r="L117" s="94">
        <v>140</v>
      </c>
      <c r="M117" s="94">
        <v>271</v>
      </c>
      <c r="N117" s="94">
        <v>133</v>
      </c>
      <c r="O117" s="94">
        <v>130</v>
      </c>
      <c r="P117" s="94">
        <v>263</v>
      </c>
      <c r="Q117" s="94">
        <v>253</v>
      </c>
      <c r="R117" s="94">
        <v>190</v>
      </c>
      <c r="S117" s="94">
        <v>443</v>
      </c>
      <c r="T117" s="94">
        <v>2</v>
      </c>
      <c r="U117" s="94">
        <v>3</v>
      </c>
      <c r="V117" s="94">
        <v>5</v>
      </c>
      <c r="W117" s="94">
        <v>9</v>
      </c>
      <c r="X117" s="94">
        <v>12</v>
      </c>
      <c r="Y117" s="94">
        <v>21</v>
      </c>
      <c r="Z117" s="94">
        <v>34</v>
      </c>
      <c r="AA117" s="94">
        <v>49</v>
      </c>
      <c r="AB117" s="94">
        <v>83</v>
      </c>
      <c r="AC117" s="94">
        <v>1</v>
      </c>
      <c r="AD117" s="94">
        <v>4</v>
      </c>
      <c r="AE117" s="94">
        <v>5</v>
      </c>
      <c r="AF117" s="94">
        <v>1</v>
      </c>
      <c r="AG117" s="94">
        <v>0</v>
      </c>
      <c r="AH117" s="94">
        <v>1</v>
      </c>
    </row>
    <row r="118" spans="1:34" x14ac:dyDescent="0.3">
      <c r="A118" s="92">
        <f t="shared" si="1"/>
        <v>117</v>
      </c>
      <c r="B118" s="95" t="s">
        <v>105</v>
      </c>
      <c r="C118" s="96">
        <v>2013</v>
      </c>
      <c r="D118" s="97" t="s">
        <v>116</v>
      </c>
      <c r="E118" s="94">
        <v>76</v>
      </c>
      <c r="F118" s="94">
        <v>74</v>
      </c>
      <c r="G118" s="94">
        <v>150</v>
      </c>
      <c r="H118" s="94">
        <v>57</v>
      </c>
      <c r="I118" s="94">
        <v>68</v>
      </c>
      <c r="J118" s="94">
        <v>125</v>
      </c>
      <c r="K118" s="94">
        <v>99</v>
      </c>
      <c r="L118" s="94">
        <v>111</v>
      </c>
      <c r="M118" s="94">
        <v>210</v>
      </c>
      <c r="N118" s="94">
        <v>88</v>
      </c>
      <c r="O118" s="94">
        <v>106</v>
      </c>
      <c r="P118" s="94">
        <v>194</v>
      </c>
      <c r="Q118" s="94">
        <v>222</v>
      </c>
      <c r="R118" s="94">
        <v>158</v>
      </c>
      <c r="S118" s="94">
        <v>380</v>
      </c>
      <c r="T118" s="94">
        <v>1</v>
      </c>
      <c r="U118" s="94">
        <v>2</v>
      </c>
      <c r="V118" s="94">
        <v>3</v>
      </c>
      <c r="W118" s="94">
        <v>6</v>
      </c>
      <c r="X118" s="94">
        <v>6</v>
      </c>
      <c r="Y118" s="94">
        <v>12</v>
      </c>
      <c r="Z118" s="94">
        <v>15</v>
      </c>
      <c r="AA118" s="94">
        <v>38</v>
      </c>
      <c r="AB118" s="94">
        <v>53</v>
      </c>
      <c r="AC118" s="94">
        <v>2</v>
      </c>
      <c r="AD118" s="94">
        <v>0</v>
      </c>
      <c r="AE118" s="94">
        <v>2</v>
      </c>
      <c r="AF118" s="94">
        <v>0</v>
      </c>
      <c r="AG118" s="94">
        <v>0</v>
      </c>
      <c r="AH118" s="94">
        <v>0</v>
      </c>
    </row>
    <row r="119" spans="1:34" x14ac:dyDescent="0.3">
      <c r="A119" s="92">
        <f t="shared" si="1"/>
        <v>118</v>
      </c>
      <c r="B119" s="95" t="s">
        <v>105</v>
      </c>
      <c r="C119" s="96">
        <v>2014</v>
      </c>
      <c r="D119" s="97" t="s">
        <v>117</v>
      </c>
      <c r="E119" s="94">
        <v>333</v>
      </c>
      <c r="F119" s="94">
        <v>393</v>
      </c>
      <c r="G119" s="94">
        <v>726</v>
      </c>
      <c r="H119" s="94">
        <v>462</v>
      </c>
      <c r="I119" s="94">
        <v>498</v>
      </c>
      <c r="J119" s="94">
        <v>960</v>
      </c>
      <c r="K119" s="94">
        <v>182</v>
      </c>
      <c r="L119" s="94">
        <v>179</v>
      </c>
      <c r="M119" s="94">
        <v>361</v>
      </c>
      <c r="N119" s="94">
        <v>418</v>
      </c>
      <c r="O119" s="94">
        <v>390</v>
      </c>
      <c r="P119" s="94">
        <v>808</v>
      </c>
      <c r="Q119" s="94">
        <v>567</v>
      </c>
      <c r="R119" s="94">
        <v>458</v>
      </c>
      <c r="S119" s="94">
        <v>1025</v>
      </c>
      <c r="T119" s="94">
        <v>5</v>
      </c>
      <c r="U119" s="94">
        <v>8</v>
      </c>
      <c r="V119" s="94">
        <v>13</v>
      </c>
      <c r="W119" s="94">
        <v>12</v>
      </c>
      <c r="X119" s="94">
        <v>22</v>
      </c>
      <c r="Y119" s="94">
        <v>34</v>
      </c>
      <c r="Z119" s="94">
        <v>52</v>
      </c>
      <c r="AA119" s="94">
        <v>95</v>
      </c>
      <c r="AB119" s="94">
        <v>147</v>
      </c>
      <c r="AC119" s="94">
        <v>2</v>
      </c>
      <c r="AD119" s="94">
        <v>3</v>
      </c>
      <c r="AE119" s="94">
        <v>5</v>
      </c>
      <c r="AF119" s="94">
        <v>0</v>
      </c>
      <c r="AG119" s="94">
        <v>0</v>
      </c>
      <c r="AH119" s="94">
        <v>0</v>
      </c>
    </row>
    <row r="120" spans="1:34" x14ac:dyDescent="0.3">
      <c r="A120" s="92">
        <f t="shared" si="1"/>
        <v>119</v>
      </c>
      <c r="B120" s="95" t="s">
        <v>14</v>
      </c>
      <c r="C120" s="96">
        <v>2001</v>
      </c>
      <c r="D120" s="97" t="s">
        <v>118</v>
      </c>
      <c r="E120" s="94">
        <v>199</v>
      </c>
      <c r="F120" s="94">
        <v>191</v>
      </c>
      <c r="G120" s="94">
        <v>390</v>
      </c>
      <c r="H120" s="94">
        <v>267</v>
      </c>
      <c r="I120" s="94">
        <v>331</v>
      </c>
      <c r="J120" s="94">
        <v>598</v>
      </c>
      <c r="K120" s="94">
        <v>187</v>
      </c>
      <c r="L120" s="94">
        <v>221</v>
      </c>
      <c r="M120" s="94">
        <v>408</v>
      </c>
      <c r="N120" s="94">
        <v>201</v>
      </c>
      <c r="O120" s="94">
        <v>207</v>
      </c>
      <c r="P120" s="94">
        <v>408</v>
      </c>
      <c r="Q120" s="94">
        <v>530</v>
      </c>
      <c r="R120" s="94">
        <v>419</v>
      </c>
      <c r="S120" s="94">
        <v>949</v>
      </c>
      <c r="T120" s="94">
        <v>1</v>
      </c>
      <c r="U120" s="94">
        <v>9</v>
      </c>
      <c r="V120" s="94">
        <v>10</v>
      </c>
      <c r="W120" s="94">
        <v>13</v>
      </c>
      <c r="X120" s="94">
        <v>22</v>
      </c>
      <c r="Y120" s="94">
        <v>35</v>
      </c>
      <c r="Z120" s="94">
        <v>47</v>
      </c>
      <c r="AA120" s="94">
        <v>98</v>
      </c>
      <c r="AB120" s="94">
        <v>145</v>
      </c>
      <c r="AC120" s="94">
        <v>6</v>
      </c>
      <c r="AD120" s="94">
        <v>4</v>
      </c>
      <c r="AE120" s="94">
        <v>10</v>
      </c>
      <c r="AF120" s="94">
        <v>0</v>
      </c>
      <c r="AG120" s="94">
        <v>0</v>
      </c>
      <c r="AH120" s="94">
        <v>0</v>
      </c>
    </row>
    <row r="121" spans="1:34" x14ac:dyDescent="0.3">
      <c r="A121" s="92">
        <f t="shared" si="1"/>
        <v>120</v>
      </c>
      <c r="B121" s="95" t="s">
        <v>14</v>
      </c>
      <c r="C121" s="96">
        <v>2002</v>
      </c>
      <c r="D121" s="97" t="s">
        <v>14</v>
      </c>
      <c r="E121" s="94">
        <v>263</v>
      </c>
      <c r="F121" s="94">
        <v>232</v>
      </c>
      <c r="G121" s="94">
        <v>495</v>
      </c>
      <c r="H121" s="94">
        <v>394</v>
      </c>
      <c r="I121" s="94">
        <v>504</v>
      </c>
      <c r="J121" s="94">
        <v>898</v>
      </c>
      <c r="K121" s="94">
        <v>262</v>
      </c>
      <c r="L121" s="94">
        <v>257</v>
      </c>
      <c r="M121" s="94">
        <v>519</v>
      </c>
      <c r="N121" s="94">
        <v>342</v>
      </c>
      <c r="O121" s="94">
        <v>341</v>
      </c>
      <c r="P121" s="94">
        <v>683</v>
      </c>
      <c r="Q121" s="94">
        <v>605</v>
      </c>
      <c r="R121" s="94">
        <v>540</v>
      </c>
      <c r="S121" s="94">
        <v>1145</v>
      </c>
      <c r="T121" s="94">
        <v>9</v>
      </c>
      <c r="U121" s="94">
        <v>8</v>
      </c>
      <c r="V121" s="94">
        <v>17</v>
      </c>
      <c r="W121" s="94">
        <v>20</v>
      </c>
      <c r="X121" s="94">
        <v>51</v>
      </c>
      <c r="Y121" s="94">
        <v>71</v>
      </c>
      <c r="Z121" s="94">
        <v>89</v>
      </c>
      <c r="AA121" s="94">
        <v>99</v>
      </c>
      <c r="AB121" s="94">
        <v>188</v>
      </c>
      <c r="AC121" s="94">
        <v>3</v>
      </c>
      <c r="AD121" s="94">
        <v>2</v>
      </c>
      <c r="AE121" s="94">
        <v>5</v>
      </c>
      <c r="AF121" s="94">
        <v>0</v>
      </c>
      <c r="AG121" s="94">
        <v>0</v>
      </c>
      <c r="AH121" s="94">
        <v>0</v>
      </c>
    </row>
    <row r="122" spans="1:34" x14ac:dyDescent="0.3">
      <c r="A122" s="92">
        <f t="shared" si="1"/>
        <v>121</v>
      </c>
      <c r="B122" s="95" t="s">
        <v>14</v>
      </c>
      <c r="C122" s="96">
        <v>2003</v>
      </c>
      <c r="D122" s="97" t="s">
        <v>119</v>
      </c>
      <c r="E122" s="94">
        <v>228</v>
      </c>
      <c r="F122" s="94">
        <v>235</v>
      </c>
      <c r="G122" s="94">
        <v>463</v>
      </c>
      <c r="H122" s="94">
        <v>248</v>
      </c>
      <c r="I122" s="94">
        <v>315</v>
      </c>
      <c r="J122" s="94">
        <v>563</v>
      </c>
      <c r="K122" s="94">
        <v>198</v>
      </c>
      <c r="L122" s="94">
        <v>214</v>
      </c>
      <c r="M122" s="94">
        <v>412</v>
      </c>
      <c r="N122" s="94">
        <v>237</v>
      </c>
      <c r="O122" s="94">
        <v>245</v>
      </c>
      <c r="P122" s="94">
        <v>482</v>
      </c>
      <c r="Q122" s="94">
        <v>457</v>
      </c>
      <c r="R122" s="94">
        <v>374</v>
      </c>
      <c r="S122" s="94">
        <v>831</v>
      </c>
      <c r="T122" s="94">
        <v>5</v>
      </c>
      <c r="U122" s="94">
        <v>4</v>
      </c>
      <c r="V122" s="94">
        <v>9</v>
      </c>
      <c r="W122" s="94">
        <v>16</v>
      </c>
      <c r="X122" s="94">
        <v>27</v>
      </c>
      <c r="Y122" s="94">
        <v>43</v>
      </c>
      <c r="Z122" s="94">
        <v>40</v>
      </c>
      <c r="AA122" s="94">
        <v>69</v>
      </c>
      <c r="AB122" s="94">
        <v>109</v>
      </c>
      <c r="AC122" s="94">
        <v>3</v>
      </c>
      <c r="AD122" s="94">
        <v>3</v>
      </c>
      <c r="AE122" s="94">
        <v>6</v>
      </c>
      <c r="AF122" s="94">
        <v>1</v>
      </c>
      <c r="AG122" s="94">
        <v>0</v>
      </c>
      <c r="AH122" s="94">
        <v>1</v>
      </c>
    </row>
    <row r="123" spans="1:34" x14ac:dyDescent="0.3">
      <c r="A123" s="92">
        <f t="shared" si="1"/>
        <v>122</v>
      </c>
      <c r="B123" s="95" t="s">
        <v>14</v>
      </c>
      <c r="C123" s="96">
        <v>2004</v>
      </c>
      <c r="D123" s="97" t="s">
        <v>120</v>
      </c>
      <c r="E123" s="94">
        <v>165</v>
      </c>
      <c r="F123" s="94">
        <v>169</v>
      </c>
      <c r="G123" s="94">
        <v>334</v>
      </c>
      <c r="H123" s="94">
        <v>255</v>
      </c>
      <c r="I123" s="94">
        <v>295</v>
      </c>
      <c r="J123" s="94">
        <v>550</v>
      </c>
      <c r="K123" s="94">
        <v>159</v>
      </c>
      <c r="L123" s="94">
        <v>190</v>
      </c>
      <c r="M123" s="94">
        <v>349</v>
      </c>
      <c r="N123" s="94">
        <v>176</v>
      </c>
      <c r="O123" s="94">
        <v>177</v>
      </c>
      <c r="P123" s="94">
        <v>353</v>
      </c>
      <c r="Q123" s="94">
        <v>344</v>
      </c>
      <c r="R123" s="94">
        <v>302</v>
      </c>
      <c r="S123" s="94">
        <v>646</v>
      </c>
      <c r="T123" s="94">
        <v>3</v>
      </c>
      <c r="U123" s="94">
        <v>4</v>
      </c>
      <c r="V123" s="94">
        <v>7</v>
      </c>
      <c r="W123" s="94">
        <v>14</v>
      </c>
      <c r="X123" s="94">
        <v>13</v>
      </c>
      <c r="Y123" s="94">
        <v>27</v>
      </c>
      <c r="Z123" s="94">
        <v>35</v>
      </c>
      <c r="AA123" s="94">
        <v>46</v>
      </c>
      <c r="AB123" s="94">
        <v>81</v>
      </c>
      <c r="AC123" s="94">
        <v>2</v>
      </c>
      <c r="AD123" s="94">
        <v>1</v>
      </c>
      <c r="AE123" s="94">
        <v>3</v>
      </c>
      <c r="AF123" s="94">
        <v>0</v>
      </c>
      <c r="AG123" s="94">
        <v>0</v>
      </c>
      <c r="AH123" s="94">
        <v>0</v>
      </c>
    </row>
    <row r="124" spans="1:34" x14ac:dyDescent="0.3">
      <c r="A124" s="92">
        <f t="shared" si="1"/>
        <v>123</v>
      </c>
      <c r="B124" s="95" t="s">
        <v>14</v>
      </c>
      <c r="C124" s="96">
        <v>2005</v>
      </c>
      <c r="D124" s="97" t="s">
        <v>121</v>
      </c>
      <c r="E124" s="94">
        <v>194</v>
      </c>
      <c r="F124" s="94">
        <v>200</v>
      </c>
      <c r="G124" s="94">
        <v>394</v>
      </c>
      <c r="H124" s="94">
        <v>279</v>
      </c>
      <c r="I124" s="94">
        <v>353</v>
      </c>
      <c r="J124" s="94">
        <v>632</v>
      </c>
      <c r="K124" s="94">
        <v>168</v>
      </c>
      <c r="L124" s="94">
        <v>164</v>
      </c>
      <c r="M124" s="94">
        <v>332</v>
      </c>
      <c r="N124" s="94">
        <v>188</v>
      </c>
      <c r="O124" s="94">
        <v>207</v>
      </c>
      <c r="P124" s="94">
        <v>395</v>
      </c>
      <c r="Q124" s="94">
        <v>454</v>
      </c>
      <c r="R124" s="94">
        <v>339</v>
      </c>
      <c r="S124" s="94">
        <v>793</v>
      </c>
      <c r="T124" s="94">
        <v>6</v>
      </c>
      <c r="U124" s="94">
        <v>3</v>
      </c>
      <c r="V124" s="94">
        <v>9</v>
      </c>
      <c r="W124" s="94">
        <v>16</v>
      </c>
      <c r="X124" s="94">
        <v>25</v>
      </c>
      <c r="Y124" s="94">
        <v>41</v>
      </c>
      <c r="Z124" s="94">
        <v>58</v>
      </c>
      <c r="AA124" s="94">
        <v>97</v>
      </c>
      <c r="AB124" s="94">
        <v>155</v>
      </c>
      <c r="AC124" s="94">
        <v>7</v>
      </c>
      <c r="AD124" s="94">
        <v>5</v>
      </c>
      <c r="AE124" s="94">
        <v>12</v>
      </c>
      <c r="AF124" s="94">
        <v>0</v>
      </c>
      <c r="AG124" s="94">
        <v>0</v>
      </c>
      <c r="AH124" s="94">
        <v>0</v>
      </c>
    </row>
    <row r="125" spans="1:34" x14ac:dyDescent="0.3">
      <c r="A125" s="92">
        <f t="shared" si="1"/>
        <v>124</v>
      </c>
      <c r="B125" s="95" t="s">
        <v>14</v>
      </c>
      <c r="C125" s="96">
        <v>2006</v>
      </c>
      <c r="D125" s="97" t="s">
        <v>122</v>
      </c>
      <c r="E125" s="94">
        <v>141</v>
      </c>
      <c r="F125" s="94">
        <v>128</v>
      </c>
      <c r="G125" s="94">
        <v>269</v>
      </c>
      <c r="H125" s="94">
        <v>195</v>
      </c>
      <c r="I125" s="94">
        <v>235</v>
      </c>
      <c r="J125" s="94">
        <v>430</v>
      </c>
      <c r="K125" s="94">
        <v>165</v>
      </c>
      <c r="L125" s="94">
        <v>160</v>
      </c>
      <c r="M125" s="94">
        <v>325</v>
      </c>
      <c r="N125" s="94">
        <v>152</v>
      </c>
      <c r="O125" s="94">
        <v>123</v>
      </c>
      <c r="P125" s="94">
        <v>275</v>
      </c>
      <c r="Q125" s="94">
        <v>237</v>
      </c>
      <c r="R125" s="94">
        <v>234</v>
      </c>
      <c r="S125" s="94">
        <v>471</v>
      </c>
      <c r="T125" s="94">
        <v>4</v>
      </c>
      <c r="U125" s="94">
        <v>2</v>
      </c>
      <c r="V125" s="94">
        <v>6</v>
      </c>
      <c r="W125" s="94">
        <v>12</v>
      </c>
      <c r="X125" s="94">
        <v>8</v>
      </c>
      <c r="Y125" s="94">
        <v>20</v>
      </c>
      <c r="Z125" s="94">
        <v>15</v>
      </c>
      <c r="AA125" s="94">
        <v>30</v>
      </c>
      <c r="AB125" s="94">
        <v>45</v>
      </c>
      <c r="AC125" s="94">
        <v>2</v>
      </c>
      <c r="AD125" s="94">
        <v>0</v>
      </c>
      <c r="AE125" s="94">
        <v>2</v>
      </c>
      <c r="AF125" s="94">
        <v>0</v>
      </c>
      <c r="AG125" s="94">
        <v>0</v>
      </c>
      <c r="AH125" s="94">
        <v>0</v>
      </c>
    </row>
    <row r="126" spans="1:34" x14ac:dyDescent="0.3">
      <c r="A126" s="92">
        <f t="shared" si="1"/>
        <v>125</v>
      </c>
      <c r="B126" s="95" t="s">
        <v>14</v>
      </c>
      <c r="C126" s="96">
        <v>2007</v>
      </c>
      <c r="D126" s="97" t="s">
        <v>123</v>
      </c>
      <c r="E126" s="94">
        <v>119</v>
      </c>
      <c r="F126" s="94">
        <v>133</v>
      </c>
      <c r="G126" s="94">
        <v>252</v>
      </c>
      <c r="H126" s="94">
        <v>164</v>
      </c>
      <c r="I126" s="94">
        <v>147</v>
      </c>
      <c r="J126" s="94">
        <v>311</v>
      </c>
      <c r="K126" s="94">
        <v>171</v>
      </c>
      <c r="L126" s="94">
        <v>182</v>
      </c>
      <c r="M126" s="94">
        <v>353</v>
      </c>
      <c r="N126" s="94">
        <v>117</v>
      </c>
      <c r="O126" s="94">
        <v>135</v>
      </c>
      <c r="P126" s="94">
        <v>252</v>
      </c>
      <c r="Q126" s="94">
        <v>211</v>
      </c>
      <c r="R126" s="94">
        <v>179</v>
      </c>
      <c r="S126" s="94">
        <v>390</v>
      </c>
      <c r="T126" s="94">
        <v>8</v>
      </c>
      <c r="U126" s="94">
        <v>7</v>
      </c>
      <c r="V126" s="94">
        <v>15</v>
      </c>
      <c r="W126" s="94">
        <v>6</v>
      </c>
      <c r="X126" s="94">
        <v>13</v>
      </c>
      <c r="Y126" s="94">
        <v>19</v>
      </c>
      <c r="Z126" s="94">
        <v>17</v>
      </c>
      <c r="AA126" s="94">
        <v>26</v>
      </c>
      <c r="AB126" s="94">
        <v>43</v>
      </c>
      <c r="AC126" s="94">
        <v>3</v>
      </c>
      <c r="AD126" s="94">
        <v>1</v>
      </c>
      <c r="AE126" s="94">
        <v>4</v>
      </c>
      <c r="AF126" s="94">
        <v>0</v>
      </c>
      <c r="AG126" s="94">
        <v>0</v>
      </c>
      <c r="AH126" s="94">
        <v>0</v>
      </c>
    </row>
    <row r="127" spans="1:34" x14ac:dyDescent="0.3">
      <c r="A127" s="92">
        <f t="shared" si="1"/>
        <v>126</v>
      </c>
      <c r="B127" s="95" t="s">
        <v>14</v>
      </c>
      <c r="C127" s="96">
        <v>2008</v>
      </c>
      <c r="D127" s="97" t="s">
        <v>124</v>
      </c>
      <c r="E127" s="94">
        <v>183</v>
      </c>
      <c r="F127" s="94">
        <v>168</v>
      </c>
      <c r="G127" s="94">
        <v>351</v>
      </c>
      <c r="H127" s="94">
        <v>249</v>
      </c>
      <c r="I127" s="94">
        <v>285</v>
      </c>
      <c r="J127" s="94">
        <v>534</v>
      </c>
      <c r="K127" s="94">
        <v>164</v>
      </c>
      <c r="L127" s="94">
        <v>173</v>
      </c>
      <c r="M127" s="94">
        <v>337</v>
      </c>
      <c r="N127" s="94">
        <v>193</v>
      </c>
      <c r="O127" s="94">
        <v>197</v>
      </c>
      <c r="P127" s="94">
        <v>390</v>
      </c>
      <c r="Q127" s="94">
        <v>410</v>
      </c>
      <c r="R127" s="94">
        <v>337</v>
      </c>
      <c r="S127" s="94">
        <v>747</v>
      </c>
      <c r="T127" s="94">
        <v>2</v>
      </c>
      <c r="U127" s="94">
        <v>5</v>
      </c>
      <c r="V127" s="94">
        <v>7</v>
      </c>
      <c r="W127" s="94">
        <v>13</v>
      </c>
      <c r="X127" s="94">
        <v>19</v>
      </c>
      <c r="Y127" s="94">
        <v>32</v>
      </c>
      <c r="Z127" s="94">
        <v>40</v>
      </c>
      <c r="AA127" s="94">
        <v>70</v>
      </c>
      <c r="AB127" s="94">
        <v>110</v>
      </c>
      <c r="AC127" s="94">
        <v>4</v>
      </c>
      <c r="AD127" s="94">
        <v>1</v>
      </c>
      <c r="AE127" s="94">
        <v>5</v>
      </c>
      <c r="AF127" s="94">
        <v>0</v>
      </c>
      <c r="AG127" s="94">
        <v>0</v>
      </c>
      <c r="AH127" s="94">
        <v>0</v>
      </c>
    </row>
    <row r="128" spans="1:34" x14ac:dyDescent="0.3">
      <c r="A128" s="92">
        <f t="shared" si="1"/>
        <v>127</v>
      </c>
      <c r="B128" s="95" t="s">
        <v>14</v>
      </c>
      <c r="C128" s="96">
        <v>2009</v>
      </c>
      <c r="D128" s="97" t="s">
        <v>125</v>
      </c>
      <c r="E128" s="94">
        <v>102</v>
      </c>
      <c r="F128" s="94">
        <v>117</v>
      </c>
      <c r="G128" s="94">
        <v>219</v>
      </c>
      <c r="H128" s="94">
        <v>144</v>
      </c>
      <c r="I128" s="94">
        <v>192</v>
      </c>
      <c r="J128" s="94">
        <v>336</v>
      </c>
      <c r="K128" s="94">
        <v>173</v>
      </c>
      <c r="L128" s="94">
        <v>201</v>
      </c>
      <c r="M128" s="94">
        <v>374</v>
      </c>
      <c r="N128" s="94">
        <v>141</v>
      </c>
      <c r="O128" s="94">
        <v>143</v>
      </c>
      <c r="P128" s="94">
        <v>284</v>
      </c>
      <c r="Q128" s="94">
        <v>292</v>
      </c>
      <c r="R128" s="94">
        <v>255</v>
      </c>
      <c r="S128" s="94">
        <v>547</v>
      </c>
      <c r="T128" s="94">
        <v>3</v>
      </c>
      <c r="U128" s="94">
        <v>4</v>
      </c>
      <c r="V128" s="94">
        <v>7</v>
      </c>
      <c r="W128" s="94">
        <v>8</v>
      </c>
      <c r="X128" s="94">
        <v>16</v>
      </c>
      <c r="Y128" s="94">
        <v>24</v>
      </c>
      <c r="Z128" s="94">
        <v>36</v>
      </c>
      <c r="AA128" s="94">
        <v>35</v>
      </c>
      <c r="AB128" s="94">
        <v>71</v>
      </c>
      <c r="AC128" s="94">
        <v>2</v>
      </c>
      <c r="AD128" s="94">
        <v>0</v>
      </c>
      <c r="AE128" s="94">
        <v>2</v>
      </c>
      <c r="AF128" s="94">
        <v>0</v>
      </c>
      <c r="AG128" s="94">
        <v>0</v>
      </c>
      <c r="AH128" s="94">
        <v>0</v>
      </c>
    </row>
    <row r="129" spans="1:34" x14ac:dyDescent="0.3">
      <c r="A129" s="92">
        <f t="shared" si="1"/>
        <v>128</v>
      </c>
      <c r="B129" s="95" t="s">
        <v>14</v>
      </c>
      <c r="C129" s="96">
        <v>2010</v>
      </c>
      <c r="D129" s="97" t="s">
        <v>126</v>
      </c>
      <c r="E129" s="94">
        <v>120</v>
      </c>
      <c r="F129" s="94">
        <v>137</v>
      </c>
      <c r="G129" s="94">
        <v>257</v>
      </c>
      <c r="H129" s="94">
        <v>217</v>
      </c>
      <c r="I129" s="94">
        <v>279</v>
      </c>
      <c r="J129" s="94">
        <v>496</v>
      </c>
      <c r="K129" s="94">
        <v>189</v>
      </c>
      <c r="L129" s="94">
        <v>198</v>
      </c>
      <c r="M129" s="94">
        <v>387</v>
      </c>
      <c r="N129" s="94">
        <v>153</v>
      </c>
      <c r="O129" s="94">
        <v>145</v>
      </c>
      <c r="P129" s="94">
        <v>298</v>
      </c>
      <c r="Q129" s="94">
        <v>344</v>
      </c>
      <c r="R129" s="94">
        <v>292</v>
      </c>
      <c r="S129" s="94">
        <v>636</v>
      </c>
      <c r="T129" s="94">
        <v>0</v>
      </c>
      <c r="U129" s="94">
        <v>4</v>
      </c>
      <c r="V129" s="94">
        <v>4</v>
      </c>
      <c r="W129" s="94">
        <v>8</v>
      </c>
      <c r="X129" s="94">
        <v>15</v>
      </c>
      <c r="Y129" s="94">
        <v>23</v>
      </c>
      <c r="Z129" s="94">
        <v>33</v>
      </c>
      <c r="AA129" s="94">
        <v>44</v>
      </c>
      <c r="AB129" s="94">
        <v>77</v>
      </c>
      <c r="AC129" s="94">
        <v>5</v>
      </c>
      <c r="AD129" s="94">
        <v>1</v>
      </c>
      <c r="AE129" s="94">
        <v>6</v>
      </c>
      <c r="AF129" s="94">
        <v>0</v>
      </c>
      <c r="AG129" s="94">
        <v>0</v>
      </c>
      <c r="AH129" s="94">
        <v>0</v>
      </c>
    </row>
    <row r="130" spans="1:34" x14ac:dyDescent="0.3">
      <c r="A130" s="92">
        <f t="shared" si="1"/>
        <v>129</v>
      </c>
      <c r="B130" s="95" t="s">
        <v>14</v>
      </c>
      <c r="C130" s="96">
        <v>2011</v>
      </c>
      <c r="D130" s="97" t="s">
        <v>127</v>
      </c>
      <c r="E130" s="94">
        <v>85</v>
      </c>
      <c r="F130" s="94">
        <v>124</v>
      </c>
      <c r="G130" s="94">
        <v>209</v>
      </c>
      <c r="H130" s="94">
        <v>178</v>
      </c>
      <c r="I130" s="94">
        <v>235</v>
      </c>
      <c r="J130" s="94">
        <v>413</v>
      </c>
      <c r="K130" s="94">
        <v>144</v>
      </c>
      <c r="L130" s="94">
        <v>137</v>
      </c>
      <c r="M130" s="94">
        <v>281</v>
      </c>
      <c r="N130" s="94">
        <v>146</v>
      </c>
      <c r="O130" s="94">
        <v>139</v>
      </c>
      <c r="P130" s="94">
        <v>285</v>
      </c>
      <c r="Q130" s="94">
        <v>259</v>
      </c>
      <c r="R130" s="94">
        <v>239</v>
      </c>
      <c r="S130" s="94">
        <v>498</v>
      </c>
      <c r="T130" s="94">
        <v>2</v>
      </c>
      <c r="U130" s="94">
        <v>10</v>
      </c>
      <c r="V130" s="94">
        <v>12</v>
      </c>
      <c r="W130" s="94">
        <v>8</v>
      </c>
      <c r="X130" s="94">
        <v>10</v>
      </c>
      <c r="Y130" s="94">
        <v>18</v>
      </c>
      <c r="Z130" s="94">
        <v>43</v>
      </c>
      <c r="AA130" s="94">
        <v>53</v>
      </c>
      <c r="AB130" s="94">
        <v>96</v>
      </c>
      <c r="AC130" s="94">
        <v>1</v>
      </c>
      <c r="AD130" s="94">
        <v>1</v>
      </c>
      <c r="AE130" s="94">
        <v>2</v>
      </c>
      <c r="AF130" s="94">
        <v>0</v>
      </c>
      <c r="AG130" s="94">
        <v>0</v>
      </c>
      <c r="AH130" s="94">
        <v>0</v>
      </c>
    </row>
    <row r="131" spans="1:34" x14ac:dyDescent="0.3">
      <c r="A131" s="92">
        <f t="shared" ref="A131:A194" si="2">ROW(A130)</f>
        <v>130</v>
      </c>
      <c r="B131" s="95" t="s">
        <v>14</v>
      </c>
      <c r="C131" s="96">
        <v>2012</v>
      </c>
      <c r="D131" s="97" t="s">
        <v>26</v>
      </c>
      <c r="E131" s="94">
        <v>170</v>
      </c>
      <c r="F131" s="94">
        <v>172</v>
      </c>
      <c r="G131" s="94">
        <v>342</v>
      </c>
      <c r="H131" s="94">
        <v>206</v>
      </c>
      <c r="I131" s="94">
        <v>274</v>
      </c>
      <c r="J131" s="94">
        <v>480</v>
      </c>
      <c r="K131" s="94">
        <v>106</v>
      </c>
      <c r="L131" s="94">
        <v>118</v>
      </c>
      <c r="M131" s="94">
        <v>224</v>
      </c>
      <c r="N131" s="94">
        <v>132</v>
      </c>
      <c r="O131" s="94">
        <v>137</v>
      </c>
      <c r="P131" s="94">
        <v>269</v>
      </c>
      <c r="Q131" s="94">
        <v>315</v>
      </c>
      <c r="R131" s="94">
        <v>254</v>
      </c>
      <c r="S131" s="94">
        <v>569</v>
      </c>
      <c r="T131" s="94">
        <v>3</v>
      </c>
      <c r="U131" s="94">
        <v>7</v>
      </c>
      <c r="V131" s="94">
        <v>10</v>
      </c>
      <c r="W131" s="94">
        <v>8</v>
      </c>
      <c r="X131" s="94">
        <v>15</v>
      </c>
      <c r="Y131" s="94">
        <v>23</v>
      </c>
      <c r="Z131" s="94">
        <v>27</v>
      </c>
      <c r="AA131" s="94">
        <v>39</v>
      </c>
      <c r="AB131" s="94">
        <v>66</v>
      </c>
      <c r="AC131" s="94">
        <v>2</v>
      </c>
      <c r="AD131" s="94">
        <v>1</v>
      </c>
      <c r="AE131" s="94">
        <v>3</v>
      </c>
      <c r="AF131" s="94">
        <v>0</v>
      </c>
      <c r="AG131" s="94">
        <v>0</v>
      </c>
      <c r="AH131" s="94">
        <v>0</v>
      </c>
    </row>
    <row r="132" spans="1:34" x14ac:dyDescent="0.3">
      <c r="A132" s="92">
        <f t="shared" si="2"/>
        <v>131</v>
      </c>
      <c r="B132" s="95" t="s">
        <v>14</v>
      </c>
      <c r="C132" s="96">
        <v>2013</v>
      </c>
      <c r="D132" s="97" t="s">
        <v>128</v>
      </c>
      <c r="E132" s="94">
        <v>251</v>
      </c>
      <c r="F132" s="94">
        <v>334</v>
      </c>
      <c r="G132" s="94">
        <v>585</v>
      </c>
      <c r="H132" s="94">
        <v>324</v>
      </c>
      <c r="I132" s="94">
        <v>312</v>
      </c>
      <c r="J132" s="94">
        <v>636</v>
      </c>
      <c r="K132" s="94">
        <v>348</v>
      </c>
      <c r="L132" s="94">
        <v>328</v>
      </c>
      <c r="M132" s="94">
        <v>676</v>
      </c>
      <c r="N132" s="94">
        <v>309</v>
      </c>
      <c r="O132" s="94">
        <v>312</v>
      </c>
      <c r="P132" s="94">
        <v>621</v>
      </c>
      <c r="Q132" s="94">
        <v>407</v>
      </c>
      <c r="R132" s="94">
        <v>362</v>
      </c>
      <c r="S132" s="94">
        <v>769</v>
      </c>
      <c r="T132" s="94">
        <v>5</v>
      </c>
      <c r="U132" s="94">
        <v>5</v>
      </c>
      <c r="V132" s="94">
        <v>10</v>
      </c>
      <c r="W132" s="94">
        <v>13</v>
      </c>
      <c r="X132" s="94">
        <v>23</v>
      </c>
      <c r="Y132" s="94">
        <v>36</v>
      </c>
      <c r="Z132" s="94">
        <v>39</v>
      </c>
      <c r="AA132" s="94">
        <v>63</v>
      </c>
      <c r="AB132" s="94">
        <v>102</v>
      </c>
      <c r="AC132" s="94">
        <v>5</v>
      </c>
      <c r="AD132" s="94">
        <v>4</v>
      </c>
      <c r="AE132" s="94">
        <v>9</v>
      </c>
      <c r="AF132" s="94">
        <v>0</v>
      </c>
      <c r="AG132" s="94">
        <v>0</v>
      </c>
      <c r="AH132" s="94">
        <v>0</v>
      </c>
    </row>
    <row r="133" spans="1:34" x14ac:dyDescent="0.3">
      <c r="A133" s="92">
        <f t="shared" si="2"/>
        <v>132</v>
      </c>
      <c r="B133" s="95" t="s">
        <v>14</v>
      </c>
      <c r="C133" s="96">
        <v>2014</v>
      </c>
      <c r="D133" s="97" t="s">
        <v>30</v>
      </c>
      <c r="E133" s="94">
        <v>79</v>
      </c>
      <c r="F133" s="94">
        <v>88</v>
      </c>
      <c r="G133" s="94">
        <v>167</v>
      </c>
      <c r="H133" s="94">
        <v>100</v>
      </c>
      <c r="I133" s="94">
        <v>137</v>
      </c>
      <c r="J133" s="94">
        <v>237</v>
      </c>
      <c r="K133" s="94">
        <v>189</v>
      </c>
      <c r="L133" s="94">
        <v>173</v>
      </c>
      <c r="M133" s="94">
        <v>362</v>
      </c>
      <c r="N133" s="94">
        <v>112</v>
      </c>
      <c r="O133" s="94">
        <v>130</v>
      </c>
      <c r="P133" s="94">
        <v>242</v>
      </c>
      <c r="Q133" s="94">
        <v>159</v>
      </c>
      <c r="R133" s="94">
        <v>144</v>
      </c>
      <c r="S133" s="94">
        <v>303</v>
      </c>
      <c r="T133" s="94">
        <v>0</v>
      </c>
      <c r="U133" s="94">
        <v>0</v>
      </c>
      <c r="V133" s="94">
        <v>0</v>
      </c>
      <c r="W133" s="94">
        <v>1</v>
      </c>
      <c r="X133" s="94">
        <v>3</v>
      </c>
      <c r="Y133" s="94">
        <v>4</v>
      </c>
      <c r="Z133" s="94">
        <v>14</v>
      </c>
      <c r="AA133" s="94">
        <v>23</v>
      </c>
      <c r="AB133" s="94">
        <v>37</v>
      </c>
      <c r="AC133" s="94">
        <v>1</v>
      </c>
      <c r="AD133" s="94">
        <v>1</v>
      </c>
      <c r="AE133" s="94">
        <v>2</v>
      </c>
      <c r="AF133" s="94">
        <v>0</v>
      </c>
      <c r="AG133" s="94">
        <v>0</v>
      </c>
      <c r="AH133" s="94">
        <v>0</v>
      </c>
    </row>
    <row r="134" spans="1:34" x14ac:dyDescent="0.3">
      <c r="A134" s="92">
        <f t="shared" si="2"/>
        <v>133</v>
      </c>
      <c r="B134" s="95" t="s">
        <v>14</v>
      </c>
      <c r="C134" s="96">
        <v>2015</v>
      </c>
      <c r="D134" s="97" t="s">
        <v>129</v>
      </c>
      <c r="E134" s="94">
        <v>113</v>
      </c>
      <c r="F134" s="94">
        <v>114</v>
      </c>
      <c r="G134" s="94">
        <v>227</v>
      </c>
      <c r="H134" s="94">
        <v>123</v>
      </c>
      <c r="I134" s="94">
        <v>120</v>
      </c>
      <c r="J134" s="94">
        <v>243</v>
      </c>
      <c r="K134" s="94">
        <v>283</v>
      </c>
      <c r="L134" s="94">
        <v>331</v>
      </c>
      <c r="M134" s="94">
        <v>614</v>
      </c>
      <c r="N134" s="94">
        <v>122</v>
      </c>
      <c r="O134" s="94">
        <v>130</v>
      </c>
      <c r="P134" s="94">
        <v>252</v>
      </c>
      <c r="Q134" s="94">
        <v>248</v>
      </c>
      <c r="R134" s="94">
        <v>198</v>
      </c>
      <c r="S134" s="94">
        <v>446</v>
      </c>
      <c r="T134" s="94">
        <v>1</v>
      </c>
      <c r="U134" s="94">
        <v>2</v>
      </c>
      <c r="V134" s="94">
        <v>3</v>
      </c>
      <c r="W134" s="94">
        <v>5</v>
      </c>
      <c r="X134" s="94">
        <v>17</v>
      </c>
      <c r="Y134" s="94">
        <v>22</v>
      </c>
      <c r="Z134" s="94">
        <v>29</v>
      </c>
      <c r="AA134" s="94">
        <v>40</v>
      </c>
      <c r="AB134" s="94">
        <v>69</v>
      </c>
      <c r="AC134" s="94">
        <v>0</v>
      </c>
      <c r="AD134" s="94">
        <v>0</v>
      </c>
      <c r="AE134" s="94">
        <v>0</v>
      </c>
      <c r="AF134" s="94">
        <v>0</v>
      </c>
      <c r="AG134" s="94">
        <v>0</v>
      </c>
      <c r="AH134" s="94">
        <v>0</v>
      </c>
    </row>
    <row r="135" spans="1:34" x14ac:dyDescent="0.3">
      <c r="A135" s="92">
        <f t="shared" si="2"/>
        <v>134</v>
      </c>
      <c r="B135" s="95" t="s">
        <v>14</v>
      </c>
      <c r="C135" s="96">
        <v>2016</v>
      </c>
      <c r="D135" s="97" t="s">
        <v>130</v>
      </c>
      <c r="E135" s="94">
        <v>234</v>
      </c>
      <c r="F135" s="94">
        <v>236</v>
      </c>
      <c r="G135" s="94">
        <v>470</v>
      </c>
      <c r="H135" s="94">
        <v>256</v>
      </c>
      <c r="I135" s="94">
        <v>340</v>
      </c>
      <c r="J135" s="94">
        <v>596</v>
      </c>
      <c r="K135" s="94">
        <v>395</v>
      </c>
      <c r="L135" s="94">
        <v>404</v>
      </c>
      <c r="M135" s="94">
        <v>799</v>
      </c>
      <c r="N135" s="94">
        <v>246</v>
      </c>
      <c r="O135" s="94">
        <v>296</v>
      </c>
      <c r="P135" s="94">
        <v>542</v>
      </c>
      <c r="Q135" s="94">
        <v>418</v>
      </c>
      <c r="R135" s="94">
        <v>339</v>
      </c>
      <c r="S135" s="94">
        <v>757</v>
      </c>
      <c r="T135" s="94">
        <v>2</v>
      </c>
      <c r="U135" s="94">
        <v>5</v>
      </c>
      <c r="V135" s="94">
        <v>7</v>
      </c>
      <c r="W135" s="94">
        <v>6</v>
      </c>
      <c r="X135" s="94">
        <v>13</v>
      </c>
      <c r="Y135" s="94">
        <v>19</v>
      </c>
      <c r="Z135" s="94">
        <v>29</v>
      </c>
      <c r="AA135" s="94">
        <v>47</v>
      </c>
      <c r="AB135" s="94">
        <v>76</v>
      </c>
      <c r="AC135" s="94">
        <v>1</v>
      </c>
      <c r="AD135" s="94">
        <v>1</v>
      </c>
      <c r="AE135" s="94">
        <v>2</v>
      </c>
      <c r="AF135" s="94">
        <v>0</v>
      </c>
      <c r="AG135" s="94">
        <v>0</v>
      </c>
      <c r="AH135" s="94">
        <v>0</v>
      </c>
    </row>
    <row r="136" spans="1:34" x14ac:dyDescent="0.3">
      <c r="A136" s="92">
        <f t="shared" si="2"/>
        <v>135</v>
      </c>
      <c r="B136" s="95" t="s">
        <v>14</v>
      </c>
      <c r="C136" s="96">
        <v>2017</v>
      </c>
      <c r="D136" s="97" t="s">
        <v>131</v>
      </c>
      <c r="E136" s="94">
        <v>256</v>
      </c>
      <c r="F136" s="94">
        <v>217</v>
      </c>
      <c r="G136" s="94">
        <v>473</v>
      </c>
      <c r="H136" s="94">
        <v>171</v>
      </c>
      <c r="I136" s="94">
        <v>203</v>
      </c>
      <c r="J136" s="94">
        <v>374</v>
      </c>
      <c r="K136" s="94">
        <v>402</v>
      </c>
      <c r="L136" s="94">
        <v>430</v>
      </c>
      <c r="M136" s="94">
        <v>832</v>
      </c>
      <c r="N136" s="94">
        <v>276</v>
      </c>
      <c r="O136" s="94">
        <v>241</v>
      </c>
      <c r="P136" s="94">
        <v>517</v>
      </c>
      <c r="Q136" s="94">
        <v>311</v>
      </c>
      <c r="R136" s="94">
        <v>304</v>
      </c>
      <c r="S136" s="94">
        <v>615</v>
      </c>
      <c r="T136" s="94">
        <v>2</v>
      </c>
      <c r="U136" s="94">
        <v>5</v>
      </c>
      <c r="V136" s="94">
        <v>7</v>
      </c>
      <c r="W136" s="94">
        <v>14</v>
      </c>
      <c r="X136" s="94">
        <v>30</v>
      </c>
      <c r="Y136" s="94">
        <v>44</v>
      </c>
      <c r="Z136" s="94">
        <v>41</v>
      </c>
      <c r="AA136" s="94">
        <v>56</v>
      </c>
      <c r="AB136" s="94">
        <v>97</v>
      </c>
      <c r="AC136" s="94">
        <v>4</v>
      </c>
      <c r="AD136" s="94">
        <v>1</v>
      </c>
      <c r="AE136" s="94">
        <v>5</v>
      </c>
      <c r="AF136" s="94">
        <v>0</v>
      </c>
      <c r="AG136" s="94">
        <v>0</v>
      </c>
      <c r="AH136" s="94">
        <v>0</v>
      </c>
    </row>
    <row r="137" spans="1:34" x14ac:dyDescent="0.3">
      <c r="A137" s="92">
        <f t="shared" si="2"/>
        <v>136</v>
      </c>
      <c r="B137" s="95" t="s">
        <v>14</v>
      </c>
      <c r="C137" s="96">
        <v>2018</v>
      </c>
      <c r="D137" s="97" t="s">
        <v>132</v>
      </c>
      <c r="E137" s="94">
        <v>181</v>
      </c>
      <c r="F137" s="94">
        <v>164</v>
      </c>
      <c r="G137" s="94">
        <v>345</v>
      </c>
      <c r="H137" s="94">
        <v>182</v>
      </c>
      <c r="I137" s="94">
        <v>208</v>
      </c>
      <c r="J137" s="94">
        <v>390</v>
      </c>
      <c r="K137" s="94">
        <v>315</v>
      </c>
      <c r="L137" s="94">
        <v>366</v>
      </c>
      <c r="M137" s="94">
        <v>681</v>
      </c>
      <c r="N137" s="94">
        <v>224</v>
      </c>
      <c r="O137" s="94">
        <v>201</v>
      </c>
      <c r="P137" s="94">
        <v>425</v>
      </c>
      <c r="Q137" s="94">
        <v>442</v>
      </c>
      <c r="R137" s="94">
        <v>364</v>
      </c>
      <c r="S137" s="94">
        <v>806</v>
      </c>
      <c r="T137" s="94">
        <v>0</v>
      </c>
      <c r="U137" s="94">
        <v>2</v>
      </c>
      <c r="V137" s="94">
        <v>2</v>
      </c>
      <c r="W137" s="94">
        <v>4</v>
      </c>
      <c r="X137" s="94">
        <v>10</v>
      </c>
      <c r="Y137" s="94">
        <v>14</v>
      </c>
      <c r="Z137" s="94">
        <v>25</v>
      </c>
      <c r="AA137" s="94">
        <v>45</v>
      </c>
      <c r="AB137" s="94">
        <v>70</v>
      </c>
      <c r="AC137" s="94">
        <v>0</v>
      </c>
      <c r="AD137" s="94">
        <v>2</v>
      </c>
      <c r="AE137" s="94">
        <v>2</v>
      </c>
      <c r="AF137" s="94">
        <v>0</v>
      </c>
      <c r="AG137" s="94">
        <v>1</v>
      </c>
      <c r="AH137" s="94">
        <v>1</v>
      </c>
    </row>
    <row r="138" spans="1:34" x14ac:dyDescent="0.3">
      <c r="A138" s="92">
        <f t="shared" si="2"/>
        <v>137</v>
      </c>
      <c r="B138" s="95" t="s">
        <v>133</v>
      </c>
      <c r="C138" s="30">
        <v>2012</v>
      </c>
      <c r="D138" s="97" t="s">
        <v>19</v>
      </c>
      <c r="E138" s="94">
        <v>283</v>
      </c>
      <c r="F138" s="94">
        <v>308</v>
      </c>
      <c r="G138" s="94">
        <v>591</v>
      </c>
      <c r="H138" s="94">
        <v>277</v>
      </c>
      <c r="I138" s="94">
        <v>274</v>
      </c>
      <c r="J138" s="94">
        <v>551</v>
      </c>
      <c r="K138" s="94">
        <v>132</v>
      </c>
      <c r="L138" s="94">
        <v>200</v>
      </c>
      <c r="M138" s="94">
        <v>332</v>
      </c>
      <c r="N138" s="94">
        <v>284</v>
      </c>
      <c r="O138" s="94">
        <v>319</v>
      </c>
      <c r="P138" s="94">
        <v>603</v>
      </c>
      <c r="Q138" s="94">
        <v>835</v>
      </c>
      <c r="R138" s="94">
        <v>737</v>
      </c>
      <c r="S138" s="94">
        <v>1572</v>
      </c>
      <c r="T138" s="94">
        <v>8</v>
      </c>
      <c r="U138" s="94">
        <v>17</v>
      </c>
      <c r="V138" s="94">
        <v>25</v>
      </c>
      <c r="W138" s="94">
        <v>44</v>
      </c>
      <c r="X138" s="94">
        <v>77</v>
      </c>
      <c r="Y138" s="94">
        <v>121</v>
      </c>
      <c r="Z138" s="94">
        <v>225</v>
      </c>
      <c r="AA138" s="94">
        <v>246</v>
      </c>
      <c r="AB138" s="94">
        <v>471</v>
      </c>
      <c r="AC138" s="94">
        <v>21</v>
      </c>
      <c r="AD138" s="94">
        <v>17</v>
      </c>
      <c r="AE138" s="94">
        <v>38</v>
      </c>
      <c r="AF138" s="94">
        <v>1</v>
      </c>
      <c r="AG138" s="94">
        <v>0</v>
      </c>
      <c r="AH138" s="94">
        <v>1</v>
      </c>
    </row>
    <row r="139" spans="1:34" x14ac:dyDescent="0.3">
      <c r="A139" s="92">
        <f t="shared" si="2"/>
        <v>138</v>
      </c>
      <c r="B139" s="95" t="s">
        <v>133</v>
      </c>
      <c r="C139" s="30">
        <v>2013</v>
      </c>
      <c r="D139" s="97" t="s">
        <v>134</v>
      </c>
      <c r="E139" s="94">
        <v>229</v>
      </c>
      <c r="F139" s="94">
        <v>253</v>
      </c>
      <c r="G139" s="94">
        <v>482</v>
      </c>
      <c r="H139" s="94">
        <v>243</v>
      </c>
      <c r="I139" s="94">
        <v>306</v>
      </c>
      <c r="J139" s="94">
        <v>549</v>
      </c>
      <c r="K139" s="94">
        <v>165</v>
      </c>
      <c r="L139" s="94">
        <v>201</v>
      </c>
      <c r="M139" s="94">
        <v>366</v>
      </c>
      <c r="N139" s="94">
        <v>337</v>
      </c>
      <c r="O139" s="94">
        <v>344</v>
      </c>
      <c r="P139" s="94">
        <v>681</v>
      </c>
      <c r="Q139" s="94">
        <v>830</v>
      </c>
      <c r="R139" s="94">
        <v>727</v>
      </c>
      <c r="S139" s="94">
        <v>1557</v>
      </c>
      <c r="T139" s="94">
        <v>6</v>
      </c>
      <c r="U139" s="94">
        <v>16</v>
      </c>
      <c r="V139" s="94">
        <v>22</v>
      </c>
      <c r="W139" s="94">
        <v>42</v>
      </c>
      <c r="X139" s="94">
        <v>44</v>
      </c>
      <c r="Y139" s="94">
        <v>86</v>
      </c>
      <c r="Z139" s="94">
        <v>184</v>
      </c>
      <c r="AA139" s="94">
        <v>168</v>
      </c>
      <c r="AB139" s="94">
        <v>352</v>
      </c>
      <c r="AC139" s="94">
        <v>14</v>
      </c>
      <c r="AD139" s="94">
        <v>7</v>
      </c>
      <c r="AE139" s="94">
        <v>21</v>
      </c>
      <c r="AF139" s="94">
        <v>1</v>
      </c>
      <c r="AG139" s="94">
        <v>0</v>
      </c>
      <c r="AH139" s="94">
        <v>1</v>
      </c>
    </row>
    <row r="140" spans="1:34" x14ac:dyDescent="0.3">
      <c r="A140" s="92">
        <f t="shared" si="2"/>
        <v>139</v>
      </c>
      <c r="B140" s="95" t="s">
        <v>133</v>
      </c>
      <c r="C140" s="30">
        <v>2014</v>
      </c>
      <c r="D140" s="97" t="s">
        <v>135</v>
      </c>
      <c r="E140" s="94">
        <v>114</v>
      </c>
      <c r="F140" s="94">
        <v>109</v>
      </c>
      <c r="G140" s="94">
        <v>223</v>
      </c>
      <c r="H140" s="94">
        <v>139</v>
      </c>
      <c r="I140" s="94">
        <v>196</v>
      </c>
      <c r="J140" s="94">
        <v>335</v>
      </c>
      <c r="K140" s="94">
        <v>61</v>
      </c>
      <c r="L140" s="94">
        <v>105</v>
      </c>
      <c r="M140" s="94">
        <v>166</v>
      </c>
      <c r="N140" s="94">
        <v>181</v>
      </c>
      <c r="O140" s="94">
        <v>149</v>
      </c>
      <c r="P140" s="94">
        <v>330</v>
      </c>
      <c r="Q140" s="94">
        <v>439</v>
      </c>
      <c r="R140" s="94">
        <v>362</v>
      </c>
      <c r="S140" s="94">
        <v>801</v>
      </c>
      <c r="T140" s="94">
        <v>2</v>
      </c>
      <c r="U140" s="94">
        <v>1</v>
      </c>
      <c r="V140" s="94">
        <v>3</v>
      </c>
      <c r="W140" s="94">
        <v>11</v>
      </c>
      <c r="X140" s="94">
        <v>26</v>
      </c>
      <c r="Y140" s="94">
        <v>37</v>
      </c>
      <c r="Z140" s="94">
        <v>84</v>
      </c>
      <c r="AA140" s="94">
        <v>91</v>
      </c>
      <c r="AB140" s="94">
        <v>175</v>
      </c>
      <c r="AC140" s="94">
        <v>6</v>
      </c>
      <c r="AD140" s="94">
        <v>1</v>
      </c>
      <c r="AE140" s="94">
        <v>7</v>
      </c>
      <c r="AF140" s="94">
        <v>0</v>
      </c>
      <c r="AG140" s="94">
        <v>0</v>
      </c>
      <c r="AH140" s="94">
        <v>0</v>
      </c>
    </row>
    <row r="141" spans="1:34" x14ac:dyDescent="0.3">
      <c r="A141" s="92">
        <f t="shared" si="2"/>
        <v>140</v>
      </c>
      <c r="B141" s="95" t="s">
        <v>133</v>
      </c>
      <c r="C141" s="96">
        <v>2001</v>
      </c>
      <c r="D141" s="97" t="s">
        <v>136</v>
      </c>
      <c r="E141" s="94">
        <v>327</v>
      </c>
      <c r="F141" s="94">
        <v>361</v>
      </c>
      <c r="G141" s="94">
        <v>688</v>
      </c>
      <c r="H141" s="94">
        <v>413</v>
      </c>
      <c r="I141" s="94">
        <v>439</v>
      </c>
      <c r="J141" s="94">
        <v>852</v>
      </c>
      <c r="K141" s="94">
        <v>497</v>
      </c>
      <c r="L141" s="94">
        <v>506</v>
      </c>
      <c r="M141" s="94">
        <v>1003</v>
      </c>
      <c r="N141" s="94">
        <v>412</v>
      </c>
      <c r="O141" s="94">
        <v>365</v>
      </c>
      <c r="P141" s="94">
        <v>777</v>
      </c>
      <c r="Q141" s="94">
        <v>733</v>
      </c>
      <c r="R141" s="94">
        <v>601</v>
      </c>
      <c r="S141" s="94">
        <v>1334</v>
      </c>
      <c r="T141" s="94">
        <v>7</v>
      </c>
      <c r="U141" s="94">
        <v>8</v>
      </c>
      <c r="V141" s="94">
        <v>15</v>
      </c>
      <c r="W141" s="94">
        <v>16</v>
      </c>
      <c r="X141" s="94">
        <v>22</v>
      </c>
      <c r="Y141" s="94">
        <v>38</v>
      </c>
      <c r="Z141" s="94">
        <v>49</v>
      </c>
      <c r="AA141" s="94">
        <v>85</v>
      </c>
      <c r="AB141" s="94">
        <v>134</v>
      </c>
      <c r="AC141" s="94">
        <v>2</v>
      </c>
      <c r="AD141" s="94">
        <v>2</v>
      </c>
      <c r="AE141" s="94">
        <v>4</v>
      </c>
      <c r="AF141" s="94">
        <v>0</v>
      </c>
      <c r="AG141" s="94">
        <v>0</v>
      </c>
      <c r="AH141" s="94">
        <v>0</v>
      </c>
    </row>
    <row r="142" spans="1:34" x14ac:dyDescent="0.3">
      <c r="A142" s="92">
        <f t="shared" si="2"/>
        <v>141</v>
      </c>
      <c r="B142" s="95" t="s">
        <v>133</v>
      </c>
      <c r="C142" s="96">
        <v>2002</v>
      </c>
      <c r="D142" s="97" t="s">
        <v>137</v>
      </c>
      <c r="E142" s="94">
        <v>200</v>
      </c>
      <c r="F142" s="94">
        <v>186</v>
      </c>
      <c r="G142" s="94">
        <v>386</v>
      </c>
      <c r="H142" s="94">
        <v>208</v>
      </c>
      <c r="I142" s="94">
        <v>253</v>
      </c>
      <c r="J142" s="94">
        <v>461</v>
      </c>
      <c r="K142" s="94">
        <v>146</v>
      </c>
      <c r="L142" s="94">
        <v>170</v>
      </c>
      <c r="M142" s="94">
        <v>316</v>
      </c>
      <c r="N142" s="94">
        <v>187</v>
      </c>
      <c r="O142" s="94">
        <v>214</v>
      </c>
      <c r="P142" s="94">
        <v>401</v>
      </c>
      <c r="Q142" s="94">
        <v>524</v>
      </c>
      <c r="R142" s="94">
        <v>434</v>
      </c>
      <c r="S142" s="94">
        <v>958</v>
      </c>
      <c r="T142" s="94">
        <v>6</v>
      </c>
      <c r="U142" s="94">
        <v>16</v>
      </c>
      <c r="V142" s="94">
        <v>22</v>
      </c>
      <c r="W142" s="94">
        <v>23</v>
      </c>
      <c r="X142" s="94">
        <v>35</v>
      </c>
      <c r="Y142" s="94">
        <v>58</v>
      </c>
      <c r="Z142" s="94">
        <v>72</v>
      </c>
      <c r="AA142" s="94">
        <v>122</v>
      </c>
      <c r="AB142" s="94">
        <v>194</v>
      </c>
      <c r="AC142" s="94">
        <v>8</v>
      </c>
      <c r="AD142" s="94">
        <v>4</v>
      </c>
      <c r="AE142" s="94">
        <v>12</v>
      </c>
      <c r="AF142" s="94">
        <v>0</v>
      </c>
      <c r="AG142" s="94">
        <v>1</v>
      </c>
      <c r="AH142" s="94">
        <v>1</v>
      </c>
    </row>
    <row r="143" spans="1:34" x14ac:dyDescent="0.3">
      <c r="A143" s="92">
        <f t="shared" si="2"/>
        <v>142</v>
      </c>
      <c r="B143" s="95" t="s">
        <v>133</v>
      </c>
      <c r="C143" s="96">
        <v>2003</v>
      </c>
      <c r="D143" s="97" t="s">
        <v>138</v>
      </c>
      <c r="E143" s="94">
        <v>125</v>
      </c>
      <c r="F143" s="94">
        <v>156</v>
      </c>
      <c r="G143" s="94">
        <v>281</v>
      </c>
      <c r="H143" s="94">
        <v>127</v>
      </c>
      <c r="I143" s="94">
        <v>154</v>
      </c>
      <c r="J143" s="94">
        <v>281</v>
      </c>
      <c r="K143" s="94">
        <v>161</v>
      </c>
      <c r="L143" s="94">
        <v>141</v>
      </c>
      <c r="M143" s="94">
        <v>302</v>
      </c>
      <c r="N143" s="94">
        <v>135</v>
      </c>
      <c r="O143" s="94">
        <v>160</v>
      </c>
      <c r="P143" s="94">
        <v>295</v>
      </c>
      <c r="Q143" s="94">
        <v>266</v>
      </c>
      <c r="R143" s="94">
        <v>219</v>
      </c>
      <c r="S143" s="94">
        <v>485</v>
      </c>
      <c r="T143" s="94">
        <v>1</v>
      </c>
      <c r="U143" s="94">
        <v>4</v>
      </c>
      <c r="V143" s="94">
        <v>5</v>
      </c>
      <c r="W143" s="94">
        <v>8</v>
      </c>
      <c r="X143" s="94">
        <v>8</v>
      </c>
      <c r="Y143" s="94">
        <v>16</v>
      </c>
      <c r="Z143" s="94">
        <v>20</v>
      </c>
      <c r="AA143" s="94">
        <v>27</v>
      </c>
      <c r="AB143" s="94">
        <v>47</v>
      </c>
      <c r="AC143" s="94">
        <v>0</v>
      </c>
      <c r="AD143" s="94">
        <v>2</v>
      </c>
      <c r="AE143" s="94">
        <v>2</v>
      </c>
      <c r="AF143" s="94">
        <v>0</v>
      </c>
      <c r="AG143" s="94">
        <v>0</v>
      </c>
      <c r="AH143" s="94">
        <v>0</v>
      </c>
    </row>
    <row r="144" spans="1:34" x14ac:dyDescent="0.3">
      <c r="A144" s="92">
        <f t="shared" si="2"/>
        <v>143</v>
      </c>
      <c r="B144" s="95" t="s">
        <v>133</v>
      </c>
      <c r="C144" s="96">
        <v>2004</v>
      </c>
      <c r="D144" s="97" t="s">
        <v>139</v>
      </c>
      <c r="E144" s="94">
        <v>268</v>
      </c>
      <c r="F144" s="94">
        <v>246</v>
      </c>
      <c r="G144" s="94">
        <v>514</v>
      </c>
      <c r="H144" s="94">
        <v>257</v>
      </c>
      <c r="I144" s="94">
        <v>297</v>
      </c>
      <c r="J144" s="94">
        <v>554</v>
      </c>
      <c r="K144" s="94">
        <v>514</v>
      </c>
      <c r="L144" s="94">
        <v>586</v>
      </c>
      <c r="M144" s="94">
        <v>1100</v>
      </c>
      <c r="N144" s="94">
        <v>329</v>
      </c>
      <c r="O144" s="94">
        <v>306</v>
      </c>
      <c r="P144" s="94">
        <v>635</v>
      </c>
      <c r="Q144" s="94">
        <v>547</v>
      </c>
      <c r="R144" s="94">
        <v>426</v>
      </c>
      <c r="S144" s="94">
        <v>973</v>
      </c>
      <c r="T144" s="94">
        <v>3</v>
      </c>
      <c r="U144" s="94">
        <v>5</v>
      </c>
      <c r="V144" s="94">
        <v>8</v>
      </c>
      <c r="W144" s="94">
        <v>3</v>
      </c>
      <c r="X144" s="94">
        <v>8</v>
      </c>
      <c r="Y144" s="94">
        <v>11</v>
      </c>
      <c r="Z144" s="94">
        <v>28</v>
      </c>
      <c r="AA144" s="94">
        <v>31</v>
      </c>
      <c r="AB144" s="94">
        <v>59</v>
      </c>
      <c r="AC144" s="94">
        <v>1</v>
      </c>
      <c r="AD144" s="94">
        <v>1</v>
      </c>
      <c r="AE144" s="94">
        <v>2</v>
      </c>
      <c r="AF144" s="94">
        <v>0</v>
      </c>
      <c r="AG144" s="94">
        <v>0</v>
      </c>
      <c r="AH144" s="94">
        <v>0</v>
      </c>
    </row>
    <row r="145" spans="1:34" x14ac:dyDescent="0.3">
      <c r="A145" s="92">
        <f t="shared" si="2"/>
        <v>144</v>
      </c>
      <c r="B145" s="95" t="s">
        <v>133</v>
      </c>
      <c r="C145" s="96">
        <v>2005</v>
      </c>
      <c r="D145" s="97" t="s">
        <v>119</v>
      </c>
      <c r="E145" s="94">
        <v>290</v>
      </c>
      <c r="F145" s="94">
        <v>314</v>
      </c>
      <c r="G145" s="94">
        <v>604</v>
      </c>
      <c r="H145" s="94">
        <v>333</v>
      </c>
      <c r="I145" s="94">
        <v>431</v>
      </c>
      <c r="J145" s="94">
        <v>764</v>
      </c>
      <c r="K145" s="94">
        <v>369</v>
      </c>
      <c r="L145" s="94">
        <v>423</v>
      </c>
      <c r="M145" s="94">
        <v>792</v>
      </c>
      <c r="N145" s="94">
        <v>367</v>
      </c>
      <c r="O145" s="94">
        <v>339</v>
      </c>
      <c r="P145" s="94">
        <v>706</v>
      </c>
      <c r="Q145" s="94">
        <v>553</v>
      </c>
      <c r="R145" s="94">
        <v>399</v>
      </c>
      <c r="S145" s="94">
        <v>952</v>
      </c>
      <c r="T145" s="94">
        <v>5</v>
      </c>
      <c r="U145" s="94">
        <v>10</v>
      </c>
      <c r="V145" s="94">
        <v>15</v>
      </c>
      <c r="W145" s="94">
        <v>10</v>
      </c>
      <c r="X145" s="94">
        <v>20</v>
      </c>
      <c r="Y145" s="94">
        <v>30</v>
      </c>
      <c r="Z145" s="94">
        <v>29</v>
      </c>
      <c r="AA145" s="94">
        <v>52</v>
      </c>
      <c r="AB145" s="94">
        <v>81</v>
      </c>
      <c r="AC145" s="94">
        <v>2</v>
      </c>
      <c r="AD145" s="94">
        <v>4</v>
      </c>
      <c r="AE145" s="94">
        <v>6</v>
      </c>
      <c r="AF145" s="94">
        <v>1</v>
      </c>
      <c r="AG145" s="94">
        <v>0</v>
      </c>
      <c r="AH145" s="94">
        <v>1</v>
      </c>
    </row>
    <row r="146" spans="1:34" x14ac:dyDescent="0.3">
      <c r="A146" s="92">
        <f t="shared" si="2"/>
        <v>145</v>
      </c>
      <c r="B146" s="95" t="s">
        <v>133</v>
      </c>
      <c r="C146" s="96">
        <v>2006</v>
      </c>
      <c r="D146" s="97" t="s">
        <v>140</v>
      </c>
      <c r="E146" s="94">
        <v>272</v>
      </c>
      <c r="F146" s="94">
        <v>275</v>
      </c>
      <c r="G146" s="94">
        <v>547</v>
      </c>
      <c r="H146" s="94">
        <v>343</v>
      </c>
      <c r="I146" s="94">
        <v>392</v>
      </c>
      <c r="J146" s="94">
        <v>735</v>
      </c>
      <c r="K146" s="94">
        <v>330</v>
      </c>
      <c r="L146" s="94">
        <v>417</v>
      </c>
      <c r="M146" s="94">
        <v>747</v>
      </c>
      <c r="N146" s="94">
        <v>338</v>
      </c>
      <c r="O146" s="94">
        <v>296</v>
      </c>
      <c r="P146" s="94">
        <v>634</v>
      </c>
      <c r="Q146" s="94">
        <v>599</v>
      </c>
      <c r="R146" s="94">
        <v>488</v>
      </c>
      <c r="S146" s="94">
        <v>1087</v>
      </c>
      <c r="T146" s="94">
        <v>3</v>
      </c>
      <c r="U146" s="94">
        <v>7</v>
      </c>
      <c r="V146" s="94">
        <v>10</v>
      </c>
      <c r="W146" s="94">
        <v>13</v>
      </c>
      <c r="X146" s="94">
        <v>23</v>
      </c>
      <c r="Y146" s="94">
        <v>36</v>
      </c>
      <c r="Z146" s="94">
        <v>48</v>
      </c>
      <c r="AA146" s="94">
        <v>60</v>
      </c>
      <c r="AB146" s="94">
        <v>108</v>
      </c>
      <c r="AC146" s="94">
        <v>7</v>
      </c>
      <c r="AD146" s="94">
        <v>3</v>
      </c>
      <c r="AE146" s="94">
        <v>10</v>
      </c>
      <c r="AF146" s="94">
        <v>0</v>
      </c>
      <c r="AG146" s="94">
        <v>0</v>
      </c>
      <c r="AH146" s="94">
        <v>0</v>
      </c>
    </row>
    <row r="147" spans="1:34" x14ac:dyDescent="0.3">
      <c r="A147" s="92">
        <f t="shared" si="2"/>
        <v>146</v>
      </c>
      <c r="B147" s="95" t="s">
        <v>133</v>
      </c>
      <c r="C147" s="96">
        <v>2007</v>
      </c>
      <c r="D147" s="97" t="s">
        <v>141</v>
      </c>
      <c r="E147" s="94">
        <v>285</v>
      </c>
      <c r="F147" s="94">
        <v>320</v>
      </c>
      <c r="G147" s="94">
        <v>605</v>
      </c>
      <c r="H147" s="94">
        <v>296</v>
      </c>
      <c r="I147" s="94">
        <v>338</v>
      </c>
      <c r="J147" s="94">
        <v>634</v>
      </c>
      <c r="K147" s="94">
        <v>299</v>
      </c>
      <c r="L147" s="94">
        <v>314</v>
      </c>
      <c r="M147" s="94">
        <v>613</v>
      </c>
      <c r="N147" s="94">
        <v>345</v>
      </c>
      <c r="O147" s="94">
        <v>339</v>
      </c>
      <c r="P147" s="94">
        <v>684</v>
      </c>
      <c r="Q147" s="94">
        <v>523</v>
      </c>
      <c r="R147" s="94">
        <v>450</v>
      </c>
      <c r="S147" s="94">
        <v>973</v>
      </c>
      <c r="T147" s="94">
        <v>6</v>
      </c>
      <c r="U147" s="94">
        <v>9</v>
      </c>
      <c r="V147" s="94">
        <v>15</v>
      </c>
      <c r="W147" s="94">
        <v>19</v>
      </c>
      <c r="X147" s="94">
        <v>33</v>
      </c>
      <c r="Y147" s="94">
        <v>52</v>
      </c>
      <c r="Z147" s="94">
        <v>101</v>
      </c>
      <c r="AA147" s="94">
        <v>118</v>
      </c>
      <c r="AB147" s="94">
        <v>219</v>
      </c>
      <c r="AC147" s="94">
        <v>7</v>
      </c>
      <c r="AD147" s="94">
        <v>11</v>
      </c>
      <c r="AE147" s="94">
        <v>18</v>
      </c>
      <c r="AF147" s="94">
        <v>0</v>
      </c>
      <c r="AG147" s="94">
        <v>0</v>
      </c>
      <c r="AH147" s="94">
        <v>0</v>
      </c>
    </row>
    <row r="148" spans="1:34" x14ac:dyDescent="0.3">
      <c r="A148" s="92">
        <f t="shared" si="2"/>
        <v>147</v>
      </c>
      <c r="B148" s="95" t="s">
        <v>133</v>
      </c>
      <c r="C148" s="96">
        <v>2008</v>
      </c>
      <c r="D148" s="97" t="s">
        <v>142</v>
      </c>
      <c r="E148" s="94">
        <v>163</v>
      </c>
      <c r="F148" s="94">
        <v>182</v>
      </c>
      <c r="G148" s="94">
        <v>345</v>
      </c>
      <c r="H148" s="94">
        <v>190</v>
      </c>
      <c r="I148" s="94">
        <v>255</v>
      </c>
      <c r="J148" s="94">
        <v>445</v>
      </c>
      <c r="K148" s="94">
        <v>233</v>
      </c>
      <c r="L148" s="94">
        <v>286</v>
      </c>
      <c r="M148" s="94">
        <v>519</v>
      </c>
      <c r="N148" s="94">
        <v>209</v>
      </c>
      <c r="O148" s="94">
        <v>177</v>
      </c>
      <c r="P148" s="94">
        <v>386</v>
      </c>
      <c r="Q148" s="94">
        <v>448</v>
      </c>
      <c r="R148" s="94">
        <v>361</v>
      </c>
      <c r="S148" s="94">
        <v>809</v>
      </c>
      <c r="T148" s="94">
        <v>4</v>
      </c>
      <c r="U148" s="94">
        <v>8</v>
      </c>
      <c r="V148" s="94">
        <v>12</v>
      </c>
      <c r="W148" s="94">
        <v>10</v>
      </c>
      <c r="X148" s="94">
        <v>25</v>
      </c>
      <c r="Y148" s="94">
        <v>35</v>
      </c>
      <c r="Z148" s="94">
        <v>33</v>
      </c>
      <c r="AA148" s="94">
        <v>37</v>
      </c>
      <c r="AB148" s="94">
        <v>70</v>
      </c>
      <c r="AC148" s="94">
        <v>1</v>
      </c>
      <c r="AD148" s="94">
        <v>3</v>
      </c>
      <c r="AE148" s="94">
        <v>4</v>
      </c>
      <c r="AF148" s="94">
        <v>0</v>
      </c>
      <c r="AG148" s="94">
        <v>0</v>
      </c>
      <c r="AH148" s="94">
        <v>0</v>
      </c>
    </row>
    <row r="149" spans="1:34" x14ac:dyDescent="0.3">
      <c r="A149" s="92">
        <f t="shared" si="2"/>
        <v>148</v>
      </c>
      <c r="B149" s="95" t="s">
        <v>133</v>
      </c>
      <c r="C149" s="96">
        <v>2009</v>
      </c>
      <c r="D149" s="97" t="s">
        <v>143</v>
      </c>
      <c r="E149" s="94">
        <v>33</v>
      </c>
      <c r="F149" s="94">
        <v>48</v>
      </c>
      <c r="G149" s="94">
        <v>81</v>
      </c>
      <c r="H149" s="94">
        <v>55</v>
      </c>
      <c r="I149" s="94">
        <v>45</v>
      </c>
      <c r="J149" s="94">
        <v>100</v>
      </c>
      <c r="K149" s="94">
        <v>35</v>
      </c>
      <c r="L149" s="94">
        <v>39</v>
      </c>
      <c r="M149" s="94">
        <v>74</v>
      </c>
      <c r="N149" s="94">
        <v>33</v>
      </c>
      <c r="O149" s="94">
        <v>28</v>
      </c>
      <c r="P149" s="94">
        <v>61</v>
      </c>
      <c r="Q149" s="94">
        <v>58</v>
      </c>
      <c r="R149" s="94">
        <v>48</v>
      </c>
      <c r="S149" s="94">
        <v>106</v>
      </c>
      <c r="T149" s="94">
        <v>4</v>
      </c>
      <c r="U149" s="94">
        <v>0</v>
      </c>
      <c r="V149" s="94">
        <v>4</v>
      </c>
      <c r="W149" s="94">
        <v>1</v>
      </c>
      <c r="X149" s="94">
        <v>1</v>
      </c>
      <c r="Y149" s="94">
        <v>2</v>
      </c>
      <c r="Z149" s="94">
        <v>5</v>
      </c>
      <c r="AA149" s="94">
        <v>8</v>
      </c>
      <c r="AB149" s="94">
        <v>13</v>
      </c>
      <c r="AC149" s="94">
        <v>0</v>
      </c>
      <c r="AD149" s="94">
        <v>0</v>
      </c>
      <c r="AE149" s="94">
        <v>0</v>
      </c>
      <c r="AF149" s="94">
        <v>0</v>
      </c>
      <c r="AG149" s="94">
        <v>0</v>
      </c>
      <c r="AH149" s="94">
        <v>0</v>
      </c>
    </row>
    <row r="150" spans="1:34" x14ac:dyDescent="0.3">
      <c r="A150" s="92">
        <f t="shared" si="2"/>
        <v>149</v>
      </c>
      <c r="B150" s="95" t="s">
        <v>133</v>
      </c>
      <c r="C150" s="96">
        <v>2010</v>
      </c>
      <c r="D150" s="97" t="s">
        <v>133</v>
      </c>
      <c r="E150" s="94">
        <v>330</v>
      </c>
      <c r="F150" s="94">
        <v>364</v>
      </c>
      <c r="G150" s="94">
        <v>694</v>
      </c>
      <c r="H150" s="94">
        <v>414</v>
      </c>
      <c r="I150" s="94">
        <v>453</v>
      </c>
      <c r="J150" s="94">
        <v>867</v>
      </c>
      <c r="K150" s="94">
        <v>210</v>
      </c>
      <c r="L150" s="94">
        <v>299</v>
      </c>
      <c r="M150" s="94">
        <v>509</v>
      </c>
      <c r="N150" s="94">
        <v>396</v>
      </c>
      <c r="O150" s="94">
        <v>374</v>
      </c>
      <c r="P150" s="94">
        <v>770</v>
      </c>
      <c r="Q150" s="94">
        <v>1040</v>
      </c>
      <c r="R150" s="94">
        <v>832</v>
      </c>
      <c r="S150" s="94">
        <v>1872</v>
      </c>
      <c r="T150" s="94">
        <v>24</v>
      </c>
      <c r="U150" s="94">
        <v>28</v>
      </c>
      <c r="V150" s="94">
        <v>52</v>
      </c>
      <c r="W150" s="94">
        <v>70</v>
      </c>
      <c r="X150" s="94">
        <v>79</v>
      </c>
      <c r="Y150" s="94">
        <v>149</v>
      </c>
      <c r="Z150" s="94">
        <v>233</v>
      </c>
      <c r="AA150" s="94">
        <v>277</v>
      </c>
      <c r="AB150" s="94">
        <v>510</v>
      </c>
      <c r="AC150" s="94">
        <v>22</v>
      </c>
      <c r="AD150" s="94">
        <v>18</v>
      </c>
      <c r="AE150" s="94">
        <v>40</v>
      </c>
      <c r="AF150" s="94">
        <v>0</v>
      </c>
      <c r="AG150" s="94">
        <v>0</v>
      </c>
      <c r="AH150" s="94">
        <v>0</v>
      </c>
    </row>
    <row r="151" spans="1:34" x14ac:dyDescent="0.3">
      <c r="A151" s="92">
        <f t="shared" si="2"/>
        <v>150</v>
      </c>
      <c r="B151" s="95" t="s">
        <v>133</v>
      </c>
      <c r="C151" s="96">
        <v>2011</v>
      </c>
      <c r="D151" s="97" t="s">
        <v>144</v>
      </c>
      <c r="E151" s="94">
        <v>241</v>
      </c>
      <c r="F151" s="94">
        <v>261</v>
      </c>
      <c r="G151" s="94">
        <v>502</v>
      </c>
      <c r="H151" s="94">
        <v>266</v>
      </c>
      <c r="I151" s="94">
        <v>295</v>
      </c>
      <c r="J151" s="94">
        <v>561</v>
      </c>
      <c r="K151" s="94">
        <v>217</v>
      </c>
      <c r="L151" s="94">
        <v>254</v>
      </c>
      <c r="M151" s="94">
        <v>471</v>
      </c>
      <c r="N151" s="94">
        <v>293</v>
      </c>
      <c r="O151" s="94">
        <v>255</v>
      </c>
      <c r="P151" s="94">
        <v>548</v>
      </c>
      <c r="Q151" s="94">
        <v>616</v>
      </c>
      <c r="R151" s="94">
        <v>526</v>
      </c>
      <c r="S151" s="94">
        <v>1142</v>
      </c>
      <c r="T151" s="94">
        <v>4</v>
      </c>
      <c r="U151" s="94">
        <v>7</v>
      </c>
      <c r="V151" s="94">
        <v>11</v>
      </c>
      <c r="W151" s="94">
        <v>32</v>
      </c>
      <c r="X151" s="94">
        <v>35</v>
      </c>
      <c r="Y151" s="94">
        <v>67</v>
      </c>
      <c r="Z151" s="94">
        <v>112</v>
      </c>
      <c r="AA151" s="94">
        <v>143</v>
      </c>
      <c r="AB151" s="94">
        <v>255</v>
      </c>
      <c r="AC151" s="94">
        <v>8</v>
      </c>
      <c r="AD151" s="94">
        <v>3</v>
      </c>
      <c r="AE151" s="94">
        <v>11</v>
      </c>
      <c r="AF151" s="94">
        <v>0</v>
      </c>
      <c r="AG151" s="94">
        <v>0</v>
      </c>
      <c r="AH151" s="94">
        <v>0</v>
      </c>
    </row>
    <row r="152" spans="1:34" x14ac:dyDescent="0.3">
      <c r="A152" s="92">
        <f t="shared" si="2"/>
        <v>151</v>
      </c>
      <c r="B152" s="95" t="s">
        <v>145</v>
      </c>
      <c r="C152" s="96">
        <v>2001</v>
      </c>
      <c r="D152" s="97" t="s">
        <v>146</v>
      </c>
      <c r="E152" s="94">
        <v>367</v>
      </c>
      <c r="F152" s="94">
        <v>396</v>
      </c>
      <c r="G152" s="94">
        <v>763</v>
      </c>
      <c r="H152" s="94">
        <v>414</v>
      </c>
      <c r="I152" s="94">
        <v>461</v>
      </c>
      <c r="J152" s="94">
        <v>875</v>
      </c>
      <c r="K152" s="94">
        <v>380</v>
      </c>
      <c r="L152" s="94">
        <v>409</v>
      </c>
      <c r="M152" s="94">
        <v>789</v>
      </c>
      <c r="N152" s="94">
        <v>471</v>
      </c>
      <c r="O152" s="94">
        <v>463</v>
      </c>
      <c r="P152" s="94">
        <v>934</v>
      </c>
      <c r="Q152" s="94">
        <v>492</v>
      </c>
      <c r="R152" s="94">
        <v>365</v>
      </c>
      <c r="S152" s="94">
        <v>857</v>
      </c>
      <c r="T152" s="94">
        <v>4</v>
      </c>
      <c r="U152" s="94">
        <v>4</v>
      </c>
      <c r="V152" s="94">
        <v>8</v>
      </c>
      <c r="W152" s="94">
        <v>7</v>
      </c>
      <c r="X152" s="94">
        <v>11</v>
      </c>
      <c r="Y152" s="94">
        <v>18</v>
      </c>
      <c r="Z152" s="94">
        <v>36</v>
      </c>
      <c r="AA152" s="94">
        <v>58</v>
      </c>
      <c r="AB152" s="94">
        <v>94</v>
      </c>
      <c r="AC152" s="94">
        <v>4</v>
      </c>
      <c r="AD152" s="94">
        <v>2</v>
      </c>
      <c r="AE152" s="94">
        <v>6</v>
      </c>
      <c r="AF152" s="94">
        <v>0</v>
      </c>
      <c r="AG152" s="94">
        <v>0</v>
      </c>
      <c r="AH152" s="94">
        <v>0</v>
      </c>
    </row>
    <row r="153" spans="1:34" x14ac:dyDescent="0.3">
      <c r="A153" s="92">
        <f t="shared" si="2"/>
        <v>152</v>
      </c>
      <c r="B153" s="95" t="s">
        <v>145</v>
      </c>
      <c r="C153" s="96">
        <v>2002</v>
      </c>
      <c r="D153" s="97" t="s">
        <v>147</v>
      </c>
      <c r="E153" s="94">
        <v>636</v>
      </c>
      <c r="F153" s="94">
        <v>619</v>
      </c>
      <c r="G153" s="94">
        <v>1255</v>
      </c>
      <c r="H153" s="94">
        <v>636</v>
      </c>
      <c r="I153" s="94">
        <v>714</v>
      </c>
      <c r="J153" s="94">
        <v>1350</v>
      </c>
      <c r="K153" s="94">
        <v>597</v>
      </c>
      <c r="L153" s="94">
        <v>589</v>
      </c>
      <c r="M153" s="94">
        <v>1186</v>
      </c>
      <c r="N153" s="94">
        <v>608</v>
      </c>
      <c r="O153" s="94">
        <v>602</v>
      </c>
      <c r="P153" s="94">
        <v>1210</v>
      </c>
      <c r="Q153" s="94">
        <v>586</v>
      </c>
      <c r="R153" s="94">
        <v>421</v>
      </c>
      <c r="S153" s="94">
        <v>1007</v>
      </c>
      <c r="T153" s="94">
        <v>7</v>
      </c>
      <c r="U153" s="94">
        <v>10</v>
      </c>
      <c r="V153" s="94">
        <v>17</v>
      </c>
      <c r="W153" s="94">
        <v>9</v>
      </c>
      <c r="X153" s="94">
        <v>18</v>
      </c>
      <c r="Y153" s="94">
        <v>27</v>
      </c>
      <c r="Z153" s="94">
        <v>28</v>
      </c>
      <c r="AA153" s="94">
        <v>49</v>
      </c>
      <c r="AB153" s="94">
        <v>77</v>
      </c>
      <c r="AC153" s="94">
        <v>0</v>
      </c>
      <c r="AD153" s="94">
        <v>0</v>
      </c>
      <c r="AE153" s="94">
        <v>0</v>
      </c>
      <c r="AF153" s="94">
        <v>0</v>
      </c>
      <c r="AG153" s="94">
        <v>0</v>
      </c>
      <c r="AH153" s="94">
        <v>0</v>
      </c>
    </row>
    <row r="154" spans="1:34" x14ac:dyDescent="0.3">
      <c r="A154" s="92">
        <f t="shared" si="2"/>
        <v>153</v>
      </c>
      <c r="B154" s="95" t="s">
        <v>145</v>
      </c>
      <c r="C154" s="96">
        <v>2003</v>
      </c>
      <c r="D154" s="97" t="s">
        <v>148</v>
      </c>
      <c r="E154" s="94">
        <v>786</v>
      </c>
      <c r="F154" s="94">
        <v>703</v>
      </c>
      <c r="G154" s="94">
        <v>1489</v>
      </c>
      <c r="H154" s="94">
        <v>762</v>
      </c>
      <c r="I154" s="94">
        <v>1023</v>
      </c>
      <c r="J154" s="94">
        <v>1785</v>
      </c>
      <c r="K154" s="94">
        <v>532</v>
      </c>
      <c r="L154" s="94">
        <v>613</v>
      </c>
      <c r="M154" s="94">
        <v>1145</v>
      </c>
      <c r="N154" s="94">
        <v>960</v>
      </c>
      <c r="O154" s="94">
        <v>874</v>
      </c>
      <c r="P154" s="94">
        <v>1834</v>
      </c>
      <c r="Q154" s="94">
        <v>1301</v>
      </c>
      <c r="R154" s="94">
        <v>1041</v>
      </c>
      <c r="S154" s="94">
        <v>2342</v>
      </c>
      <c r="T154" s="94">
        <v>5</v>
      </c>
      <c r="U154" s="94">
        <v>16</v>
      </c>
      <c r="V154" s="94">
        <v>21</v>
      </c>
      <c r="W154" s="94">
        <v>44</v>
      </c>
      <c r="X154" s="94">
        <v>57</v>
      </c>
      <c r="Y154" s="94">
        <v>101</v>
      </c>
      <c r="Z154" s="94">
        <v>116</v>
      </c>
      <c r="AA154" s="94">
        <v>160</v>
      </c>
      <c r="AB154" s="94">
        <v>276</v>
      </c>
      <c r="AC154" s="94">
        <v>7</v>
      </c>
      <c r="AD154" s="94">
        <v>9</v>
      </c>
      <c r="AE154" s="94">
        <v>16</v>
      </c>
      <c r="AF154" s="94">
        <v>0</v>
      </c>
      <c r="AG154" s="94">
        <v>1</v>
      </c>
      <c r="AH154" s="94">
        <v>1</v>
      </c>
    </row>
    <row r="155" spans="1:34" x14ac:dyDescent="0.3">
      <c r="A155" s="92">
        <f t="shared" si="2"/>
        <v>154</v>
      </c>
      <c r="B155" s="95" t="s">
        <v>145</v>
      </c>
      <c r="C155" s="96">
        <v>2004</v>
      </c>
      <c r="D155" s="97" t="s">
        <v>10</v>
      </c>
      <c r="E155" s="94">
        <v>417</v>
      </c>
      <c r="F155" s="94">
        <v>519</v>
      </c>
      <c r="G155" s="94">
        <v>936</v>
      </c>
      <c r="H155" s="94">
        <v>566</v>
      </c>
      <c r="I155" s="94">
        <v>730</v>
      </c>
      <c r="J155" s="94">
        <v>1296</v>
      </c>
      <c r="K155" s="94">
        <v>462</v>
      </c>
      <c r="L155" s="94">
        <v>532</v>
      </c>
      <c r="M155" s="94">
        <v>994</v>
      </c>
      <c r="N155" s="94">
        <v>617</v>
      </c>
      <c r="O155" s="94">
        <v>577</v>
      </c>
      <c r="P155" s="94">
        <v>1194</v>
      </c>
      <c r="Q155" s="94">
        <v>766</v>
      </c>
      <c r="R155" s="94">
        <v>628</v>
      </c>
      <c r="S155" s="94">
        <v>1394</v>
      </c>
      <c r="T155" s="94">
        <v>5</v>
      </c>
      <c r="U155" s="94">
        <v>9</v>
      </c>
      <c r="V155" s="94">
        <v>14</v>
      </c>
      <c r="W155" s="94">
        <v>14</v>
      </c>
      <c r="X155" s="94">
        <v>28</v>
      </c>
      <c r="Y155" s="94">
        <v>42</v>
      </c>
      <c r="Z155" s="94">
        <v>43</v>
      </c>
      <c r="AA155" s="94">
        <v>50</v>
      </c>
      <c r="AB155" s="94">
        <v>93</v>
      </c>
      <c r="AC155" s="94">
        <v>1</v>
      </c>
      <c r="AD155" s="94">
        <v>5</v>
      </c>
      <c r="AE155" s="94">
        <v>6</v>
      </c>
      <c r="AF155" s="94">
        <v>1</v>
      </c>
      <c r="AG155" s="94">
        <v>0</v>
      </c>
      <c r="AH155" s="94">
        <v>1</v>
      </c>
    </row>
    <row r="156" spans="1:34" x14ac:dyDescent="0.3">
      <c r="A156" s="92">
        <f t="shared" si="2"/>
        <v>155</v>
      </c>
      <c r="B156" s="95" t="s">
        <v>145</v>
      </c>
      <c r="C156" s="96">
        <v>2005</v>
      </c>
      <c r="D156" s="97" t="s">
        <v>149</v>
      </c>
      <c r="E156" s="94">
        <v>247</v>
      </c>
      <c r="F156" s="94">
        <v>242</v>
      </c>
      <c r="G156" s="94">
        <v>489</v>
      </c>
      <c r="H156" s="94">
        <v>262</v>
      </c>
      <c r="I156" s="94">
        <v>272</v>
      </c>
      <c r="J156" s="94">
        <v>534</v>
      </c>
      <c r="K156" s="94">
        <v>170</v>
      </c>
      <c r="L156" s="94">
        <v>188</v>
      </c>
      <c r="M156" s="94">
        <v>358</v>
      </c>
      <c r="N156" s="94">
        <v>201</v>
      </c>
      <c r="O156" s="94">
        <v>181</v>
      </c>
      <c r="P156" s="94">
        <v>382</v>
      </c>
      <c r="Q156" s="94">
        <v>304</v>
      </c>
      <c r="R156" s="94">
        <v>267</v>
      </c>
      <c r="S156" s="94">
        <v>571</v>
      </c>
      <c r="T156" s="94">
        <v>2</v>
      </c>
      <c r="U156" s="94">
        <v>1</v>
      </c>
      <c r="V156" s="94">
        <v>3</v>
      </c>
      <c r="W156" s="94">
        <v>13</v>
      </c>
      <c r="X156" s="94">
        <v>20</v>
      </c>
      <c r="Y156" s="94">
        <v>33</v>
      </c>
      <c r="Z156" s="94">
        <v>27</v>
      </c>
      <c r="AA156" s="94">
        <v>44</v>
      </c>
      <c r="AB156" s="94">
        <v>71</v>
      </c>
      <c r="AC156" s="94">
        <v>0</v>
      </c>
      <c r="AD156" s="94">
        <v>3</v>
      </c>
      <c r="AE156" s="94">
        <v>3</v>
      </c>
      <c r="AF156" s="94">
        <v>0</v>
      </c>
      <c r="AG156" s="94">
        <v>0</v>
      </c>
      <c r="AH156" s="94">
        <v>0</v>
      </c>
    </row>
    <row r="157" spans="1:34" x14ac:dyDescent="0.3">
      <c r="A157" s="92">
        <f t="shared" si="2"/>
        <v>156</v>
      </c>
      <c r="B157" s="95" t="s">
        <v>145</v>
      </c>
      <c r="C157" s="96">
        <v>2006</v>
      </c>
      <c r="D157" s="97" t="s">
        <v>6</v>
      </c>
      <c r="E157" s="94">
        <v>359</v>
      </c>
      <c r="F157" s="94">
        <v>353</v>
      </c>
      <c r="G157" s="94">
        <v>712</v>
      </c>
      <c r="H157" s="94">
        <v>406</v>
      </c>
      <c r="I157" s="94">
        <v>513</v>
      </c>
      <c r="J157" s="94">
        <v>919</v>
      </c>
      <c r="K157" s="94">
        <v>302</v>
      </c>
      <c r="L157" s="94">
        <v>356</v>
      </c>
      <c r="M157" s="94">
        <v>658</v>
      </c>
      <c r="N157" s="94">
        <v>393</v>
      </c>
      <c r="O157" s="94">
        <v>376</v>
      </c>
      <c r="P157" s="94">
        <v>769</v>
      </c>
      <c r="Q157" s="94">
        <v>608</v>
      </c>
      <c r="R157" s="94">
        <v>530</v>
      </c>
      <c r="S157" s="94">
        <v>1138</v>
      </c>
      <c r="T157" s="94">
        <v>2</v>
      </c>
      <c r="U157" s="94">
        <v>7</v>
      </c>
      <c r="V157" s="94">
        <v>9</v>
      </c>
      <c r="W157" s="94">
        <v>14</v>
      </c>
      <c r="X157" s="94">
        <v>21</v>
      </c>
      <c r="Y157" s="94">
        <v>35</v>
      </c>
      <c r="Z157" s="94">
        <v>54</v>
      </c>
      <c r="AA157" s="94">
        <v>77</v>
      </c>
      <c r="AB157" s="94">
        <v>131</v>
      </c>
      <c r="AC157" s="94">
        <v>1</v>
      </c>
      <c r="AD157" s="94">
        <v>1</v>
      </c>
      <c r="AE157" s="94">
        <v>2</v>
      </c>
      <c r="AF157" s="94">
        <v>1</v>
      </c>
      <c r="AG157" s="94">
        <v>0</v>
      </c>
      <c r="AH157" s="94">
        <v>1</v>
      </c>
    </row>
    <row r="158" spans="1:34" x14ac:dyDescent="0.3">
      <c r="A158" s="92">
        <f t="shared" si="2"/>
        <v>157</v>
      </c>
      <c r="B158" s="95" t="s">
        <v>145</v>
      </c>
      <c r="C158" s="96">
        <v>2007</v>
      </c>
      <c r="D158" s="97" t="s">
        <v>150</v>
      </c>
      <c r="E158" s="94">
        <v>126</v>
      </c>
      <c r="F158" s="94">
        <v>128</v>
      </c>
      <c r="G158" s="94">
        <v>254</v>
      </c>
      <c r="H158" s="94">
        <v>150</v>
      </c>
      <c r="I158" s="94">
        <v>215</v>
      </c>
      <c r="J158" s="94">
        <v>365</v>
      </c>
      <c r="K158" s="94">
        <v>147</v>
      </c>
      <c r="L158" s="94">
        <v>155</v>
      </c>
      <c r="M158" s="94">
        <v>302</v>
      </c>
      <c r="N158" s="94">
        <v>142</v>
      </c>
      <c r="O158" s="94">
        <v>141</v>
      </c>
      <c r="P158" s="94">
        <v>283</v>
      </c>
      <c r="Q158" s="94">
        <v>315</v>
      </c>
      <c r="R158" s="94">
        <v>231</v>
      </c>
      <c r="S158" s="94">
        <v>546</v>
      </c>
      <c r="T158" s="94">
        <v>1</v>
      </c>
      <c r="U158" s="94">
        <v>3</v>
      </c>
      <c r="V158" s="94">
        <v>4</v>
      </c>
      <c r="W158" s="94">
        <v>9</v>
      </c>
      <c r="X158" s="94">
        <v>22</v>
      </c>
      <c r="Y158" s="94">
        <v>31</v>
      </c>
      <c r="Z158" s="94">
        <v>35</v>
      </c>
      <c r="AA158" s="94">
        <v>61</v>
      </c>
      <c r="AB158" s="94">
        <v>96</v>
      </c>
      <c r="AC158" s="94">
        <v>2</v>
      </c>
      <c r="AD158" s="94">
        <v>1</v>
      </c>
      <c r="AE158" s="94">
        <v>3</v>
      </c>
      <c r="AF158" s="94">
        <v>0</v>
      </c>
      <c r="AG158" s="94">
        <v>0</v>
      </c>
      <c r="AH158" s="94">
        <v>0</v>
      </c>
    </row>
    <row r="159" spans="1:34" x14ac:dyDescent="0.3">
      <c r="A159" s="92">
        <f t="shared" si="2"/>
        <v>158</v>
      </c>
      <c r="B159" s="95" t="s">
        <v>145</v>
      </c>
      <c r="C159" s="96">
        <v>2008</v>
      </c>
      <c r="D159" s="97" t="s">
        <v>151</v>
      </c>
      <c r="E159" s="94">
        <v>172</v>
      </c>
      <c r="F159" s="94">
        <v>162</v>
      </c>
      <c r="G159" s="94">
        <v>334</v>
      </c>
      <c r="H159" s="94">
        <v>236</v>
      </c>
      <c r="I159" s="94">
        <v>291</v>
      </c>
      <c r="J159" s="94">
        <v>527</v>
      </c>
      <c r="K159" s="94">
        <v>263</v>
      </c>
      <c r="L159" s="94">
        <v>287</v>
      </c>
      <c r="M159" s="94">
        <v>550</v>
      </c>
      <c r="N159" s="94">
        <v>238</v>
      </c>
      <c r="O159" s="94">
        <v>259</v>
      </c>
      <c r="P159" s="94">
        <v>497</v>
      </c>
      <c r="Q159" s="94">
        <v>478</v>
      </c>
      <c r="R159" s="94">
        <v>355</v>
      </c>
      <c r="S159" s="94">
        <v>833</v>
      </c>
      <c r="T159" s="94">
        <v>0</v>
      </c>
      <c r="U159" s="94">
        <v>4</v>
      </c>
      <c r="V159" s="94">
        <v>4</v>
      </c>
      <c r="W159" s="94">
        <v>8</v>
      </c>
      <c r="X159" s="94">
        <v>7</v>
      </c>
      <c r="Y159" s="94">
        <v>15</v>
      </c>
      <c r="Z159" s="94">
        <v>27</v>
      </c>
      <c r="AA159" s="94">
        <v>47</v>
      </c>
      <c r="AB159" s="94">
        <v>74</v>
      </c>
      <c r="AC159" s="94">
        <v>2</v>
      </c>
      <c r="AD159" s="94">
        <v>1</v>
      </c>
      <c r="AE159" s="94">
        <v>3</v>
      </c>
      <c r="AF159" s="94">
        <v>0</v>
      </c>
      <c r="AG159" s="94">
        <v>0</v>
      </c>
      <c r="AH159" s="94">
        <v>0</v>
      </c>
    </row>
    <row r="160" spans="1:34" x14ac:dyDescent="0.3">
      <c r="A160" s="92">
        <f t="shared" si="2"/>
        <v>159</v>
      </c>
      <c r="B160" s="95" t="s">
        <v>145</v>
      </c>
      <c r="C160" s="96">
        <v>2009</v>
      </c>
      <c r="D160" s="97" t="s">
        <v>152</v>
      </c>
      <c r="E160" s="94">
        <v>182</v>
      </c>
      <c r="F160" s="94">
        <v>213</v>
      </c>
      <c r="G160" s="94">
        <v>395</v>
      </c>
      <c r="H160" s="94">
        <v>262</v>
      </c>
      <c r="I160" s="94">
        <v>294</v>
      </c>
      <c r="J160" s="94">
        <v>556</v>
      </c>
      <c r="K160" s="94">
        <v>284</v>
      </c>
      <c r="L160" s="94">
        <v>265</v>
      </c>
      <c r="M160" s="94">
        <v>549</v>
      </c>
      <c r="N160" s="94">
        <v>269</v>
      </c>
      <c r="O160" s="94">
        <v>228</v>
      </c>
      <c r="P160" s="94">
        <v>497</v>
      </c>
      <c r="Q160" s="94">
        <v>303</v>
      </c>
      <c r="R160" s="94">
        <v>251</v>
      </c>
      <c r="S160" s="94">
        <v>554</v>
      </c>
      <c r="T160" s="94">
        <v>1</v>
      </c>
      <c r="U160" s="94">
        <v>1</v>
      </c>
      <c r="V160" s="94">
        <v>2</v>
      </c>
      <c r="W160" s="94">
        <v>7</v>
      </c>
      <c r="X160" s="94">
        <v>10</v>
      </c>
      <c r="Y160" s="94">
        <v>17</v>
      </c>
      <c r="Z160" s="94">
        <v>30</v>
      </c>
      <c r="AA160" s="94">
        <v>41</v>
      </c>
      <c r="AB160" s="94">
        <v>71</v>
      </c>
      <c r="AC160" s="94">
        <v>1</v>
      </c>
      <c r="AD160" s="94">
        <v>1</v>
      </c>
      <c r="AE160" s="94">
        <v>2</v>
      </c>
      <c r="AF160" s="94">
        <v>0</v>
      </c>
      <c r="AG160" s="94">
        <v>0</v>
      </c>
      <c r="AH160" s="94">
        <v>0</v>
      </c>
    </row>
    <row r="161" spans="1:34" x14ac:dyDescent="0.3">
      <c r="A161" s="92">
        <f t="shared" si="2"/>
        <v>160</v>
      </c>
      <c r="B161" s="95" t="s">
        <v>145</v>
      </c>
      <c r="C161" s="96">
        <v>2010</v>
      </c>
      <c r="D161" s="97" t="s">
        <v>153</v>
      </c>
      <c r="E161" s="94">
        <v>278</v>
      </c>
      <c r="F161" s="94">
        <v>263</v>
      </c>
      <c r="G161" s="94">
        <v>541</v>
      </c>
      <c r="H161" s="94">
        <v>379</v>
      </c>
      <c r="I161" s="94">
        <v>446</v>
      </c>
      <c r="J161" s="94">
        <v>825</v>
      </c>
      <c r="K161" s="94">
        <v>289</v>
      </c>
      <c r="L161" s="94">
        <v>285</v>
      </c>
      <c r="M161" s="94">
        <v>574</v>
      </c>
      <c r="N161" s="94">
        <v>296</v>
      </c>
      <c r="O161" s="94">
        <v>326</v>
      </c>
      <c r="P161" s="94">
        <v>622</v>
      </c>
      <c r="Q161" s="94">
        <v>422</v>
      </c>
      <c r="R161" s="94">
        <v>344</v>
      </c>
      <c r="S161" s="94">
        <v>766</v>
      </c>
      <c r="T161" s="94">
        <v>3</v>
      </c>
      <c r="U161" s="94">
        <v>5</v>
      </c>
      <c r="V161" s="94">
        <v>8</v>
      </c>
      <c r="W161" s="94">
        <v>12</v>
      </c>
      <c r="X161" s="94">
        <v>19</v>
      </c>
      <c r="Y161" s="94">
        <v>31</v>
      </c>
      <c r="Z161" s="94">
        <v>61</v>
      </c>
      <c r="AA161" s="94">
        <v>69</v>
      </c>
      <c r="AB161" s="94">
        <v>130</v>
      </c>
      <c r="AC161" s="94">
        <v>2</v>
      </c>
      <c r="AD161" s="94">
        <v>3</v>
      </c>
      <c r="AE161" s="94">
        <v>5</v>
      </c>
      <c r="AF161" s="94">
        <v>0</v>
      </c>
      <c r="AG161" s="94">
        <v>1</v>
      </c>
      <c r="AH161" s="94">
        <v>1</v>
      </c>
    </row>
    <row r="162" spans="1:34" x14ac:dyDescent="0.3">
      <c r="A162" s="92">
        <f t="shared" si="2"/>
        <v>161</v>
      </c>
      <c r="B162" s="95" t="s">
        <v>145</v>
      </c>
      <c r="C162" s="96">
        <v>2011</v>
      </c>
      <c r="D162" s="97" t="s">
        <v>154</v>
      </c>
      <c r="E162" s="94">
        <v>719</v>
      </c>
      <c r="F162" s="94">
        <v>848</v>
      </c>
      <c r="G162" s="94">
        <v>1567</v>
      </c>
      <c r="H162" s="94">
        <v>987</v>
      </c>
      <c r="I162" s="94">
        <v>1055</v>
      </c>
      <c r="J162" s="94">
        <v>2042</v>
      </c>
      <c r="K162" s="94">
        <v>820</v>
      </c>
      <c r="L162" s="94">
        <v>827</v>
      </c>
      <c r="M162" s="94">
        <v>1647</v>
      </c>
      <c r="N162" s="94">
        <v>830</v>
      </c>
      <c r="O162" s="94">
        <v>773</v>
      </c>
      <c r="P162" s="94">
        <v>1603</v>
      </c>
      <c r="Q162" s="94">
        <v>776</v>
      </c>
      <c r="R162" s="94">
        <v>613</v>
      </c>
      <c r="S162" s="94">
        <v>1389</v>
      </c>
      <c r="T162" s="94">
        <v>12</v>
      </c>
      <c r="U162" s="94">
        <v>15</v>
      </c>
      <c r="V162" s="94">
        <v>27</v>
      </c>
      <c r="W162" s="94">
        <v>19</v>
      </c>
      <c r="X162" s="94">
        <v>20</v>
      </c>
      <c r="Y162" s="94">
        <v>39</v>
      </c>
      <c r="Z162" s="94">
        <v>52</v>
      </c>
      <c r="AA162" s="94">
        <v>72</v>
      </c>
      <c r="AB162" s="94">
        <v>124</v>
      </c>
      <c r="AC162" s="94">
        <v>1</v>
      </c>
      <c r="AD162" s="94">
        <v>1</v>
      </c>
      <c r="AE162" s="94">
        <v>2</v>
      </c>
      <c r="AF162" s="94">
        <v>0</v>
      </c>
      <c r="AG162" s="94">
        <v>0</v>
      </c>
      <c r="AH162" s="94">
        <v>0</v>
      </c>
    </row>
    <row r="163" spans="1:34" x14ac:dyDescent="0.3">
      <c r="A163" s="92">
        <f t="shared" si="2"/>
        <v>162</v>
      </c>
      <c r="B163" s="95" t="s">
        <v>145</v>
      </c>
      <c r="C163" s="96">
        <v>2012</v>
      </c>
      <c r="D163" s="97" t="s">
        <v>42</v>
      </c>
      <c r="E163" s="94">
        <v>172</v>
      </c>
      <c r="F163" s="94">
        <v>194</v>
      </c>
      <c r="G163" s="94">
        <v>366</v>
      </c>
      <c r="H163" s="94">
        <v>244</v>
      </c>
      <c r="I163" s="94">
        <v>270</v>
      </c>
      <c r="J163" s="94">
        <v>514</v>
      </c>
      <c r="K163" s="94">
        <v>223</v>
      </c>
      <c r="L163" s="94">
        <v>238</v>
      </c>
      <c r="M163" s="94">
        <v>461</v>
      </c>
      <c r="N163" s="94">
        <v>231</v>
      </c>
      <c r="O163" s="94">
        <v>189</v>
      </c>
      <c r="P163" s="94">
        <v>420</v>
      </c>
      <c r="Q163" s="94">
        <v>275</v>
      </c>
      <c r="R163" s="94">
        <v>198</v>
      </c>
      <c r="S163" s="94">
        <v>473</v>
      </c>
      <c r="T163" s="94">
        <v>2</v>
      </c>
      <c r="U163" s="94">
        <v>0</v>
      </c>
      <c r="V163" s="94">
        <v>2</v>
      </c>
      <c r="W163" s="94">
        <v>7</v>
      </c>
      <c r="X163" s="94">
        <v>9</v>
      </c>
      <c r="Y163" s="94">
        <v>16</v>
      </c>
      <c r="Z163" s="94">
        <v>16</v>
      </c>
      <c r="AA163" s="94">
        <v>31</v>
      </c>
      <c r="AB163" s="94">
        <v>47</v>
      </c>
      <c r="AC163" s="94">
        <v>1</v>
      </c>
      <c r="AD163" s="94">
        <v>1</v>
      </c>
      <c r="AE163" s="94">
        <v>2</v>
      </c>
      <c r="AF163" s="94">
        <v>0</v>
      </c>
      <c r="AG163" s="94">
        <v>0</v>
      </c>
      <c r="AH163" s="94">
        <v>0</v>
      </c>
    </row>
    <row r="164" spans="1:34" x14ac:dyDescent="0.3">
      <c r="A164" s="92">
        <f t="shared" si="2"/>
        <v>163</v>
      </c>
      <c r="B164" s="95" t="s">
        <v>145</v>
      </c>
      <c r="C164" s="96">
        <v>2013</v>
      </c>
      <c r="D164" s="97" t="s">
        <v>155</v>
      </c>
      <c r="E164" s="94">
        <v>792</v>
      </c>
      <c r="F164" s="94">
        <v>802</v>
      </c>
      <c r="G164" s="94">
        <v>1594</v>
      </c>
      <c r="H164" s="94">
        <v>791</v>
      </c>
      <c r="I164" s="94">
        <v>961</v>
      </c>
      <c r="J164" s="94">
        <v>1752</v>
      </c>
      <c r="K164" s="94">
        <v>550</v>
      </c>
      <c r="L164" s="94">
        <v>606</v>
      </c>
      <c r="M164" s="94">
        <v>1156</v>
      </c>
      <c r="N164" s="94">
        <v>738</v>
      </c>
      <c r="O164" s="94">
        <v>716</v>
      </c>
      <c r="P164" s="94">
        <v>1454</v>
      </c>
      <c r="Q164" s="94">
        <v>681</v>
      </c>
      <c r="R164" s="94">
        <v>508</v>
      </c>
      <c r="S164" s="94">
        <v>1189</v>
      </c>
      <c r="T164" s="94">
        <v>4</v>
      </c>
      <c r="U164" s="94">
        <v>3</v>
      </c>
      <c r="V164" s="94">
        <v>7</v>
      </c>
      <c r="W164" s="94">
        <v>15</v>
      </c>
      <c r="X164" s="94">
        <v>21</v>
      </c>
      <c r="Y164" s="94">
        <v>36</v>
      </c>
      <c r="Z164" s="94">
        <v>50</v>
      </c>
      <c r="AA164" s="94">
        <v>73</v>
      </c>
      <c r="AB164" s="94">
        <v>123</v>
      </c>
      <c r="AC164" s="94">
        <v>2</v>
      </c>
      <c r="AD164" s="94">
        <v>1</v>
      </c>
      <c r="AE164" s="94">
        <v>3</v>
      </c>
      <c r="AF164" s="94">
        <v>0</v>
      </c>
      <c r="AG164" s="94">
        <v>0</v>
      </c>
      <c r="AH164" s="94">
        <v>0</v>
      </c>
    </row>
    <row r="165" spans="1:34" x14ac:dyDescent="0.3">
      <c r="A165" s="92">
        <f t="shared" si="2"/>
        <v>164</v>
      </c>
      <c r="B165" s="95" t="s">
        <v>145</v>
      </c>
      <c r="C165" s="96">
        <v>2014</v>
      </c>
      <c r="D165" s="97" t="s">
        <v>156</v>
      </c>
      <c r="E165" s="94">
        <v>899</v>
      </c>
      <c r="F165" s="94">
        <v>862</v>
      </c>
      <c r="G165" s="94">
        <v>1761</v>
      </c>
      <c r="H165" s="94">
        <v>803</v>
      </c>
      <c r="I165" s="94">
        <v>829</v>
      </c>
      <c r="J165" s="94">
        <v>1632</v>
      </c>
      <c r="K165" s="94">
        <v>638</v>
      </c>
      <c r="L165" s="94">
        <v>580</v>
      </c>
      <c r="M165" s="94">
        <v>1218</v>
      </c>
      <c r="N165" s="94">
        <v>545</v>
      </c>
      <c r="O165" s="94">
        <v>566</v>
      </c>
      <c r="P165" s="94">
        <v>1111</v>
      </c>
      <c r="Q165" s="94">
        <v>257</v>
      </c>
      <c r="R165" s="94">
        <v>162</v>
      </c>
      <c r="S165" s="94">
        <v>419</v>
      </c>
      <c r="T165" s="94">
        <v>0</v>
      </c>
      <c r="U165" s="94">
        <v>4</v>
      </c>
      <c r="V165" s="94">
        <v>4</v>
      </c>
      <c r="W165" s="94">
        <v>3</v>
      </c>
      <c r="X165" s="94">
        <v>4</v>
      </c>
      <c r="Y165" s="94">
        <v>7</v>
      </c>
      <c r="Z165" s="94">
        <v>16</v>
      </c>
      <c r="AA165" s="94">
        <v>10</v>
      </c>
      <c r="AB165" s="94">
        <v>26</v>
      </c>
      <c r="AC165" s="94">
        <v>3</v>
      </c>
      <c r="AD165" s="94">
        <v>0</v>
      </c>
      <c r="AE165" s="94">
        <v>3</v>
      </c>
      <c r="AF165" s="94">
        <v>0</v>
      </c>
      <c r="AG165" s="94">
        <v>0</v>
      </c>
      <c r="AH165" s="94">
        <v>0</v>
      </c>
    </row>
    <row r="166" spans="1:34" x14ac:dyDescent="0.3">
      <c r="A166" s="92">
        <f t="shared" si="2"/>
        <v>165</v>
      </c>
      <c r="B166" s="95" t="s">
        <v>145</v>
      </c>
      <c r="C166" s="96">
        <v>2015</v>
      </c>
      <c r="D166" s="97" t="s">
        <v>157</v>
      </c>
      <c r="E166" s="94">
        <v>332</v>
      </c>
      <c r="F166" s="94">
        <v>332</v>
      </c>
      <c r="G166" s="94">
        <v>664</v>
      </c>
      <c r="H166" s="94">
        <v>368</v>
      </c>
      <c r="I166" s="94">
        <v>408</v>
      </c>
      <c r="J166" s="94">
        <v>776</v>
      </c>
      <c r="K166" s="94">
        <v>490</v>
      </c>
      <c r="L166" s="94">
        <v>473</v>
      </c>
      <c r="M166" s="94">
        <v>963</v>
      </c>
      <c r="N166" s="94">
        <v>372</v>
      </c>
      <c r="O166" s="94">
        <v>335</v>
      </c>
      <c r="P166" s="94">
        <v>707</v>
      </c>
      <c r="Q166" s="94">
        <v>232</v>
      </c>
      <c r="R166" s="94">
        <v>218</v>
      </c>
      <c r="S166" s="94">
        <v>450</v>
      </c>
      <c r="T166" s="94">
        <v>1</v>
      </c>
      <c r="U166" s="94">
        <v>5</v>
      </c>
      <c r="V166" s="94">
        <v>6</v>
      </c>
      <c r="W166" s="94">
        <v>10</v>
      </c>
      <c r="X166" s="94">
        <v>12</v>
      </c>
      <c r="Y166" s="94">
        <v>22</v>
      </c>
      <c r="Z166" s="94">
        <v>18</v>
      </c>
      <c r="AA166" s="94">
        <v>35</v>
      </c>
      <c r="AB166" s="94">
        <v>53</v>
      </c>
      <c r="AC166" s="94">
        <v>2</v>
      </c>
      <c r="AD166" s="94">
        <v>1</v>
      </c>
      <c r="AE166" s="94">
        <v>3</v>
      </c>
      <c r="AF166" s="94">
        <v>0</v>
      </c>
      <c r="AG166" s="94">
        <v>0</v>
      </c>
      <c r="AH166" s="94">
        <v>0</v>
      </c>
    </row>
    <row r="167" spans="1:34" x14ac:dyDescent="0.3">
      <c r="A167" s="92">
        <f t="shared" si="2"/>
        <v>166</v>
      </c>
      <c r="B167" s="95" t="s">
        <v>158</v>
      </c>
      <c r="C167" s="96">
        <v>2001</v>
      </c>
      <c r="D167" s="97" t="s">
        <v>159</v>
      </c>
      <c r="E167" s="94">
        <v>102</v>
      </c>
      <c r="F167" s="94">
        <v>112</v>
      </c>
      <c r="G167" s="94">
        <v>214</v>
      </c>
      <c r="H167" s="94">
        <v>112</v>
      </c>
      <c r="I167" s="94">
        <v>148</v>
      </c>
      <c r="J167" s="94">
        <v>260</v>
      </c>
      <c r="K167" s="94">
        <v>226</v>
      </c>
      <c r="L167" s="94">
        <v>265</v>
      </c>
      <c r="M167" s="94">
        <v>491</v>
      </c>
      <c r="N167" s="94">
        <v>133</v>
      </c>
      <c r="O167" s="94">
        <v>119</v>
      </c>
      <c r="P167" s="94">
        <v>252</v>
      </c>
      <c r="Q167" s="94">
        <v>295</v>
      </c>
      <c r="R167" s="94">
        <v>245</v>
      </c>
      <c r="S167" s="94">
        <v>540</v>
      </c>
      <c r="T167" s="94">
        <v>2</v>
      </c>
      <c r="U167" s="94">
        <v>7</v>
      </c>
      <c r="V167" s="94">
        <v>9</v>
      </c>
      <c r="W167" s="94">
        <v>12</v>
      </c>
      <c r="X167" s="94">
        <v>22</v>
      </c>
      <c r="Y167" s="94">
        <v>34</v>
      </c>
      <c r="Z167" s="94">
        <v>39</v>
      </c>
      <c r="AA167" s="94">
        <v>48</v>
      </c>
      <c r="AB167" s="94">
        <v>87</v>
      </c>
      <c r="AC167" s="94">
        <v>1</v>
      </c>
      <c r="AD167" s="94">
        <v>2</v>
      </c>
      <c r="AE167" s="94">
        <v>3</v>
      </c>
      <c r="AF167" s="94">
        <v>0</v>
      </c>
      <c r="AG167" s="94">
        <v>0</v>
      </c>
      <c r="AH167" s="94">
        <v>0</v>
      </c>
    </row>
    <row r="168" spans="1:34" x14ac:dyDescent="0.3">
      <c r="A168" s="92">
        <f t="shared" si="2"/>
        <v>167</v>
      </c>
      <c r="B168" s="95" t="s">
        <v>158</v>
      </c>
      <c r="C168" s="96">
        <v>2002</v>
      </c>
      <c r="D168" s="97" t="s">
        <v>160</v>
      </c>
      <c r="E168" s="94">
        <v>263</v>
      </c>
      <c r="F168" s="94">
        <v>266</v>
      </c>
      <c r="G168" s="94">
        <v>529</v>
      </c>
      <c r="H168" s="94">
        <v>398</v>
      </c>
      <c r="I168" s="94">
        <v>484</v>
      </c>
      <c r="J168" s="94">
        <v>882</v>
      </c>
      <c r="K168" s="94">
        <v>354</v>
      </c>
      <c r="L168" s="94">
        <v>355</v>
      </c>
      <c r="M168" s="94">
        <v>709</v>
      </c>
      <c r="N168" s="94">
        <v>373</v>
      </c>
      <c r="O168" s="94">
        <v>364</v>
      </c>
      <c r="P168" s="94">
        <v>737</v>
      </c>
      <c r="Q168" s="94">
        <v>552</v>
      </c>
      <c r="R168" s="94">
        <v>479</v>
      </c>
      <c r="S168" s="94">
        <v>1031</v>
      </c>
      <c r="T168" s="94">
        <v>7</v>
      </c>
      <c r="U168" s="94">
        <v>4</v>
      </c>
      <c r="V168" s="94">
        <v>11</v>
      </c>
      <c r="W168" s="94">
        <v>10</v>
      </c>
      <c r="X168" s="94">
        <v>21</v>
      </c>
      <c r="Y168" s="94">
        <v>31</v>
      </c>
      <c r="Z168" s="94">
        <v>51</v>
      </c>
      <c r="AA168" s="94">
        <v>60</v>
      </c>
      <c r="AB168" s="94">
        <v>111</v>
      </c>
      <c r="AC168" s="94">
        <v>9</v>
      </c>
      <c r="AD168" s="94">
        <v>2</v>
      </c>
      <c r="AE168" s="94">
        <v>11</v>
      </c>
      <c r="AF168" s="94">
        <v>0</v>
      </c>
      <c r="AG168" s="94">
        <v>0</v>
      </c>
      <c r="AH168" s="94">
        <v>0</v>
      </c>
    </row>
    <row r="169" spans="1:34" x14ac:dyDescent="0.3">
      <c r="A169" s="92">
        <f t="shared" si="2"/>
        <v>168</v>
      </c>
      <c r="B169" s="95" t="s">
        <v>158</v>
      </c>
      <c r="C169" s="96">
        <v>2003</v>
      </c>
      <c r="D169" s="97" t="s">
        <v>34</v>
      </c>
      <c r="E169" s="94">
        <v>186</v>
      </c>
      <c r="F169" s="94">
        <v>216</v>
      </c>
      <c r="G169" s="94">
        <v>402</v>
      </c>
      <c r="H169" s="94">
        <v>234</v>
      </c>
      <c r="I169" s="94">
        <v>264</v>
      </c>
      <c r="J169" s="94">
        <v>498</v>
      </c>
      <c r="K169" s="94">
        <v>223</v>
      </c>
      <c r="L169" s="94">
        <v>217</v>
      </c>
      <c r="M169" s="94">
        <v>440</v>
      </c>
      <c r="N169" s="94">
        <v>209</v>
      </c>
      <c r="O169" s="94">
        <v>200</v>
      </c>
      <c r="P169" s="94">
        <v>409</v>
      </c>
      <c r="Q169" s="94">
        <v>352</v>
      </c>
      <c r="R169" s="94">
        <v>325</v>
      </c>
      <c r="S169" s="94">
        <v>677</v>
      </c>
      <c r="T169" s="94">
        <v>0</v>
      </c>
      <c r="U169" s="94">
        <v>0</v>
      </c>
      <c r="V169" s="94">
        <v>0</v>
      </c>
      <c r="W169" s="94">
        <v>11</v>
      </c>
      <c r="X169" s="94">
        <v>21</v>
      </c>
      <c r="Y169" s="94">
        <v>32</v>
      </c>
      <c r="Z169" s="94">
        <v>58</v>
      </c>
      <c r="AA169" s="94">
        <v>79</v>
      </c>
      <c r="AB169" s="94">
        <v>137</v>
      </c>
      <c r="AC169" s="94">
        <v>2</v>
      </c>
      <c r="AD169" s="94">
        <v>2</v>
      </c>
      <c r="AE169" s="94">
        <v>4</v>
      </c>
      <c r="AF169" s="94">
        <v>0</v>
      </c>
      <c r="AG169" s="94">
        <v>0</v>
      </c>
      <c r="AH169" s="94">
        <v>0</v>
      </c>
    </row>
    <row r="170" spans="1:34" x14ac:dyDescent="0.3">
      <c r="A170" s="92">
        <f t="shared" si="2"/>
        <v>169</v>
      </c>
      <c r="B170" s="95" t="s">
        <v>158</v>
      </c>
      <c r="C170" s="96">
        <v>2004</v>
      </c>
      <c r="D170" s="97" t="s">
        <v>130</v>
      </c>
      <c r="E170" s="94">
        <v>306</v>
      </c>
      <c r="F170" s="94">
        <v>306</v>
      </c>
      <c r="G170" s="94">
        <v>612</v>
      </c>
      <c r="H170" s="94">
        <v>432</v>
      </c>
      <c r="I170" s="94">
        <v>517</v>
      </c>
      <c r="J170" s="94">
        <v>949</v>
      </c>
      <c r="K170" s="94">
        <v>156</v>
      </c>
      <c r="L170" s="94">
        <v>166</v>
      </c>
      <c r="M170" s="94">
        <v>322</v>
      </c>
      <c r="N170" s="94">
        <v>294</v>
      </c>
      <c r="O170" s="94">
        <v>286</v>
      </c>
      <c r="P170" s="94">
        <v>580</v>
      </c>
      <c r="Q170" s="94">
        <v>488</v>
      </c>
      <c r="R170" s="94">
        <v>404</v>
      </c>
      <c r="S170" s="94">
        <v>892</v>
      </c>
      <c r="T170" s="94">
        <v>3</v>
      </c>
      <c r="U170" s="94">
        <v>3</v>
      </c>
      <c r="V170" s="94">
        <v>6</v>
      </c>
      <c r="W170" s="94">
        <v>8</v>
      </c>
      <c r="X170" s="94">
        <v>14</v>
      </c>
      <c r="Y170" s="94">
        <v>22</v>
      </c>
      <c r="Z170" s="94">
        <v>32</v>
      </c>
      <c r="AA170" s="94">
        <v>52</v>
      </c>
      <c r="AB170" s="94">
        <v>84</v>
      </c>
      <c r="AC170" s="94">
        <v>2</v>
      </c>
      <c r="AD170" s="94">
        <v>2</v>
      </c>
      <c r="AE170" s="94">
        <v>4</v>
      </c>
      <c r="AF170" s="94">
        <v>0</v>
      </c>
      <c r="AG170" s="94">
        <v>0</v>
      </c>
      <c r="AH170" s="94">
        <v>0</v>
      </c>
    </row>
    <row r="171" spans="1:34" x14ac:dyDescent="0.3">
      <c r="A171" s="92">
        <f t="shared" si="2"/>
        <v>170</v>
      </c>
      <c r="B171" s="95" t="s">
        <v>158</v>
      </c>
      <c r="C171" s="96">
        <v>2005</v>
      </c>
      <c r="D171" s="97" t="s">
        <v>161</v>
      </c>
      <c r="E171" s="94">
        <v>111</v>
      </c>
      <c r="F171" s="94">
        <v>114</v>
      </c>
      <c r="G171" s="94">
        <v>225</v>
      </c>
      <c r="H171" s="94">
        <v>155</v>
      </c>
      <c r="I171" s="94">
        <v>198</v>
      </c>
      <c r="J171" s="94">
        <v>353</v>
      </c>
      <c r="K171" s="94">
        <v>113</v>
      </c>
      <c r="L171" s="94">
        <v>133</v>
      </c>
      <c r="M171" s="94">
        <v>246</v>
      </c>
      <c r="N171" s="94">
        <v>120</v>
      </c>
      <c r="O171" s="94">
        <v>138</v>
      </c>
      <c r="P171" s="94">
        <v>258</v>
      </c>
      <c r="Q171" s="94">
        <v>200</v>
      </c>
      <c r="R171" s="94">
        <v>167</v>
      </c>
      <c r="S171" s="94">
        <v>367</v>
      </c>
      <c r="T171" s="94">
        <v>2</v>
      </c>
      <c r="U171" s="94">
        <v>1</v>
      </c>
      <c r="V171" s="94">
        <v>3</v>
      </c>
      <c r="W171" s="94">
        <v>6</v>
      </c>
      <c r="X171" s="94">
        <v>4</v>
      </c>
      <c r="Y171" s="94">
        <v>10</v>
      </c>
      <c r="Z171" s="94">
        <v>12</v>
      </c>
      <c r="AA171" s="94">
        <v>21</v>
      </c>
      <c r="AB171" s="94">
        <v>33</v>
      </c>
      <c r="AC171" s="94">
        <v>0</v>
      </c>
      <c r="AD171" s="94">
        <v>0</v>
      </c>
      <c r="AE171" s="94">
        <v>0</v>
      </c>
      <c r="AF171" s="94">
        <v>0</v>
      </c>
      <c r="AG171" s="94">
        <v>0</v>
      </c>
      <c r="AH171" s="94">
        <v>0</v>
      </c>
    </row>
    <row r="172" spans="1:34" x14ac:dyDescent="0.3">
      <c r="A172" s="92">
        <f t="shared" si="2"/>
        <v>171</v>
      </c>
      <c r="B172" s="95" t="s">
        <v>158</v>
      </c>
      <c r="C172" s="96">
        <v>2006</v>
      </c>
      <c r="D172" s="97" t="s">
        <v>158</v>
      </c>
      <c r="E172" s="94">
        <v>247</v>
      </c>
      <c r="F172" s="94">
        <v>324</v>
      </c>
      <c r="G172" s="94">
        <v>571</v>
      </c>
      <c r="H172" s="94">
        <v>397</v>
      </c>
      <c r="I172" s="94">
        <v>481</v>
      </c>
      <c r="J172" s="94">
        <v>878</v>
      </c>
      <c r="K172" s="94">
        <v>250</v>
      </c>
      <c r="L172" s="94">
        <v>247</v>
      </c>
      <c r="M172" s="94">
        <v>497</v>
      </c>
      <c r="N172" s="94">
        <v>280</v>
      </c>
      <c r="O172" s="94">
        <v>281</v>
      </c>
      <c r="P172" s="94">
        <v>561</v>
      </c>
      <c r="Q172" s="94">
        <v>491</v>
      </c>
      <c r="R172" s="94">
        <v>395</v>
      </c>
      <c r="S172" s="94">
        <v>886</v>
      </c>
      <c r="T172" s="94">
        <v>5</v>
      </c>
      <c r="U172" s="94">
        <v>5</v>
      </c>
      <c r="V172" s="94">
        <v>10</v>
      </c>
      <c r="W172" s="94">
        <v>4</v>
      </c>
      <c r="X172" s="94">
        <v>19</v>
      </c>
      <c r="Y172" s="94">
        <v>23</v>
      </c>
      <c r="Z172" s="94">
        <v>44</v>
      </c>
      <c r="AA172" s="94">
        <v>58</v>
      </c>
      <c r="AB172" s="94">
        <v>102</v>
      </c>
      <c r="AC172" s="94">
        <v>3</v>
      </c>
      <c r="AD172" s="94">
        <v>3</v>
      </c>
      <c r="AE172" s="94">
        <v>6</v>
      </c>
      <c r="AF172" s="94">
        <v>0</v>
      </c>
      <c r="AG172" s="94">
        <v>0</v>
      </c>
      <c r="AH172" s="94">
        <v>0</v>
      </c>
    </row>
    <row r="173" spans="1:34" x14ac:dyDescent="0.3">
      <c r="A173" s="92">
        <f t="shared" si="2"/>
        <v>172</v>
      </c>
      <c r="B173" s="95" t="s">
        <v>158</v>
      </c>
      <c r="C173" s="96">
        <v>2007</v>
      </c>
      <c r="D173" s="97" t="s">
        <v>162</v>
      </c>
      <c r="E173" s="94">
        <v>277</v>
      </c>
      <c r="F173" s="94">
        <v>232</v>
      </c>
      <c r="G173" s="94">
        <v>509</v>
      </c>
      <c r="H173" s="94">
        <v>291</v>
      </c>
      <c r="I173" s="94">
        <v>349</v>
      </c>
      <c r="J173" s="94">
        <v>640</v>
      </c>
      <c r="K173" s="94">
        <v>309</v>
      </c>
      <c r="L173" s="94">
        <v>347</v>
      </c>
      <c r="M173" s="94">
        <v>656</v>
      </c>
      <c r="N173" s="94">
        <v>238</v>
      </c>
      <c r="O173" s="94">
        <v>273</v>
      </c>
      <c r="P173" s="94">
        <v>511</v>
      </c>
      <c r="Q173" s="94">
        <v>500</v>
      </c>
      <c r="R173" s="94">
        <v>371</v>
      </c>
      <c r="S173" s="94">
        <v>871</v>
      </c>
      <c r="T173" s="94">
        <v>6</v>
      </c>
      <c r="U173" s="94">
        <v>8</v>
      </c>
      <c r="V173" s="94">
        <v>14</v>
      </c>
      <c r="W173" s="94">
        <v>9</v>
      </c>
      <c r="X173" s="94">
        <v>18</v>
      </c>
      <c r="Y173" s="94">
        <v>27</v>
      </c>
      <c r="Z173" s="94">
        <v>47</v>
      </c>
      <c r="AA173" s="94">
        <v>64</v>
      </c>
      <c r="AB173" s="94">
        <v>111</v>
      </c>
      <c r="AC173" s="94">
        <v>3</v>
      </c>
      <c r="AD173" s="94">
        <v>2</v>
      </c>
      <c r="AE173" s="94">
        <v>5</v>
      </c>
      <c r="AF173" s="94">
        <v>1</v>
      </c>
      <c r="AG173" s="94">
        <v>0</v>
      </c>
      <c r="AH173" s="94">
        <v>1</v>
      </c>
    </row>
    <row r="174" spans="1:34" x14ac:dyDescent="0.3">
      <c r="A174" s="92">
        <f t="shared" si="2"/>
        <v>173</v>
      </c>
      <c r="B174" s="95" t="s">
        <v>158</v>
      </c>
      <c r="C174" s="96">
        <v>2008</v>
      </c>
      <c r="D174" s="97" t="s">
        <v>163</v>
      </c>
      <c r="E174" s="94">
        <v>177</v>
      </c>
      <c r="F174" s="94">
        <v>178</v>
      </c>
      <c r="G174" s="94">
        <v>355</v>
      </c>
      <c r="H174" s="94">
        <v>196</v>
      </c>
      <c r="I174" s="94">
        <v>239</v>
      </c>
      <c r="J174" s="94">
        <v>435</v>
      </c>
      <c r="K174" s="94">
        <v>264</v>
      </c>
      <c r="L174" s="94">
        <v>343</v>
      </c>
      <c r="M174" s="94">
        <v>607</v>
      </c>
      <c r="N174" s="94">
        <v>240</v>
      </c>
      <c r="O174" s="94">
        <v>214</v>
      </c>
      <c r="P174" s="94">
        <v>454</v>
      </c>
      <c r="Q174" s="94">
        <v>402</v>
      </c>
      <c r="R174" s="94">
        <v>321</v>
      </c>
      <c r="S174" s="94">
        <v>723</v>
      </c>
      <c r="T174" s="94">
        <v>2</v>
      </c>
      <c r="U174" s="94">
        <v>5</v>
      </c>
      <c r="V174" s="94">
        <v>7</v>
      </c>
      <c r="W174" s="94">
        <v>6</v>
      </c>
      <c r="X174" s="94">
        <v>16</v>
      </c>
      <c r="Y174" s="94">
        <v>22</v>
      </c>
      <c r="Z174" s="94">
        <v>22</v>
      </c>
      <c r="AA174" s="94">
        <v>43</v>
      </c>
      <c r="AB174" s="94">
        <v>65</v>
      </c>
      <c r="AC174" s="94">
        <v>0</v>
      </c>
      <c r="AD174" s="94">
        <v>0</v>
      </c>
      <c r="AE174" s="94">
        <v>0</v>
      </c>
      <c r="AF174" s="94">
        <v>0</v>
      </c>
      <c r="AG174" s="94">
        <v>0</v>
      </c>
      <c r="AH174" s="94">
        <v>0</v>
      </c>
    </row>
    <row r="175" spans="1:34" x14ac:dyDescent="0.3">
      <c r="A175" s="92">
        <f t="shared" si="2"/>
        <v>174</v>
      </c>
      <c r="B175" s="95" t="s">
        <v>158</v>
      </c>
      <c r="C175" s="96">
        <v>2009</v>
      </c>
      <c r="D175" s="97" t="s">
        <v>164</v>
      </c>
      <c r="E175" s="94">
        <v>403</v>
      </c>
      <c r="F175" s="94">
        <v>399</v>
      </c>
      <c r="G175" s="94">
        <v>802</v>
      </c>
      <c r="H175" s="94">
        <v>692</v>
      </c>
      <c r="I175" s="94">
        <v>772</v>
      </c>
      <c r="J175" s="94">
        <v>1464</v>
      </c>
      <c r="K175" s="94">
        <v>359</v>
      </c>
      <c r="L175" s="94">
        <v>355</v>
      </c>
      <c r="M175" s="94">
        <v>714</v>
      </c>
      <c r="N175" s="94">
        <v>531</v>
      </c>
      <c r="O175" s="94">
        <v>568</v>
      </c>
      <c r="P175" s="94">
        <v>1099</v>
      </c>
      <c r="Q175" s="94">
        <v>789</v>
      </c>
      <c r="R175" s="94">
        <v>644</v>
      </c>
      <c r="S175" s="94">
        <v>1433</v>
      </c>
      <c r="T175" s="94">
        <v>10</v>
      </c>
      <c r="U175" s="94">
        <v>13</v>
      </c>
      <c r="V175" s="94">
        <v>23</v>
      </c>
      <c r="W175" s="94">
        <v>13</v>
      </c>
      <c r="X175" s="94">
        <v>30</v>
      </c>
      <c r="Y175" s="94">
        <v>43</v>
      </c>
      <c r="Z175" s="94">
        <v>75</v>
      </c>
      <c r="AA175" s="94">
        <v>101</v>
      </c>
      <c r="AB175" s="94">
        <v>176</v>
      </c>
      <c r="AC175" s="94">
        <v>1</v>
      </c>
      <c r="AD175" s="94">
        <v>2</v>
      </c>
      <c r="AE175" s="94">
        <v>3</v>
      </c>
      <c r="AF175" s="94">
        <v>1</v>
      </c>
      <c r="AG175" s="94">
        <v>0</v>
      </c>
      <c r="AH175" s="94">
        <v>1</v>
      </c>
    </row>
    <row r="176" spans="1:34" x14ac:dyDescent="0.3">
      <c r="A176" s="92">
        <f t="shared" si="2"/>
        <v>175</v>
      </c>
      <c r="B176" s="95" t="s">
        <v>158</v>
      </c>
      <c r="C176" s="96">
        <v>2010</v>
      </c>
      <c r="D176" s="97" t="s">
        <v>165</v>
      </c>
      <c r="E176" s="94">
        <v>150</v>
      </c>
      <c r="F176" s="94">
        <v>177</v>
      </c>
      <c r="G176" s="94">
        <v>327</v>
      </c>
      <c r="H176" s="94">
        <v>159</v>
      </c>
      <c r="I176" s="94">
        <v>223</v>
      </c>
      <c r="J176" s="94">
        <v>382</v>
      </c>
      <c r="K176" s="94">
        <v>201</v>
      </c>
      <c r="L176" s="94">
        <v>200</v>
      </c>
      <c r="M176" s="94">
        <v>401</v>
      </c>
      <c r="N176" s="94">
        <v>203</v>
      </c>
      <c r="O176" s="94">
        <v>202</v>
      </c>
      <c r="P176" s="94">
        <v>405</v>
      </c>
      <c r="Q176" s="94">
        <v>254</v>
      </c>
      <c r="R176" s="94">
        <v>190</v>
      </c>
      <c r="S176" s="94">
        <v>444</v>
      </c>
      <c r="T176" s="94">
        <v>0</v>
      </c>
      <c r="U176" s="94">
        <v>2</v>
      </c>
      <c r="V176" s="94">
        <v>2</v>
      </c>
      <c r="W176" s="94">
        <v>3</v>
      </c>
      <c r="X176" s="94">
        <v>7</v>
      </c>
      <c r="Y176" s="94">
        <v>10</v>
      </c>
      <c r="Z176" s="94">
        <v>17</v>
      </c>
      <c r="AA176" s="94">
        <v>18</v>
      </c>
      <c r="AB176" s="94">
        <v>35</v>
      </c>
      <c r="AC176" s="94">
        <v>1</v>
      </c>
      <c r="AD176" s="94">
        <v>0</v>
      </c>
      <c r="AE176" s="94">
        <v>1</v>
      </c>
      <c r="AF176" s="94">
        <v>0</v>
      </c>
      <c r="AG176" s="94">
        <v>0</v>
      </c>
      <c r="AH176" s="94">
        <v>0</v>
      </c>
    </row>
    <row r="177" spans="1:34" x14ac:dyDescent="0.3">
      <c r="A177" s="92">
        <f t="shared" si="2"/>
        <v>176</v>
      </c>
      <c r="B177" s="95" t="s">
        <v>158</v>
      </c>
      <c r="C177" s="96">
        <v>2011</v>
      </c>
      <c r="D177" s="97" t="s">
        <v>166</v>
      </c>
      <c r="E177" s="94">
        <v>329</v>
      </c>
      <c r="F177" s="94">
        <v>361</v>
      </c>
      <c r="G177" s="94">
        <v>690</v>
      </c>
      <c r="H177" s="94">
        <v>426</v>
      </c>
      <c r="I177" s="94">
        <v>439</v>
      </c>
      <c r="J177" s="94">
        <v>865</v>
      </c>
      <c r="K177" s="94">
        <v>190</v>
      </c>
      <c r="L177" s="94">
        <v>211</v>
      </c>
      <c r="M177" s="94">
        <v>401</v>
      </c>
      <c r="N177" s="94">
        <v>287</v>
      </c>
      <c r="O177" s="94">
        <v>286</v>
      </c>
      <c r="P177" s="94">
        <v>573</v>
      </c>
      <c r="Q177" s="94">
        <v>418</v>
      </c>
      <c r="R177" s="94">
        <v>298</v>
      </c>
      <c r="S177" s="94">
        <v>716</v>
      </c>
      <c r="T177" s="94">
        <v>2</v>
      </c>
      <c r="U177" s="94">
        <v>9</v>
      </c>
      <c r="V177" s="94">
        <v>11</v>
      </c>
      <c r="W177" s="94">
        <v>5</v>
      </c>
      <c r="X177" s="94">
        <v>9</v>
      </c>
      <c r="Y177" s="94">
        <v>14</v>
      </c>
      <c r="Z177" s="94">
        <v>22</v>
      </c>
      <c r="AA177" s="94">
        <v>39</v>
      </c>
      <c r="AB177" s="94">
        <v>61</v>
      </c>
      <c r="AC177" s="94">
        <v>2</v>
      </c>
      <c r="AD177" s="94">
        <v>1</v>
      </c>
      <c r="AE177" s="94">
        <v>3</v>
      </c>
      <c r="AF177" s="94">
        <v>0</v>
      </c>
      <c r="AG177" s="94">
        <v>0</v>
      </c>
      <c r="AH177" s="94">
        <v>0</v>
      </c>
    </row>
    <row r="178" spans="1:34" x14ac:dyDescent="0.3">
      <c r="A178" s="92">
        <f t="shared" si="2"/>
        <v>177</v>
      </c>
      <c r="B178" s="95" t="s">
        <v>158</v>
      </c>
      <c r="C178" s="96">
        <v>2012</v>
      </c>
      <c r="D178" s="97" t="s">
        <v>167</v>
      </c>
      <c r="E178" s="94">
        <v>287</v>
      </c>
      <c r="F178" s="94">
        <v>321</v>
      </c>
      <c r="G178" s="94">
        <v>608</v>
      </c>
      <c r="H178" s="94">
        <v>438</v>
      </c>
      <c r="I178" s="94">
        <v>517</v>
      </c>
      <c r="J178" s="94">
        <v>955</v>
      </c>
      <c r="K178" s="94">
        <v>223</v>
      </c>
      <c r="L178" s="94">
        <v>281</v>
      </c>
      <c r="M178" s="94">
        <v>504</v>
      </c>
      <c r="N178" s="94">
        <v>376</v>
      </c>
      <c r="O178" s="94">
        <v>365</v>
      </c>
      <c r="P178" s="94">
        <v>741</v>
      </c>
      <c r="Q178" s="94">
        <v>727</v>
      </c>
      <c r="R178" s="94">
        <v>584</v>
      </c>
      <c r="S178" s="94">
        <v>1311</v>
      </c>
      <c r="T178" s="94">
        <v>8</v>
      </c>
      <c r="U178" s="94">
        <v>11</v>
      </c>
      <c r="V178" s="94">
        <v>19</v>
      </c>
      <c r="W178" s="94">
        <v>19</v>
      </c>
      <c r="X178" s="94">
        <v>23</v>
      </c>
      <c r="Y178" s="94">
        <v>42</v>
      </c>
      <c r="Z178" s="94">
        <v>97</v>
      </c>
      <c r="AA178" s="94">
        <v>116</v>
      </c>
      <c r="AB178" s="94">
        <v>213</v>
      </c>
      <c r="AC178" s="94">
        <v>4</v>
      </c>
      <c r="AD178" s="94">
        <v>1</v>
      </c>
      <c r="AE178" s="94">
        <v>5</v>
      </c>
      <c r="AF178" s="94">
        <v>0</v>
      </c>
      <c r="AG178" s="94">
        <v>0</v>
      </c>
      <c r="AH178" s="94">
        <v>0</v>
      </c>
    </row>
    <row r="179" spans="1:34" x14ac:dyDescent="0.3">
      <c r="A179" s="92">
        <f t="shared" si="2"/>
        <v>178</v>
      </c>
      <c r="B179" s="95" t="s">
        <v>158</v>
      </c>
      <c r="C179" s="96">
        <v>2013</v>
      </c>
      <c r="D179" s="97" t="s">
        <v>168</v>
      </c>
      <c r="E179" s="94">
        <v>104</v>
      </c>
      <c r="F179" s="94">
        <v>116</v>
      </c>
      <c r="G179" s="94">
        <v>220</v>
      </c>
      <c r="H179" s="94">
        <v>232</v>
      </c>
      <c r="I179" s="94">
        <v>247</v>
      </c>
      <c r="J179" s="94">
        <v>479</v>
      </c>
      <c r="K179" s="94">
        <v>98</v>
      </c>
      <c r="L179" s="94">
        <v>103</v>
      </c>
      <c r="M179" s="94">
        <v>201</v>
      </c>
      <c r="N179" s="94">
        <v>138</v>
      </c>
      <c r="O179" s="94">
        <v>146</v>
      </c>
      <c r="P179" s="94">
        <v>284</v>
      </c>
      <c r="Q179" s="94">
        <v>309</v>
      </c>
      <c r="R179" s="94">
        <v>243</v>
      </c>
      <c r="S179" s="94">
        <v>552</v>
      </c>
      <c r="T179" s="94">
        <v>4</v>
      </c>
      <c r="U179" s="94">
        <v>5</v>
      </c>
      <c r="V179" s="94">
        <v>9</v>
      </c>
      <c r="W179" s="94">
        <v>7</v>
      </c>
      <c r="X179" s="94">
        <v>11</v>
      </c>
      <c r="Y179" s="94">
        <v>18</v>
      </c>
      <c r="Z179" s="94">
        <v>33</v>
      </c>
      <c r="AA179" s="94">
        <v>51</v>
      </c>
      <c r="AB179" s="94">
        <v>84</v>
      </c>
      <c r="AC179" s="94">
        <v>2</v>
      </c>
      <c r="AD179" s="94">
        <v>1</v>
      </c>
      <c r="AE179" s="94">
        <v>3</v>
      </c>
      <c r="AF179" s="94">
        <v>0</v>
      </c>
      <c r="AG179" s="94">
        <v>0</v>
      </c>
      <c r="AH179" s="94">
        <v>0</v>
      </c>
    </row>
    <row r="180" spans="1:34" x14ac:dyDescent="0.3">
      <c r="A180" s="92">
        <f t="shared" si="2"/>
        <v>179</v>
      </c>
      <c r="B180" s="95" t="s">
        <v>158</v>
      </c>
      <c r="C180" s="96">
        <v>2014</v>
      </c>
      <c r="D180" s="97" t="s">
        <v>169</v>
      </c>
      <c r="E180" s="94">
        <v>236</v>
      </c>
      <c r="F180" s="94">
        <v>262</v>
      </c>
      <c r="G180" s="94">
        <v>498</v>
      </c>
      <c r="H180" s="94">
        <v>410</v>
      </c>
      <c r="I180" s="94">
        <v>471</v>
      </c>
      <c r="J180" s="94">
        <v>881</v>
      </c>
      <c r="K180" s="94">
        <v>310</v>
      </c>
      <c r="L180" s="94">
        <v>330</v>
      </c>
      <c r="M180" s="94">
        <v>640</v>
      </c>
      <c r="N180" s="94">
        <v>285</v>
      </c>
      <c r="O180" s="94">
        <v>302</v>
      </c>
      <c r="P180" s="94">
        <v>587</v>
      </c>
      <c r="Q180" s="94">
        <v>468</v>
      </c>
      <c r="R180" s="94">
        <v>328</v>
      </c>
      <c r="S180" s="94">
        <v>796</v>
      </c>
      <c r="T180" s="94">
        <v>4</v>
      </c>
      <c r="U180" s="94">
        <v>7</v>
      </c>
      <c r="V180" s="94">
        <v>11</v>
      </c>
      <c r="W180" s="94">
        <v>3</v>
      </c>
      <c r="X180" s="94">
        <v>9</v>
      </c>
      <c r="Y180" s="94">
        <v>12</v>
      </c>
      <c r="Z180" s="94">
        <v>32</v>
      </c>
      <c r="AA180" s="94">
        <v>47</v>
      </c>
      <c r="AB180" s="94">
        <v>79</v>
      </c>
      <c r="AC180" s="94">
        <v>2</v>
      </c>
      <c r="AD180" s="94">
        <v>1</v>
      </c>
      <c r="AE180" s="94">
        <v>3</v>
      </c>
      <c r="AF180" s="94">
        <v>0</v>
      </c>
      <c r="AG180" s="94">
        <v>0</v>
      </c>
      <c r="AH180" s="94">
        <v>0</v>
      </c>
    </row>
    <row r="181" spans="1:34" x14ac:dyDescent="0.3">
      <c r="A181" s="92">
        <f t="shared" si="2"/>
        <v>180</v>
      </c>
      <c r="B181" s="95" t="s">
        <v>158</v>
      </c>
      <c r="C181" s="96">
        <v>2015</v>
      </c>
      <c r="D181" s="97" t="s">
        <v>170</v>
      </c>
      <c r="E181" s="94">
        <v>304</v>
      </c>
      <c r="F181" s="94">
        <v>356</v>
      </c>
      <c r="G181" s="94">
        <v>660</v>
      </c>
      <c r="H181" s="94">
        <v>377</v>
      </c>
      <c r="I181" s="94">
        <v>430</v>
      </c>
      <c r="J181" s="94">
        <v>807</v>
      </c>
      <c r="K181" s="94">
        <v>438</v>
      </c>
      <c r="L181" s="94">
        <v>491</v>
      </c>
      <c r="M181" s="94">
        <v>929</v>
      </c>
      <c r="N181" s="94">
        <v>331</v>
      </c>
      <c r="O181" s="94">
        <v>316</v>
      </c>
      <c r="P181" s="94">
        <v>647</v>
      </c>
      <c r="Q181" s="94">
        <v>371</v>
      </c>
      <c r="R181" s="94">
        <v>290</v>
      </c>
      <c r="S181" s="94">
        <v>661</v>
      </c>
      <c r="T181" s="94">
        <v>5</v>
      </c>
      <c r="U181" s="94">
        <v>11</v>
      </c>
      <c r="V181" s="94">
        <v>16</v>
      </c>
      <c r="W181" s="94">
        <v>9</v>
      </c>
      <c r="X181" s="94">
        <v>21</v>
      </c>
      <c r="Y181" s="94">
        <v>30</v>
      </c>
      <c r="Z181" s="94">
        <v>36</v>
      </c>
      <c r="AA181" s="94">
        <v>47</v>
      </c>
      <c r="AB181" s="94">
        <v>83</v>
      </c>
      <c r="AC181" s="94">
        <v>0</v>
      </c>
      <c r="AD181" s="94">
        <v>1</v>
      </c>
      <c r="AE181" s="94">
        <v>1</v>
      </c>
      <c r="AF181" s="94">
        <v>0</v>
      </c>
      <c r="AG181" s="94">
        <v>0</v>
      </c>
      <c r="AH181" s="94">
        <v>0</v>
      </c>
    </row>
    <row r="182" spans="1:34" x14ac:dyDescent="0.3">
      <c r="A182" s="92">
        <f t="shared" si="2"/>
        <v>181</v>
      </c>
      <c r="B182" s="95" t="s">
        <v>158</v>
      </c>
      <c r="C182" s="96">
        <v>2016</v>
      </c>
      <c r="D182" s="97" t="s">
        <v>171</v>
      </c>
      <c r="E182" s="94">
        <v>163</v>
      </c>
      <c r="F182" s="94">
        <v>177</v>
      </c>
      <c r="G182" s="94">
        <v>340</v>
      </c>
      <c r="H182" s="94">
        <v>275</v>
      </c>
      <c r="I182" s="94">
        <v>318</v>
      </c>
      <c r="J182" s="94">
        <v>593</v>
      </c>
      <c r="K182" s="94">
        <v>153</v>
      </c>
      <c r="L182" s="94">
        <v>129</v>
      </c>
      <c r="M182" s="94">
        <v>282</v>
      </c>
      <c r="N182" s="94">
        <v>197</v>
      </c>
      <c r="O182" s="94">
        <v>185</v>
      </c>
      <c r="P182" s="94">
        <v>382</v>
      </c>
      <c r="Q182" s="94">
        <v>390</v>
      </c>
      <c r="R182" s="94">
        <v>299</v>
      </c>
      <c r="S182" s="94">
        <v>689</v>
      </c>
      <c r="T182" s="94">
        <v>1</v>
      </c>
      <c r="U182" s="94">
        <v>6</v>
      </c>
      <c r="V182" s="94">
        <v>7</v>
      </c>
      <c r="W182" s="94">
        <v>14</v>
      </c>
      <c r="X182" s="94">
        <v>23</v>
      </c>
      <c r="Y182" s="94">
        <v>37</v>
      </c>
      <c r="Z182" s="94">
        <v>41</v>
      </c>
      <c r="AA182" s="94">
        <v>82</v>
      </c>
      <c r="AB182" s="94">
        <v>123</v>
      </c>
      <c r="AC182" s="94">
        <v>2</v>
      </c>
      <c r="AD182" s="94">
        <v>1</v>
      </c>
      <c r="AE182" s="94">
        <v>3</v>
      </c>
      <c r="AF182" s="94">
        <v>0</v>
      </c>
      <c r="AG182" s="94">
        <v>0</v>
      </c>
      <c r="AH182" s="94">
        <v>0</v>
      </c>
    </row>
    <row r="183" spans="1:34" x14ac:dyDescent="0.3">
      <c r="A183" s="92">
        <f t="shared" si="2"/>
        <v>182</v>
      </c>
      <c r="B183" s="95" t="s">
        <v>158</v>
      </c>
      <c r="C183" s="96">
        <v>2017</v>
      </c>
      <c r="D183" s="97" t="s">
        <v>172</v>
      </c>
      <c r="E183" s="94">
        <v>192</v>
      </c>
      <c r="F183" s="94">
        <v>186</v>
      </c>
      <c r="G183" s="94">
        <v>378</v>
      </c>
      <c r="H183" s="94">
        <v>307</v>
      </c>
      <c r="I183" s="94">
        <v>355</v>
      </c>
      <c r="J183" s="94">
        <v>662</v>
      </c>
      <c r="K183" s="94">
        <v>262</v>
      </c>
      <c r="L183" s="94">
        <v>262</v>
      </c>
      <c r="M183" s="94">
        <v>524</v>
      </c>
      <c r="N183" s="94">
        <v>212</v>
      </c>
      <c r="O183" s="94">
        <v>238</v>
      </c>
      <c r="P183" s="94">
        <v>450</v>
      </c>
      <c r="Q183" s="94">
        <v>347</v>
      </c>
      <c r="R183" s="94">
        <v>276</v>
      </c>
      <c r="S183" s="94">
        <v>623</v>
      </c>
      <c r="T183" s="94">
        <v>2</v>
      </c>
      <c r="U183" s="94">
        <v>6</v>
      </c>
      <c r="V183" s="94">
        <v>8</v>
      </c>
      <c r="W183" s="94">
        <v>12</v>
      </c>
      <c r="X183" s="94">
        <v>21</v>
      </c>
      <c r="Y183" s="94">
        <v>33</v>
      </c>
      <c r="Z183" s="94">
        <v>27</v>
      </c>
      <c r="AA183" s="94">
        <v>47</v>
      </c>
      <c r="AB183" s="94">
        <v>74</v>
      </c>
      <c r="AC183" s="94">
        <v>0</v>
      </c>
      <c r="AD183" s="94">
        <v>0</v>
      </c>
      <c r="AE183" s="94">
        <v>0</v>
      </c>
      <c r="AF183" s="94">
        <v>0</v>
      </c>
      <c r="AG183" s="94">
        <v>0</v>
      </c>
      <c r="AH183" s="94">
        <v>0</v>
      </c>
    </row>
    <row r="184" spans="1:34" x14ac:dyDescent="0.3">
      <c r="A184" s="92">
        <f t="shared" si="2"/>
        <v>183</v>
      </c>
      <c r="B184" s="95" t="s">
        <v>158</v>
      </c>
      <c r="C184" s="96">
        <v>2018</v>
      </c>
      <c r="D184" s="97" t="s">
        <v>173</v>
      </c>
      <c r="E184" s="94">
        <v>151</v>
      </c>
      <c r="F184" s="94">
        <v>149</v>
      </c>
      <c r="G184" s="94">
        <v>300</v>
      </c>
      <c r="H184" s="94">
        <v>180</v>
      </c>
      <c r="I184" s="94">
        <v>227</v>
      </c>
      <c r="J184" s="94">
        <v>407</v>
      </c>
      <c r="K184" s="94">
        <v>251</v>
      </c>
      <c r="L184" s="94">
        <v>295</v>
      </c>
      <c r="M184" s="94">
        <v>546</v>
      </c>
      <c r="N184" s="94">
        <v>185</v>
      </c>
      <c r="O184" s="94">
        <v>204</v>
      </c>
      <c r="P184" s="94">
        <v>389</v>
      </c>
      <c r="Q184" s="94">
        <v>308</v>
      </c>
      <c r="R184" s="94">
        <v>227</v>
      </c>
      <c r="S184" s="94">
        <v>535</v>
      </c>
      <c r="T184" s="94">
        <v>1</v>
      </c>
      <c r="U184" s="94">
        <v>5</v>
      </c>
      <c r="V184" s="94">
        <v>6</v>
      </c>
      <c r="W184" s="94">
        <v>3</v>
      </c>
      <c r="X184" s="94">
        <v>7</v>
      </c>
      <c r="Y184" s="94">
        <v>10</v>
      </c>
      <c r="Z184" s="94">
        <v>23</v>
      </c>
      <c r="AA184" s="94">
        <v>35</v>
      </c>
      <c r="AB184" s="94">
        <v>58</v>
      </c>
      <c r="AC184" s="94">
        <v>2</v>
      </c>
      <c r="AD184" s="94">
        <v>2</v>
      </c>
      <c r="AE184" s="94">
        <v>4</v>
      </c>
      <c r="AF184" s="94">
        <v>0</v>
      </c>
      <c r="AG184" s="94">
        <v>0</v>
      </c>
      <c r="AH184" s="94">
        <v>0</v>
      </c>
    </row>
    <row r="185" spans="1:34" x14ac:dyDescent="0.3">
      <c r="A185" s="92">
        <f t="shared" si="2"/>
        <v>184</v>
      </c>
      <c r="B185" s="95" t="s">
        <v>174</v>
      </c>
      <c r="C185" s="96">
        <v>2001</v>
      </c>
      <c r="D185" s="97" t="s">
        <v>175</v>
      </c>
      <c r="E185" s="94">
        <v>204</v>
      </c>
      <c r="F185" s="94">
        <v>242</v>
      </c>
      <c r="G185" s="94">
        <v>446</v>
      </c>
      <c r="H185" s="94">
        <v>234</v>
      </c>
      <c r="I185" s="94">
        <v>317</v>
      </c>
      <c r="J185" s="94">
        <v>551</v>
      </c>
      <c r="K185" s="94">
        <v>139</v>
      </c>
      <c r="L185" s="94">
        <v>135</v>
      </c>
      <c r="M185" s="94">
        <v>274</v>
      </c>
      <c r="N185" s="94">
        <v>264</v>
      </c>
      <c r="O185" s="94">
        <v>242</v>
      </c>
      <c r="P185" s="94">
        <v>506</v>
      </c>
      <c r="Q185" s="94">
        <v>530</v>
      </c>
      <c r="R185" s="94">
        <v>445</v>
      </c>
      <c r="S185" s="94">
        <v>975</v>
      </c>
      <c r="T185" s="94">
        <v>5</v>
      </c>
      <c r="U185" s="94">
        <v>12</v>
      </c>
      <c r="V185" s="94">
        <v>17</v>
      </c>
      <c r="W185" s="94">
        <v>18</v>
      </c>
      <c r="X185" s="94">
        <v>32</v>
      </c>
      <c r="Y185" s="94">
        <v>50</v>
      </c>
      <c r="Z185" s="94">
        <v>61</v>
      </c>
      <c r="AA185" s="94">
        <v>87</v>
      </c>
      <c r="AB185" s="94">
        <v>148</v>
      </c>
      <c r="AC185" s="94">
        <v>3</v>
      </c>
      <c r="AD185" s="94">
        <v>4</v>
      </c>
      <c r="AE185" s="94">
        <v>7</v>
      </c>
      <c r="AF185" s="94">
        <v>1</v>
      </c>
      <c r="AG185" s="94">
        <v>0</v>
      </c>
      <c r="AH185" s="94">
        <v>1</v>
      </c>
    </row>
    <row r="186" spans="1:34" x14ac:dyDescent="0.3">
      <c r="A186" s="92">
        <f t="shared" si="2"/>
        <v>185</v>
      </c>
      <c r="B186" s="95" t="s">
        <v>174</v>
      </c>
      <c r="C186" s="96">
        <v>2002</v>
      </c>
      <c r="D186" s="97" t="s">
        <v>176</v>
      </c>
      <c r="E186" s="94">
        <v>91</v>
      </c>
      <c r="F186" s="94">
        <v>131</v>
      </c>
      <c r="G186" s="94">
        <v>222</v>
      </c>
      <c r="H186" s="94">
        <v>180</v>
      </c>
      <c r="I186" s="94">
        <v>238</v>
      </c>
      <c r="J186" s="94">
        <v>418</v>
      </c>
      <c r="K186" s="94">
        <v>76</v>
      </c>
      <c r="L186" s="94">
        <v>80</v>
      </c>
      <c r="M186" s="94">
        <v>156</v>
      </c>
      <c r="N186" s="94">
        <v>117</v>
      </c>
      <c r="O186" s="94">
        <v>101</v>
      </c>
      <c r="P186" s="94">
        <v>218</v>
      </c>
      <c r="Q186" s="94">
        <v>261</v>
      </c>
      <c r="R186" s="94">
        <v>232</v>
      </c>
      <c r="S186" s="94">
        <v>493</v>
      </c>
      <c r="T186" s="94">
        <v>5</v>
      </c>
      <c r="U186" s="94">
        <v>2</v>
      </c>
      <c r="V186" s="94">
        <v>7</v>
      </c>
      <c r="W186" s="94">
        <v>9</v>
      </c>
      <c r="X186" s="94">
        <v>10</v>
      </c>
      <c r="Y186" s="94">
        <v>19</v>
      </c>
      <c r="Z186" s="94">
        <v>20</v>
      </c>
      <c r="AA186" s="94">
        <v>38</v>
      </c>
      <c r="AB186" s="94">
        <v>58</v>
      </c>
      <c r="AC186" s="94">
        <v>3</v>
      </c>
      <c r="AD186" s="94">
        <v>1</v>
      </c>
      <c r="AE186" s="94">
        <v>4</v>
      </c>
      <c r="AF186" s="94">
        <v>0</v>
      </c>
      <c r="AG186" s="94">
        <v>0</v>
      </c>
      <c r="AH186" s="94">
        <v>0</v>
      </c>
    </row>
    <row r="187" spans="1:34" x14ac:dyDescent="0.3">
      <c r="A187" s="92">
        <f t="shared" si="2"/>
        <v>186</v>
      </c>
      <c r="B187" s="95" t="s">
        <v>174</v>
      </c>
      <c r="C187" s="96">
        <v>2003</v>
      </c>
      <c r="D187" s="97" t="s">
        <v>13</v>
      </c>
      <c r="E187" s="94">
        <v>183</v>
      </c>
      <c r="F187" s="94">
        <v>233</v>
      </c>
      <c r="G187" s="94">
        <v>416</v>
      </c>
      <c r="H187" s="94">
        <v>284</v>
      </c>
      <c r="I187" s="94">
        <v>368</v>
      </c>
      <c r="J187" s="94">
        <v>652</v>
      </c>
      <c r="K187" s="94">
        <v>201</v>
      </c>
      <c r="L187" s="94">
        <v>206</v>
      </c>
      <c r="M187" s="94">
        <v>407</v>
      </c>
      <c r="N187" s="94">
        <v>256</v>
      </c>
      <c r="O187" s="94">
        <v>232</v>
      </c>
      <c r="P187" s="94">
        <v>488</v>
      </c>
      <c r="Q187" s="94">
        <v>479</v>
      </c>
      <c r="R187" s="94">
        <v>429</v>
      </c>
      <c r="S187" s="94">
        <v>908</v>
      </c>
      <c r="T187" s="94">
        <v>2</v>
      </c>
      <c r="U187" s="94">
        <v>6</v>
      </c>
      <c r="V187" s="94">
        <v>8</v>
      </c>
      <c r="W187" s="94">
        <v>20</v>
      </c>
      <c r="X187" s="94">
        <v>23</v>
      </c>
      <c r="Y187" s="94">
        <v>43</v>
      </c>
      <c r="Z187" s="94">
        <v>41</v>
      </c>
      <c r="AA187" s="94">
        <v>63</v>
      </c>
      <c r="AB187" s="94">
        <v>104</v>
      </c>
      <c r="AC187" s="94">
        <v>0</v>
      </c>
      <c r="AD187" s="94">
        <v>0</v>
      </c>
      <c r="AE187" s="94">
        <v>0</v>
      </c>
      <c r="AF187" s="94">
        <v>0</v>
      </c>
      <c r="AG187" s="94">
        <v>0</v>
      </c>
      <c r="AH187" s="94">
        <v>0</v>
      </c>
    </row>
    <row r="188" spans="1:34" x14ac:dyDescent="0.3">
      <c r="A188" s="92">
        <f t="shared" si="2"/>
        <v>187</v>
      </c>
      <c r="B188" s="95" t="s">
        <v>174</v>
      </c>
      <c r="C188" s="96">
        <v>2004</v>
      </c>
      <c r="D188" s="97" t="s">
        <v>177</v>
      </c>
      <c r="E188" s="94">
        <v>166</v>
      </c>
      <c r="F188" s="94">
        <v>156</v>
      </c>
      <c r="G188" s="94">
        <v>322</v>
      </c>
      <c r="H188" s="94">
        <v>205</v>
      </c>
      <c r="I188" s="94">
        <v>254</v>
      </c>
      <c r="J188" s="94">
        <v>459</v>
      </c>
      <c r="K188" s="94">
        <v>136</v>
      </c>
      <c r="L188" s="94">
        <v>153</v>
      </c>
      <c r="M188" s="94">
        <v>289</v>
      </c>
      <c r="N188" s="94">
        <v>224</v>
      </c>
      <c r="O188" s="94">
        <v>212</v>
      </c>
      <c r="P188" s="94">
        <v>436</v>
      </c>
      <c r="Q188" s="94">
        <v>405</v>
      </c>
      <c r="R188" s="94">
        <v>346</v>
      </c>
      <c r="S188" s="94">
        <v>751</v>
      </c>
      <c r="T188" s="94">
        <v>4</v>
      </c>
      <c r="U188" s="94">
        <v>3</v>
      </c>
      <c r="V188" s="94">
        <v>7</v>
      </c>
      <c r="W188" s="94">
        <v>16</v>
      </c>
      <c r="X188" s="94">
        <v>15</v>
      </c>
      <c r="Y188" s="94">
        <v>31</v>
      </c>
      <c r="Z188" s="94">
        <v>64</v>
      </c>
      <c r="AA188" s="94">
        <v>72</v>
      </c>
      <c r="AB188" s="94">
        <v>136</v>
      </c>
      <c r="AC188" s="94">
        <v>0</v>
      </c>
      <c r="AD188" s="94">
        <v>2</v>
      </c>
      <c r="AE188" s="94">
        <v>2</v>
      </c>
      <c r="AF188" s="94">
        <v>0</v>
      </c>
      <c r="AG188" s="94">
        <v>0</v>
      </c>
      <c r="AH188" s="94">
        <v>0</v>
      </c>
    </row>
    <row r="189" spans="1:34" x14ac:dyDescent="0.3">
      <c r="A189" s="92">
        <f t="shared" si="2"/>
        <v>188</v>
      </c>
      <c r="B189" s="95" t="s">
        <v>174</v>
      </c>
      <c r="C189" s="96">
        <v>2005</v>
      </c>
      <c r="D189" s="97" t="s">
        <v>178</v>
      </c>
      <c r="E189" s="94">
        <v>65</v>
      </c>
      <c r="F189" s="94">
        <v>69</v>
      </c>
      <c r="G189" s="94">
        <v>134</v>
      </c>
      <c r="H189" s="94">
        <v>97</v>
      </c>
      <c r="I189" s="94">
        <v>146</v>
      </c>
      <c r="J189" s="94">
        <v>243</v>
      </c>
      <c r="K189" s="94">
        <v>36</v>
      </c>
      <c r="L189" s="94">
        <v>44</v>
      </c>
      <c r="M189" s="94">
        <v>80</v>
      </c>
      <c r="N189" s="94">
        <v>73</v>
      </c>
      <c r="O189" s="94">
        <v>77</v>
      </c>
      <c r="P189" s="94">
        <v>150</v>
      </c>
      <c r="Q189" s="94">
        <v>199</v>
      </c>
      <c r="R189" s="94">
        <v>152</v>
      </c>
      <c r="S189" s="94">
        <v>351</v>
      </c>
      <c r="T189" s="94">
        <v>0</v>
      </c>
      <c r="U189" s="94">
        <v>5</v>
      </c>
      <c r="V189" s="94">
        <v>5</v>
      </c>
      <c r="W189" s="94">
        <v>4</v>
      </c>
      <c r="X189" s="94">
        <v>11</v>
      </c>
      <c r="Y189" s="94">
        <v>15</v>
      </c>
      <c r="Z189" s="94">
        <v>17</v>
      </c>
      <c r="AA189" s="94">
        <v>31</v>
      </c>
      <c r="AB189" s="94">
        <v>48</v>
      </c>
      <c r="AC189" s="94">
        <v>0</v>
      </c>
      <c r="AD189" s="94">
        <v>0</v>
      </c>
      <c r="AE189" s="94">
        <v>0</v>
      </c>
      <c r="AF189" s="94">
        <v>0</v>
      </c>
      <c r="AG189" s="94">
        <v>0</v>
      </c>
      <c r="AH189" s="94">
        <v>0</v>
      </c>
    </row>
    <row r="190" spans="1:34" x14ac:dyDescent="0.3">
      <c r="A190" s="92">
        <f t="shared" si="2"/>
        <v>189</v>
      </c>
      <c r="B190" s="95" t="s">
        <v>174</v>
      </c>
      <c r="C190" s="96">
        <v>2006</v>
      </c>
      <c r="D190" s="97" t="s">
        <v>179</v>
      </c>
      <c r="E190" s="94">
        <v>152</v>
      </c>
      <c r="F190" s="94">
        <v>139</v>
      </c>
      <c r="G190" s="94">
        <v>291</v>
      </c>
      <c r="H190" s="94">
        <v>250</v>
      </c>
      <c r="I190" s="94">
        <v>301</v>
      </c>
      <c r="J190" s="94">
        <v>551</v>
      </c>
      <c r="K190" s="94">
        <v>120</v>
      </c>
      <c r="L190" s="94">
        <v>110</v>
      </c>
      <c r="M190" s="94">
        <v>230</v>
      </c>
      <c r="N190" s="94">
        <v>172</v>
      </c>
      <c r="O190" s="94">
        <v>192</v>
      </c>
      <c r="P190" s="94">
        <v>364</v>
      </c>
      <c r="Q190" s="94">
        <v>375</v>
      </c>
      <c r="R190" s="94">
        <v>267</v>
      </c>
      <c r="S190" s="94">
        <v>642</v>
      </c>
      <c r="T190" s="94">
        <v>5</v>
      </c>
      <c r="U190" s="94">
        <v>7</v>
      </c>
      <c r="V190" s="94">
        <v>12</v>
      </c>
      <c r="W190" s="94">
        <v>7</v>
      </c>
      <c r="X190" s="94">
        <v>24</v>
      </c>
      <c r="Y190" s="94">
        <v>31</v>
      </c>
      <c r="Z190" s="94">
        <v>34</v>
      </c>
      <c r="AA190" s="94">
        <v>44</v>
      </c>
      <c r="AB190" s="94">
        <v>78</v>
      </c>
      <c r="AC190" s="94">
        <v>3</v>
      </c>
      <c r="AD190" s="94">
        <v>5</v>
      </c>
      <c r="AE190" s="94">
        <v>8</v>
      </c>
      <c r="AF190" s="94">
        <v>0</v>
      </c>
      <c r="AG190" s="94">
        <v>0</v>
      </c>
      <c r="AH190" s="94">
        <v>0</v>
      </c>
    </row>
    <row r="191" spans="1:34" x14ac:dyDescent="0.3">
      <c r="A191" s="92">
        <f t="shared" si="2"/>
        <v>190</v>
      </c>
      <c r="B191" s="95" t="s">
        <v>174</v>
      </c>
      <c r="C191" s="96">
        <v>2007</v>
      </c>
      <c r="D191" s="97" t="s">
        <v>180</v>
      </c>
      <c r="E191" s="94">
        <v>179</v>
      </c>
      <c r="F191" s="94">
        <v>197</v>
      </c>
      <c r="G191" s="94">
        <v>376</v>
      </c>
      <c r="H191" s="94">
        <v>254</v>
      </c>
      <c r="I191" s="94">
        <v>271</v>
      </c>
      <c r="J191" s="94">
        <v>525</v>
      </c>
      <c r="K191" s="94">
        <v>191</v>
      </c>
      <c r="L191" s="94">
        <v>193</v>
      </c>
      <c r="M191" s="94">
        <v>384</v>
      </c>
      <c r="N191" s="94">
        <v>232</v>
      </c>
      <c r="O191" s="94">
        <v>237</v>
      </c>
      <c r="P191" s="94">
        <v>469</v>
      </c>
      <c r="Q191" s="94">
        <v>429</v>
      </c>
      <c r="R191" s="94">
        <v>336</v>
      </c>
      <c r="S191" s="94">
        <v>765</v>
      </c>
      <c r="T191" s="94">
        <v>4</v>
      </c>
      <c r="U191" s="94">
        <v>9</v>
      </c>
      <c r="V191" s="94">
        <v>13</v>
      </c>
      <c r="W191" s="94">
        <v>13</v>
      </c>
      <c r="X191" s="94">
        <v>23</v>
      </c>
      <c r="Y191" s="94">
        <v>36</v>
      </c>
      <c r="Z191" s="94">
        <v>32</v>
      </c>
      <c r="AA191" s="94">
        <v>60</v>
      </c>
      <c r="AB191" s="94">
        <v>92</v>
      </c>
      <c r="AC191" s="94">
        <v>4</v>
      </c>
      <c r="AD191" s="94">
        <v>2</v>
      </c>
      <c r="AE191" s="94">
        <v>6</v>
      </c>
      <c r="AF191" s="94">
        <v>0</v>
      </c>
      <c r="AG191" s="94">
        <v>0</v>
      </c>
      <c r="AH191" s="94">
        <v>0</v>
      </c>
    </row>
    <row r="192" spans="1:34" x14ac:dyDescent="0.3">
      <c r="A192" s="92">
        <f t="shared" si="2"/>
        <v>191</v>
      </c>
      <c r="B192" s="95" t="s">
        <v>174</v>
      </c>
      <c r="C192" s="96">
        <v>2008</v>
      </c>
      <c r="D192" s="97" t="s">
        <v>181</v>
      </c>
      <c r="E192" s="94">
        <v>139</v>
      </c>
      <c r="F192" s="94">
        <v>165</v>
      </c>
      <c r="G192" s="94">
        <v>304</v>
      </c>
      <c r="H192" s="94">
        <v>246</v>
      </c>
      <c r="I192" s="94">
        <v>307</v>
      </c>
      <c r="J192" s="94">
        <v>553</v>
      </c>
      <c r="K192" s="94">
        <v>94</v>
      </c>
      <c r="L192" s="94">
        <v>91</v>
      </c>
      <c r="M192" s="94">
        <v>185</v>
      </c>
      <c r="N192" s="94">
        <v>164</v>
      </c>
      <c r="O192" s="94">
        <v>200</v>
      </c>
      <c r="P192" s="94">
        <v>364</v>
      </c>
      <c r="Q192" s="94">
        <v>287</v>
      </c>
      <c r="R192" s="94">
        <v>227</v>
      </c>
      <c r="S192" s="94">
        <v>514</v>
      </c>
      <c r="T192" s="94">
        <v>1</v>
      </c>
      <c r="U192" s="94">
        <v>4</v>
      </c>
      <c r="V192" s="94">
        <v>5</v>
      </c>
      <c r="W192" s="94">
        <v>12</v>
      </c>
      <c r="X192" s="94">
        <v>15</v>
      </c>
      <c r="Y192" s="94">
        <v>27</v>
      </c>
      <c r="Z192" s="94">
        <v>22</v>
      </c>
      <c r="AA192" s="94">
        <v>35</v>
      </c>
      <c r="AB192" s="94">
        <v>57</v>
      </c>
      <c r="AC192" s="94">
        <v>1</v>
      </c>
      <c r="AD192" s="94">
        <v>2</v>
      </c>
      <c r="AE192" s="94">
        <v>3</v>
      </c>
      <c r="AF192" s="94">
        <v>0</v>
      </c>
      <c r="AG192" s="94">
        <v>0</v>
      </c>
      <c r="AH192" s="94">
        <v>0</v>
      </c>
    </row>
    <row r="193" spans="1:34" x14ac:dyDescent="0.3">
      <c r="A193" s="92">
        <f t="shared" si="2"/>
        <v>192</v>
      </c>
      <c r="B193" s="95" t="s">
        <v>174</v>
      </c>
      <c r="C193" s="96">
        <v>2009</v>
      </c>
      <c r="D193" s="97" t="s">
        <v>182</v>
      </c>
      <c r="E193" s="94">
        <v>158</v>
      </c>
      <c r="F193" s="94">
        <v>177</v>
      </c>
      <c r="G193" s="94">
        <v>335</v>
      </c>
      <c r="H193" s="94">
        <v>219</v>
      </c>
      <c r="I193" s="94">
        <v>264</v>
      </c>
      <c r="J193" s="94">
        <v>483</v>
      </c>
      <c r="K193" s="94">
        <v>150</v>
      </c>
      <c r="L193" s="94">
        <v>132</v>
      </c>
      <c r="M193" s="94">
        <v>282</v>
      </c>
      <c r="N193" s="94">
        <v>193</v>
      </c>
      <c r="O193" s="94">
        <v>187</v>
      </c>
      <c r="P193" s="94">
        <v>380</v>
      </c>
      <c r="Q193" s="94">
        <v>401</v>
      </c>
      <c r="R193" s="94">
        <v>319</v>
      </c>
      <c r="S193" s="94">
        <v>720</v>
      </c>
      <c r="T193" s="94">
        <v>2</v>
      </c>
      <c r="U193" s="94">
        <v>4</v>
      </c>
      <c r="V193" s="94">
        <v>6</v>
      </c>
      <c r="W193" s="94">
        <v>8</v>
      </c>
      <c r="X193" s="94">
        <v>21</v>
      </c>
      <c r="Y193" s="94">
        <v>29</v>
      </c>
      <c r="Z193" s="94">
        <v>45</v>
      </c>
      <c r="AA193" s="94">
        <v>61</v>
      </c>
      <c r="AB193" s="94">
        <v>106</v>
      </c>
      <c r="AC193" s="94">
        <v>1</v>
      </c>
      <c r="AD193" s="94">
        <v>1</v>
      </c>
      <c r="AE193" s="94">
        <v>2</v>
      </c>
      <c r="AF193" s="94">
        <v>0</v>
      </c>
      <c r="AG193" s="94">
        <v>0</v>
      </c>
      <c r="AH193" s="94">
        <v>0</v>
      </c>
    </row>
    <row r="194" spans="1:34" x14ac:dyDescent="0.3">
      <c r="A194" s="92">
        <f t="shared" si="2"/>
        <v>193</v>
      </c>
      <c r="B194" s="95" t="s">
        <v>174</v>
      </c>
      <c r="C194" s="96">
        <v>2010</v>
      </c>
      <c r="D194" s="97" t="s">
        <v>174</v>
      </c>
      <c r="E194" s="94">
        <v>135</v>
      </c>
      <c r="F194" s="94">
        <v>142</v>
      </c>
      <c r="G194" s="94">
        <v>277</v>
      </c>
      <c r="H194" s="94">
        <v>201</v>
      </c>
      <c r="I194" s="94">
        <v>283</v>
      </c>
      <c r="J194" s="94">
        <v>484</v>
      </c>
      <c r="K194" s="94">
        <v>84</v>
      </c>
      <c r="L194" s="94">
        <v>88</v>
      </c>
      <c r="M194" s="94">
        <v>172</v>
      </c>
      <c r="N194" s="94">
        <v>133</v>
      </c>
      <c r="O194" s="94">
        <v>152</v>
      </c>
      <c r="P194" s="94">
        <v>285</v>
      </c>
      <c r="Q194" s="94">
        <v>340</v>
      </c>
      <c r="R194" s="94">
        <v>257</v>
      </c>
      <c r="S194" s="94">
        <v>597</v>
      </c>
      <c r="T194" s="94">
        <v>0</v>
      </c>
      <c r="U194" s="94">
        <v>5</v>
      </c>
      <c r="V194" s="94">
        <v>5</v>
      </c>
      <c r="W194" s="94">
        <v>10</v>
      </c>
      <c r="X194" s="94">
        <v>15</v>
      </c>
      <c r="Y194" s="94">
        <v>25</v>
      </c>
      <c r="Z194" s="94">
        <v>53</v>
      </c>
      <c r="AA194" s="94">
        <v>83</v>
      </c>
      <c r="AB194" s="94">
        <v>136</v>
      </c>
      <c r="AC194" s="94">
        <v>5</v>
      </c>
      <c r="AD194" s="94">
        <v>4</v>
      </c>
      <c r="AE194" s="94">
        <v>9</v>
      </c>
      <c r="AF194" s="94">
        <v>0</v>
      </c>
      <c r="AG194" s="94">
        <v>0</v>
      </c>
      <c r="AH194" s="94">
        <v>0</v>
      </c>
    </row>
    <row r="195" spans="1:34" x14ac:dyDescent="0.3">
      <c r="A195" s="92">
        <f t="shared" ref="A195:A207" si="3">ROW(A194)</f>
        <v>194</v>
      </c>
      <c r="B195" s="95" t="s">
        <v>174</v>
      </c>
      <c r="C195" s="96">
        <v>2011</v>
      </c>
      <c r="D195" s="97" t="s">
        <v>183</v>
      </c>
      <c r="E195" s="94">
        <v>62</v>
      </c>
      <c r="F195" s="94">
        <v>59</v>
      </c>
      <c r="G195" s="94">
        <v>121</v>
      </c>
      <c r="H195" s="94">
        <v>78</v>
      </c>
      <c r="I195" s="94">
        <v>85</v>
      </c>
      <c r="J195" s="94">
        <v>163</v>
      </c>
      <c r="K195" s="94">
        <v>60</v>
      </c>
      <c r="L195" s="94">
        <v>67</v>
      </c>
      <c r="M195" s="94">
        <v>127</v>
      </c>
      <c r="N195" s="94">
        <v>59</v>
      </c>
      <c r="O195" s="94">
        <v>57</v>
      </c>
      <c r="P195" s="94">
        <v>116</v>
      </c>
      <c r="Q195" s="94">
        <v>115</v>
      </c>
      <c r="R195" s="94">
        <v>70</v>
      </c>
      <c r="S195" s="94">
        <v>185</v>
      </c>
      <c r="T195" s="94">
        <v>1</v>
      </c>
      <c r="U195" s="94">
        <v>2</v>
      </c>
      <c r="V195" s="94">
        <v>3</v>
      </c>
      <c r="W195" s="94">
        <v>7</v>
      </c>
      <c r="X195" s="94">
        <v>6</v>
      </c>
      <c r="Y195" s="94">
        <v>13</v>
      </c>
      <c r="Z195" s="94">
        <v>12</v>
      </c>
      <c r="AA195" s="94">
        <v>28</v>
      </c>
      <c r="AB195" s="94">
        <v>40</v>
      </c>
      <c r="AC195" s="94">
        <v>0</v>
      </c>
      <c r="AD195" s="94">
        <v>0</v>
      </c>
      <c r="AE195" s="94">
        <v>0</v>
      </c>
      <c r="AF195" s="94">
        <v>0</v>
      </c>
      <c r="AG195" s="94">
        <v>0</v>
      </c>
      <c r="AH195" s="94">
        <v>0</v>
      </c>
    </row>
    <row r="196" spans="1:34" x14ac:dyDescent="0.3">
      <c r="A196" s="92">
        <f t="shared" si="3"/>
        <v>195</v>
      </c>
      <c r="B196" s="95" t="s">
        <v>174</v>
      </c>
      <c r="C196" s="96">
        <v>2012</v>
      </c>
      <c r="D196" s="97" t="s">
        <v>184</v>
      </c>
      <c r="E196" s="94">
        <v>91</v>
      </c>
      <c r="F196" s="94">
        <v>93</v>
      </c>
      <c r="G196" s="94">
        <v>184</v>
      </c>
      <c r="H196" s="94">
        <v>152</v>
      </c>
      <c r="I196" s="94">
        <v>182</v>
      </c>
      <c r="J196" s="94">
        <v>334</v>
      </c>
      <c r="K196" s="94">
        <v>69</v>
      </c>
      <c r="L196" s="94">
        <v>66</v>
      </c>
      <c r="M196" s="94">
        <v>135</v>
      </c>
      <c r="N196" s="94">
        <v>90</v>
      </c>
      <c r="O196" s="94">
        <v>96</v>
      </c>
      <c r="P196" s="94">
        <v>186</v>
      </c>
      <c r="Q196" s="94">
        <v>257</v>
      </c>
      <c r="R196" s="94">
        <v>212</v>
      </c>
      <c r="S196" s="94">
        <v>469</v>
      </c>
      <c r="T196" s="94">
        <v>2</v>
      </c>
      <c r="U196" s="94">
        <v>3</v>
      </c>
      <c r="V196" s="94">
        <v>5</v>
      </c>
      <c r="W196" s="94">
        <v>7</v>
      </c>
      <c r="X196" s="94">
        <v>7</v>
      </c>
      <c r="Y196" s="94">
        <v>14</v>
      </c>
      <c r="Z196" s="94">
        <v>41</v>
      </c>
      <c r="AA196" s="94">
        <v>58</v>
      </c>
      <c r="AB196" s="94">
        <v>99</v>
      </c>
      <c r="AC196" s="94">
        <v>1</v>
      </c>
      <c r="AD196" s="94">
        <v>0</v>
      </c>
      <c r="AE196" s="94">
        <v>1</v>
      </c>
      <c r="AF196" s="94">
        <v>1</v>
      </c>
      <c r="AG196" s="94">
        <v>0</v>
      </c>
      <c r="AH196" s="94">
        <v>1</v>
      </c>
    </row>
    <row r="197" spans="1:34" x14ac:dyDescent="0.3">
      <c r="A197" s="92">
        <f t="shared" si="3"/>
        <v>196</v>
      </c>
      <c r="B197" s="95" t="s">
        <v>174</v>
      </c>
      <c r="C197" s="96">
        <v>2013</v>
      </c>
      <c r="D197" s="97" t="s">
        <v>185</v>
      </c>
      <c r="E197" s="94">
        <v>55</v>
      </c>
      <c r="F197" s="94">
        <v>72</v>
      </c>
      <c r="G197" s="94">
        <v>127</v>
      </c>
      <c r="H197" s="94">
        <v>104</v>
      </c>
      <c r="I197" s="94">
        <v>135</v>
      </c>
      <c r="J197" s="94">
        <v>239</v>
      </c>
      <c r="K197" s="94">
        <v>87</v>
      </c>
      <c r="L197" s="94">
        <v>82</v>
      </c>
      <c r="M197" s="94">
        <v>169</v>
      </c>
      <c r="N197" s="94">
        <v>80</v>
      </c>
      <c r="O197" s="94">
        <v>63</v>
      </c>
      <c r="P197" s="94">
        <v>143</v>
      </c>
      <c r="Q197" s="94">
        <v>163</v>
      </c>
      <c r="R197" s="94">
        <v>144</v>
      </c>
      <c r="S197" s="94">
        <v>307</v>
      </c>
      <c r="T197" s="94">
        <v>1</v>
      </c>
      <c r="U197" s="94">
        <v>1</v>
      </c>
      <c r="V197" s="94">
        <v>2</v>
      </c>
      <c r="W197" s="94">
        <v>1</v>
      </c>
      <c r="X197" s="94">
        <v>9</v>
      </c>
      <c r="Y197" s="94">
        <v>10</v>
      </c>
      <c r="Z197" s="94">
        <v>22</v>
      </c>
      <c r="AA197" s="94">
        <v>32</v>
      </c>
      <c r="AB197" s="94">
        <v>54</v>
      </c>
      <c r="AC197" s="94">
        <v>1</v>
      </c>
      <c r="AD197" s="94">
        <v>2</v>
      </c>
      <c r="AE197" s="94">
        <v>3</v>
      </c>
      <c r="AF197" s="94">
        <v>0</v>
      </c>
      <c r="AG197" s="94">
        <v>0</v>
      </c>
      <c r="AH197" s="94">
        <v>0</v>
      </c>
    </row>
    <row r="198" spans="1:34" x14ac:dyDescent="0.3">
      <c r="A198" s="92">
        <f t="shared" si="3"/>
        <v>197</v>
      </c>
      <c r="B198" s="95" t="s">
        <v>186</v>
      </c>
      <c r="C198" s="96">
        <v>2001</v>
      </c>
      <c r="D198" s="97" t="s">
        <v>187</v>
      </c>
      <c r="E198" s="94">
        <v>463</v>
      </c>
      <c r="F198" s="94">
        <v>512</v>
      </c>
      <c r="G198" s="94">
        <v>975</v>
      </c>
      <c r="H198" s="94">
        <v>675</v>
      </c>
      <c r="I198" s="94">
        <v>769</v>
      </c>
      <c r="J198" s="94">
        <v>1444</v>
      </c>
      <c r="K198" s="94">
        <v>471</v>
      </c>
      <c r="L198" s="94">
        <v>444</v>
      </c>
      <c r="M198" s="94">
        <v>915</v>
      </c>
      <c r="N198" s="94">
        <v>482</v>
      </c>
      <c r="O198" s="94">
        <v>507</v>
      </c>
      <c r="P198" s="94">
        <v>989</v>
      </c>
      <c r="Q198" s="94">
        <v>773</v>
      </c>
      <c r="R198" s="94">
        <v>591</v>
      </c>
      <c r="S198" s="94">
        <v>1364</v>
      </c>
      <c r="T198" s="94">
        <v>10</v>
      </c>
      <c r="U198" s="94">
        <v>10</v>
      </c>
      <c r="V198" s="94">
        <v>20</v>
      </c>
      <c r="W198" s="94">
        <v>13</v>
      </c>
      <c r="X198" s="94">
        <v>42</v>
      </c>
      <c r="Y198" s="94">
        <v>55</v>
      </c>
      <c r="Z198" s="94">
        <v>57</v>
      </c>
      <c r="AA198" s="94">
        <v>80</v>
      </c>
      <c r="AB198" s="94">
        <v>137</v>
      </c>
      <c r="AC198" s="94">
        <v>1</v>
      </c>
      <c r="AD198" s="94">
        <v>1</v>
      </c>
      <c r="AE198" s="94">
        <v>2</v>
      </c>
      <c r="AF198" s="94">
        <v>1</v>
      </c>
      <c r="AG198" s="94">
        <v>0</v>
      </c>
      <c r="AH198" s="94">
        <v>1</v>
      </c>
    </row>
    <row r="199" spans="1:34" x14ac:dyDescent="0.3">
      <c r="A199" s="92">
        <f t="shared" si="3"/>
        <v>198</v>
      </c>
      <c r="B199" s="95" t="s">
        <v>186</v>
      </c>
      <c r="C199" s="96">
        <v>2002</v>
      </c>
      <c r="D199" s="97" t="s">
        <v>188</v>
      </c>
      <c r="E199" s="94">
        <v>159</v>
      </c>
      <c r="F199" s="94">
        <v>151</v>
      </c>
      <c r="G199" s="94">
        <v>310</v>
      </c>
      <c r="H199" s="94">
        <v>274</v>
      </c>
      <c r="I199" s="94">
        <v>328</v>
      </c>
      <c r="J199" s="94">
        <v>602</v>
      </c>
      <c r="K199" s="94">
        <v>215</v>
      </c>
      <c r="L199" s="94">
        <v>246</v>
      </c>
      <c r="M199" s="94">
        <v>461</v>
      </c>
      <c r="N199" s="94">
        <v>217</v>
      </c>
      <c r="O199" s="94">
        <v>216</v>
      </c>
      <c r="P199" s="94">
        <v>433</v>
      </c>
      <c r="Q199" s="94">
        <v>298</v>
      </c>
      <c r="R199" s="94">
        <v>227</v>
      </c>
      <c r="S199" s="94">
        <v>525</v>
      </c>
      <c r="T199" s="94">
        <v>3</v>
      </c>
      <c r="U199" s="94">
        <v>4</v>
      </c>
      <c r="V199" s="94">
        <v>7</v>
      </c>
      <c r="W199" s="94">
        <v>6</v>
      </c>
      <c r="X199" s="94">
        <v>13</v>
      </c>
      <c r="Y199" s="94">
        <v>19</v>
      </c>
      <c r="Z199" s="94">
        <v>30</v>
      </c>
      <c r="AA199" s="94">
        <v>45</v>
      </c>
      <c r="AB199" s="94">
        <v>75</v>
      </c>
      <c r="AC199" s="94">
        <v>1</v>
      </c>
      <c r="AD199" s="94">
        <v>1</v>
      </c>
      <c r="AE199" s="94">
        <v>2</v>
      </c>
      <c r="AF199" s="94">
        <v>0</v>
      </c>
      <c r="AG199" s="94">
        <v>1</v>
      </c>
      <c r="AH199" s="94">
        <v>1</v>
      </c>
    </row>
    <row r="200" spans="1:34" x14ac:dyDescent="0.3">
      <c r="A200" s="92">
        <f t="shared" si="3"/>
        <v>199</v>
      </c>
      <c r="B200" s="95" t="s">
        <v>186</v>
      </c>
      <c r="C200" s="96">
        <v>2003</v>
      </c>
      <c r="D200" s="97" t="s">
        <v>189</v>
      </c>
      <c r="E200" s="94">
        <v>91</v>
      </c>
      <c r="F200" s="94">
        <v>115</v>
      </c>
      <c r="G200" s="94">
        <v>206</v>
      </c>
      <c r="H200" s="94">
        <v>139</v>
      </c>
      <c r="I200" s="94">
        <v>187</v>
      </c>
      <c r="J200" s="94">
        <v>326</v>
      </c>
      <c r="K200" s="94">
        <v>150</v>
      </c>
      <c r="L200" s="94">
        <v>159</v>
      </c>
      <c r="M200" s="94">
        <v>309</v>
      </c>
      <c r="N200" s="94">
        <v>127</v>
      </c>
      <c r="O200" s="94">
        <v>145</v>
      </c>
      <c r="P200" s="94">
        <v>272</v>
      </c>
      <c r="Q200" s="94">
        <v>259</v>
      </c>
      <c r="R200" s="94">
        <v>197</v>
      </c>
      <c r="S200" s="94">
        <v>456</v>
      </c>
      <c r="T200" s="94">
        <v>1</v>
      </c>
      <c r="U200" s="94">
        <v>7</v>
      </c>
      <c r="V200" s="94">
        <v>8</v>
      </c>
      <c r="W200" s="94">
        <v>11</v>
      </c>
      <c r="X200" s="94">
        <v>18</v>
      </c>
      <c r="Y200" s="94">
        <v>29</v>
      </c>
      <c r="Z200" s="94">
        <v>28</v>
      </c>
      <c r="AA200" s="94">
        <v>41</v>
      </c>
      <c r="AB200" s="94">
        <v>69</v>
      </c>
      <c r="AC200" s="94">
        <v>2</v>
      </c>
      <c r="AD200" s="94">
        <v>0</v>
      </c>
      <c r="AE200" s="94">
        <v>2</v>
      </c>
      <c r="AF200" s="94">
        <v>0</v>
      </c>
      <c r="AG200" s="94">
        <v>0</v>
      </c>
      <c r="AH200" s="94">
        <v>0</v>
      </c>
    </row>
    <row r="201" spans="1:34" x14ac:dyDescent="0.3">
      <c r="A201" s="92">
        <f t="shared" si="3"/>
        <v>200</v>
      </c>
      <c r="B201" s="95" t="s">
        <v>186</v>
      </c>
      <c r="C201" s="96">
        <v>2004</v>
      </c>
      <c r="D201" s="97" t="s">
        <v>175</v>
      </c>
      <c r="E201" s="94">
        <v>439</v>
      </c>
      <c r="F201" s="94">
        <v>451</v>
      </c>
      <c r="G201" s="94">
        <v>890</v>
      </c>
      <c r="H201" s="94">
        <v>499</v>
      </c>
      <c r="I201" s="94">
        <v>532</v>
      </c>
      <c r="J201" s="94">
        <v>1031</v>
      </c>
      <c r="K201" s="94">
        <v>388</v>
      </c>
      <c r="L201" s="94">
        <v>414</v>
      </c>
      <c r="M201" s="94">
        <v>802</v>
      </c>
      <c r="N201" s="94">
        <v>482</v>
      </c>
      <c r="O201" s="94">
        <v>478</v>
      </c>
      <c r="P201" s="94">
        <v>960</v>
      </c>
      <c r="Q201" s="94">
        <v>650</v>
      </c>
      <c r="R201" s="94">
        <v>497</v>
      </c>
      <c r="S201" s="94">
        <v>1147</v>
      </c>
      <c r="T201" s="94">
        <v>8</v>
      </c>
      <c r="U201" s="94">
        <v>7</v>
      </c>
      <c r="V201" s="94">
        <v>15</v>
      </c>
      <c r="W201" s="94">
        <v>12</v>
      </c>
      <c r="X201" s="94">
        <v>27</v>
      </c>
      <c r="Y201" s="94">
        <v>39</v>
      </c>
      <c r="Z201" s="94">
        <v>80</v>
      </c>
      <c r="AA201" s="94">
        <v>94</v>
      </c>
      <c r="AB201" s="94">
        <v>174</v>
      </c>
      <c r="AC201" s="94">
        <v>3</v>
      </c>
      <c r="AD201" s="94">
        <v>7</v>
      </c>
      <c r="AE201" s="94">
        <v>10</v>
      </c>
      <c r="AF201" s="94">
        <v>0</v>
      </c>
      <c r="AG201" s="94">
        <v>0</v>
      </c>
      <c r="AH201" s="94">
        <v>0</v>
      </c>
    </row>
    <row r="202" spans="1:34" x14ac:dyDescent="0.3">
      <c r="A202" s="92">
        <f t="shared" si="3"/>
        <v>201</v>
      </c>
      <c r="B202" s="95" t="s">
        <v>186</v>
      </c>
      <c r="C202" s="96">
        <v>2005</v>
      </c>
      <c r="D202" s="97" t="s">
        <v>186</v>
      </c>
      <c r="E202" s="94">
        <v>188</v>
      </c>
      <c r="F202" s="94">
        <v>215</v>
      </c>
      <c r="G202" s="94">
        <v>403</v>
      </c>
      <c r="H202" s="94">
        <v>257</v>
      </c>
      <c r="I202" s="94">
        <v>294</v>
      </c>
      <c r="J202" s="94">
        <v>551</v>
      </c>
      <c r="K202" s="94">
        <v>222</v>
      </c>
      <c r="L202" s="94">
        <v>210</v>
      </c>
      <c r="M202" s="94">
        <v>432</v>
      </c>
      <c r="N202" s="94">
        <v>207</v>
      </c>
      <c r="O202" s="94">
        <v>210</v>
      </c>
      <c r="P202" s="94">
        <v>417</v>
      </c>
      <c r="Q202" s="94">
        <v>391</v>
      </c>
      <c r="R202" s="94">
        <v>320</v>
      </c>
      <c r="S202" s="94">
        <v>711</v>
      </c>
      <c r="T202" s="94">
        <v>0</v>
      </c>
      <c r="U202" s="94">
        <v>3</v>
      </c>
      <c r="V202" s="94">
        <v>3</v>
      </c>
      <c r="W202" s="94">
        <v>13</v>
      </c>
      <c r="X202" s="94">
        <v>18</v>
      </c>
      <c r="Y202" s="94">
        <v>31</v>
      </c>
      <c r="Z202" s="94">
        <v>38</v>
      </c>
      <c r="AA202" s="94">
        <v>47</v>
      </c>
      <c r="AB202" s="94">
        <v>85</v>
      </c>
      <c r="AC202" s="94">
        <v>1</v>
      </c>
      <c r="AD202" s="94">
        <v>0</v>
      </c>
      <c r="AE202" s="94">
        <v>1</v>
      </c>
      <c r="AF202" s="94">
        <v>0</v>
      </c>
      <c r="AG202" s="94">
        <v>0</v>
      </c>
      <c r="AH202" s="94">
        <v>0</v>
      </c>
    </row>
    <row r="203" spans="1:34" x14ac:dyDescent="0.3">
      <c r="A203" s="92">
        <f t="shared" si="3"/>
        <v>202</v>
      </c>
      <c r="B203" s="95" t="s">
        <v>186</v>
      </c>
      <c r="C203" s="96">
        <v>2006</v>
      </c>
      <c r="D203" s="97" t="s">
        <v>190</v>
      </c>
      <c r="E203" s="94">
        <v>318</v>
      </c>
      <c r="F203" s="94">
        <v>335</v>
      </c>
      <c r="G203" s="94">
        <v>653</v>
      </c>
      <c r="H203" s="94">
        <v>529</v>
      </c>
      <c r="I203" s="94">
        <v>562</v>
      </c>
      <c r="J203" s="94">
        <v>1091</v>
      </c>
      <c r="K203" s="94">
        <v>415</v>
      </c>
      <c r="L203" s="94">
        <v>398</v>
      </c>
      <c r="M203" s="94">
        <v>813</v>
      </c>
      <c r="N203" s="94">
        <v>428</v>
      </c>
      <c r="O203" s="94">
        <v>415</v>
      </c>
      <c r="P203" s="94">
        <v>843</v>
      </c>
      <c r="Q203" s="94">
        <v>525</v>
      </c>
      <c r="R203" s="94">
        <v>431</v>
      </c>
      <c r="S203" s="94">
        <v>956</v>
      </c>
      <c r="T203" s="94">
        <v>4</v>
      </c>
      <c r="U203" s="94">
        <v>5</v>
      </c>
      <c r="V203" s="94">
        <v>9</v>
      </c>
      <c r="W203" s="94">
        <v>8</v>
      </c>
      <c r="X203" s="94">
        <v>17</v>
      </c>
      <c r="Y203" s="94">
        <v>25</v>
      </c>
      <c r="Z203" s="94">
        <v>47</v>
      </c>
      <c r="AA203" s="94">
        <v>51</v>
      </c>
      <c r="AB203" s="94">
        <v>98</v>
      </c>
      <c r="AC203" s="94">
        <v>2</v>
      </c>
      <c r="AD203" s="94">
        <v>5</v>
      </c>
      <c r="AE203" s="94">
        <v>7</v>
      </c>
      <c r="AF203" s="94">
        <v>0</v>
      </c>
      <c r="AG203" s="94">
        <v>0</v>
      </c>
      <c r="AH203" s="94">
        <v>0</v>
      </c>
    </row>
    <row r="204" spans="1:34" x14ac:dyDescent="0.3">
      <c r="A204" s="92">
        <f t="shared" si="3"/>
        <v>203</v>
      </c>
      <c r="B204" s="95" t="s">
        <v>186</v>
      </c>
      <c r="C204" s="96">
        <v>2007</v>
      </c>
      <c r="D204" s="97" t="s">
        <v>191</v>
      </c>
      <c r="E204" s="94">
        <v>180</v>
      </c>
      <c r="F204" s="94">
        <v>164</v>
      </c>
      <c r="G204" s="94">
        <v>344</v>
      </c>
      <c r="H204" s="94">
        <v>193</v>
      </c>
      <c r="I204" s="94">
        <v>251</v>
      </c>
      <c r="J204" s="94">
        <v>444</v>
      </c>
      <c r="K204" s="94">
        <v>124</v>
      </c>
      <c r="L204" s="94">
        <v>139</v>
      </c>
      <c r="M204" s="94">
        <v>263</v>
      </c>
      <c r="N204" s="94">
        <v>138</v>
      </c>
      <c r="O204" s="94">
        <v>140</v>
      </c>
      <c r="P204" s="94">
        <v>278</v>
      </c>
      <c r="Q204" s="94">
        <v>358</v>
      </c>
      <c r="R204" s="94">
        <v>269</v>
      </c>
      <c r="S204" s="94">
        <v>627</v>
      </c>
      <c r="T204" s="94">
        <v>6</v>
      </c>
      <c r="U204" s="94">
        <v>5</v>
      </c>
      <c r="V204" s="94">
        <v>11</v>
      </c>
      <c r="W204" s="94">
        <v>6</v>
      </c>
      <c r="X204" s="94">
        <v>13</v>
      </c>
      <c r="Y204" s="94">
        <v>19</v>
      </c>
      <c r="Z204" s="94">
        <v>59</v>
      </c>
      <c r="AA204" s="94">
        <v>87</v>
      </c>
      <c r="AB204" s="94">
        <v>146</v>
      </c>
      <c r="AC204" s="94">
        <v>8</v>
      </c>
      <c r="AD204" s="94">
        <v>5</v>
      </c>
      <c r="AE204" s="94">
        <v>13</v>
      </c>
      <c r="AF204" s="94">
        <v>0</v>
      </c>
      <c r="AG204" s="94">
        <v>1</v>
      </c>
      <c r="AH204" s="94">
        <v>1</v>
      </c>
    </row>
    <row r="205" spans="1:34" x14ac:dyDescent="0.3">
      <c r="A205" s="92">
        <f t="shared" si="3"/>
        <v>204</v>
      </c>
      <c r="B205" s="95" t="s">
        <v>186</v>
      </c>
      <c r="C205" s="96">
        <v>2008</v>
      </c>
      <c r="D205" s="97" t="s">
        <v>192</v>
      </c>
      <c r="E205" s="94">
        <v>301</v>
      </c>
      <c r="F205" s="94">
        <v>325</v>
      </c>
      <c r="G205" s="94">
        <v>626</v>
      </c>
      <c r="H205" s="94">
        <v>436</v>
      </c>
      <c r="I205" s="94">
        <v>557</v>
      </c>
      <c r="J205" s="94">
        <v>993</v>
      </c>
      <c r="K205" s="94">
        <v>259</v>
      </c>
      <c r="L205" s="94">
        <v>278</v>
      </c>
      <c r="M205" s="94">
        <v>537</v>
      </c>
      <c r="N205" s="94">
        <v>397</v>
      </c>
      <c r="O205" s="94">
        <v>400</v>
      </c>
      <c r="P205" s="94">
        <v>797</v>
      </c>
      <c r="Q205" s="94">
        <v>863</v>
      </c>
      <c r="R205" s="94">
        <v>693</v>
      </c>
      <c r="S205" s="94">
        <v>1556</v>
      </c>
      <c r="T205" s="94">
        <v>4</v>
      </c>
      <c r="U205" s="94">
        <v>15</v>
      </c>
      <c r="V205" s="94">
        <v>19</v>
      </c>
      <c r="W205" s="94">
        <v>26</v>
      </c>
      <c r="X205" s="94">
        <v>41</v>
      </c>
      <c r="Y205" s="94">
        <v>67</v>
      </c>
      <c r="Z205" s="94">
        <v>113</v>
      </c>
      <c r="AA205" s="94">
        <v>137</v>
      </c>
      <c r="AB205" s="94">
        <v>250</v>
      </c>
      <c r="AC205" s="94">
        <v>3</v>
      </c>
      <c r="AD205" s="94">
        <v>3</v>
      </c>
      <c r="AE205" s="94">
        <v>6</v>
      </c>
      <c r="AF205" s="94">
        <v>1</v>
      </c>
      <c r="AG205" s="94">
        <v>1</v>
      </c>
      <c r="AH205" s="94">
        <v>2</v>
      </c>
    </row>
    <row r="206" spans="1:34" x14ac:dyDescent="0.3">
      <c r="A206" s="92">
        <f t="shared" si="3"/>
        <v>205</v>
      </c>
      <c r="B206" s="95" t="s">
        <v>186</v>
      </c>
      <c r="C206" s="96">
        <v>2009</v>
      </c>
      <c r="D206" s="97" t="s">
        <v>193</v>
      </c>
      <c r="E206" s="94">
        <v>296</v>
      </c>
      <c r="F206" s="94">
        <v>319</v>
      </c>
      <c r="G206" s="94">
        <v>615</v>
      </c>
      <c r="H206" s="94">
        <v>249</v>
      </c>
      <c r="I206" s="94">
        <v>288</v>
      </c>
      <c r="J206" s="94">
        <v>537</v>
      </c>
      <c r="K206" s="94">
        <v>223</v>
      </c>
      <c r="L206" s="94">
        <v>250</v>
      </c>
      <c r="M206" s="94">
        <v>473</v>
      </c>
      <c r="N206" s="94">
        <v>254</v>
      </c>
      <c r="O206" s="94">
        <v>258</v>
      </c>
      <c r="P206" s="94">
        <v>512</v>
      </c>
      <c r="Q206" s="94">
        <v>566</v>
      </c>
      <c r="R206" s="94">
        <v>459</v>
      </c>
      <c r="S206" s="94">
        <v>1025</v>
      </c>
      <c r="T206" s="94">
        <v>8</v>
      </c>
      <c r="U206" s="94">
        <v>10</v>
      </c>
      <c r="V206" s="94">
        <v>18</v>
      </c>
      <c r="W206" s="94">
        <v>20</v>
      </c>
      <c r="X206" s="94">
        <v>28</v>
      </c>
      <c r="Y206" s="94">
        <v>48</v>
      </c>
      <c r="Z206" s="94">
        <v>87</v>
      </c>
      <c r="AA206" s="94">
        <v>118</v>
      </c>
      <c r="AB206" s="94">
        <v>205</v>
      </c>
      <c r="AC206" s="94">
        <v>6</v>
      </c>
      <c r="AD206" s="94">
        <v>6</v>
      </c>
      <c r="AE206" s="94">
        <v>12</v>
      </c>
      <c r="AF206" s="94">
        <v>0</v>
      </c>
      <c r="AG206" s="94">
        <v>0</v>
      </c>
      <c r="AH206" s="94">
        <v>0</v>
      </c>
    </row>
    <row r="207" spans="1:34" x14ac:dyDescent="0.3">
      <c r="A207" s="92">
        <f t="shared" si="3"/>
        <v>206</v>
      </c>
      <c r="B207" s="95" t="s">
        <v>186</v>
      </c>
      <c r="C207" s="105">
        <v>2010</v>
      </c>
      <c r="D207" s="106" t="s">
        <v>194</v>
      </c>
      <c r="E207" s="107">
        <v>240</v>
      </c>
      <c r="F207" s="107">
        <v>246</v>
      </c>
      <c r="G207" s="107">
        <v>486</v>
      </c>
      <c r="H207" s="107">
        <v>321</v>
      </c>
      <c r="I207" s="107">
        <v>350</v>
      </c>
      <c r="J207" s="107">
        <v>671</v>
      </c>
      <c r="K207" s="107">
        <v>175</v>
      </c>
      <c r="L207" s="107">
        <v>179</v>
      </c>
      <c r="M207" s="107">
        <v>354</v>
      </c>
      <c r="N207" s="107">
        <v>248</v>
      </c>
      <c r="O207" s="107">
        <v>254</v>
      </c>
      <c r="P207" s="107">
        <v>502</v>
      </c>
      <c r="Q207" s="107">
        <v>499</v>
      </c>
      <c r="R207" s="107">
        <v>409</v>
      </c>
      <c r="S207" s="107">
        <v>908</v>
      </c>
      <c r="T207" s="107">
        <v>8</v>
      </c>
      <c r="U207" s="107">
        <v>5</v>
      </c>
      <c r="V207" s="107">
        <v>13</v>
      </c>
      <c r="W207" s="107">
        <v>22</v>
      </c>
      <c r="X207" s="107">
        <v>12</v>
      </c>
      <c r="Y207" s="107">
        <v>34</v>
      </c>
      <c r="Z207" s="107">
        <v>50</v>
      </c>
      <c r="AA207" s="107">
        <v>66</v>
      </c>
      <c r="AB207" s="107">
        <v>116</v>
      </c>
      <c r="AC207" s="107">
        <v>3</v>
      </c>
      <c r="AD207" s="107">
        <v>3</v>
      </c>
      <c r="AE207" s="107">
        <v>6</v>
      </c>
      <c r="AF207" s="107">
        <v>0</v>
      </c>
      <c r="AG207" s="107">
        <v>0</v>
      </c>
      <c r="AH207" s="107">
        <v>0</v>
      </c>
    </row>
  </sheetData>
  <autoFilter ref="A1:AH207" xr:uid="{36698297-D89E-43ED-9B65-CCAB1062F6C4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C9618-D78A-4F37-A613-B931BB907984}">
  <dimension ref="A1:P207"/>
  <sheetViews>
    <sheetView zoomScale="77" workbookViewId="0">
      <selection activeCell="E8" sqref="E8"/>
    </sheetView>
  </sheetViews>
  <sheetFormatPr defaultRowHeight="14.4" x14ac:dyDescent="0.3"/>
  <cols>
    <col min="2" max="2" width="16.88671875" customWidth="1"/>
    <col min="4" max="4" width="22.33203125" customWidth="1"/>
    <col min="5" max="5" width="18" customWidth="1"/>
    <col min="6" max="6" width="15" customWidth="1"/>
    <col min="7" max="7" width="18.33203125" customWidth="1"/>
    <col min="8" max="8" width="16.21875" customWidth="1"/>
    <col min="9" max="9" width="16.6640625" customWidth="1"/>
    <col min="10" max="10" width="14.88671875" customWidth="1"/>
    <col min="11" max="11" width="15.44140625" customWidth="1"/>
    <col min="12" max="12" width="19" customWidth="1"/>
    <col min="13" max="13" width="17" customWidth="1"/>
    <col min="14" max="14" width="18.5546875" customWidth="1"/>
    <col min="15" max="15" width="16" customWidth="1"/>
    <col min="16" max="16" width="17.44140625" customWidth="1"/>
  </cols>
  <sheetData>
    <row r="1" spans="1:16" ht="33.6" customHeight="1" x14ac:dyDescent="0.3">
      <c r="A1" s="118" t="s">
        <v>0</v>
      </c>
      <c r="B1" s="118" t="s">
        <v>1</v>
      </c>
      <c r="C1" s="91" t="s">
        <v>195</v>
      </c>
      <c r="D1" s="119" t="s">
        <v>198</v>
      </c>
      <c r="E1" s="108" t="s">
        <v>381</v>
      </c>
      <c r="F1" s="108" t="s">
        <v>382</v>
      </c>
      <c r="G1" s="108" t="s">
        <v>383</v>
      </c>
      <c r="H1" s="108" t="s">
        <v>384</v>
      </c>
      <c r="I1" s="108" t="s">
        <v>385</v>
      </c>
      <c r="J1" s="108" t="s">
        <v>386</v>
      </c>
      <c r="K1" s="108" t="s">
        <v>387</v>
      </c>
      <c r="L1" s="108" t="s">
        <v>388</v>
      </c>
      <c r="M1" s="108" t="s">
        <v>389</v>
      </c>
      <c r="N1" s="108" t="s">
        <v>390</v>
      </c>
      <c r="O1" s="108" t="s">
        <v>391</v>
      </c>
      <c r="P1" s="108" t="s">
        <v>392</v>
      </c>
    </row>
    <row r="2" spans="1:16" x14ac:dyDescent="0.3">
      <c r="A2" s="109">
        <f>ROW(A1)</f>
        <v>1</v>
      </c>
      <c r="B2" s="110" t="s">
        <v>3</v>
      </c>
      <c r="C2" s="111">
        <v>2001</v>
      </c>
      <c r="D2" s="110" t="s">
        <v>4</v>
      </c>
      <c r="E2" s="112">
        <v>973</v>
      </c>
      <c r="F2" s="112">
        <v>861</v>
      </c>
      <c r="G2" s="112">
        <v>1834</v>
      </c>
      <c r="H2" s="112">
        <v>1380</v>
      </c>
      <c r="I2" s="112">
        <v>1400</v>
      </c>
      <c r="J2" s="112">
        <v>2780</v>
      </c>
      <c r="K2" s="112">
        <v>64</v>
      </c>
      <c r="L2" s="112">
        <v>53</v>
      </c>
      <c r="M2" s="112">
        <v>117</v>
      </c>
      <c r="N2" s="112">
        <v>66</v>
      </c>
      <c r="O2" s="112">
        <v>396</v>
      </c>
      <c r="P2" s="112">
        <v>462</v>
      </c>
    </row>
    <row r="3" spans="1:16" x14ac:dyDescent="0.3">
      <c r="A3" s="109">
        <f t="shared" ref="A3:A66" si="0">ROW(A2)</f>
        <v>2</v>
      </c>
      <c r="B3" s="110" t="s">
        <v>3</v>
      </c>
      <c r="C3" s="114">
        <v>2002</v>
      </c>
      <c r="D3" s="113" t="s">
        <v>5</v>
      </c>
      <c r="E3" s="115">
        <v>1030</v>
      </c>
      <c r="F3" s="115">
        <v>788</v>
      </c>
      <c r="G3" s="115">
        <v>1818</v>
      </c>
      <c r="H3" s="115">
        <v>1219</v>
      </c>
      <c r="I3" s="115">
        <v>1257</v>
      </c>
      <c r="J3" s="115">
        <v>2476</v>
      </c>
      <c r="K3" s="115">
        <v>63</v>
      </c>
      <c r="L3" s="115">
        <v>48</v>
      </c>
      <c r="M3" s="115">
        <v>111</v>
      </c>
      <c r="N3" s="115">
        <v>77</v>
      </c>
      <c r="O3" s="115">
        <v>322</v>
      </c>
      <c r="P3" s="115">
        <v>399</v>
      </c>
    </row>
    <row r="4" spans="1:16" x14ac:dyDescent="0.3">
      <c r="A4" s="109">
        <f t="shared" si="0"/>
        <v>3</v>
      </c>
      <c r="B4" s="110" t="s">
        <v>3</v>
      </c>
      <c r="C4" s="114">
        <v>2003</v>
      </c>
      <c r="D4" s="113" t="s">
        <v>6</v>
      </c>
      <c r="E4" s="115">
        <v>787</v>
      </c>
      <c r="F4" s="115">
        <v>663</v>
      </c>
      <c r="G4" s="115">
        <v>1450</v>
      </c>
      <c r="H4" s="115">
        <v>1119</v>
      </c>
      <c r="I4" s="115">
        <v>1140</v>
      </c>
      <c r="J4" s="115">
        <v>2259</v>
      </c>
      <c r="K4" s="115">
        <v>45</v>
      </c>
      <c r="L4" s="115">
        <v>55</v>
      </c>
      <c r="M4" s="115">
        <v>100</v>
      </c>
      <c r="N4" s="115">
        <v>71</v>
      </c>
      <c r="O4" s="115">
        <v>299</v>
      </c>
      <c r="P4" s="115">
        <v>370</v>
      </c>
    </row>
    <row r="5" spans="1:16" x14ac:dyDescent="0.3">
      <c r="A5" s="109">
        <f t="shared" si="0"/>
        <v>4</v>
      </c>
      <c r="B5" s="110" t="s">
        <v>3</v>
      </c>
      <c r="C5" s="114">
        <v>2004</v>
      </c>
      <c r="D5" s="113" t="s">
        <v>7</v>
      </c>
      <c r="E5" s="115">
        <v>1296</v>
      </c>
      <c r="F5" s="115">
        <v>1022</v>
      </c>
      <c r="G5" s="115">
        <v>2318</v>
      </c>
      <c r="H5" s="115">
        <v>1455</v>
      </c>
      <c r="I5" s="115">
        <v>1463</v>
      </c>
      <c r="J5" s="115">
        <v>2918</v>
      </c>
      <c r="K5" s="115">
        <v>62</v>
      </c>
      <c r="L5" s="115">
        <v>75</v>
      </c>
      <c r="M5" s="115">
        <v>137</v>
      </c>
      <c r="N5" s="115">
        <v>83</v>
      </c>
      <c r="O5" s="115">
        <v>438</v>
      </c>
      <c r="P5" s="115">
        <v>521</v>
      </c>
    </row>
    <row r="6" spans="1:16" x14ac:dyDescent="0.3">
      <c r="A6" s="109">
        <f t="shared" si="0"/>
        <v>5</v>
      </c>
      <c r="B6" s="110" t="s">
        <v>3</v>
      </c>
      <c r="C6" s="114">
        <v>2005</v>
      </c>
      <c r="D6" s="113" t="s">
        <v>8</v>
      </c>
      <c r="E6" s="115">
        <v>959</v>
      </c>
      <c r="F6" s="115">
        <v>795</v>
      </c>
      <c r="G6" s="115">
        <v>1754</v>
      </c>
      <c r="H6" s="115">
        <v>1135</v>
      </c>
      <c r="I6" s="115">
        <v>1145</v>
      </c>
      <c r="J6" s="115">
        <v>2280</v>
      </c>
      <c r="K6" s="115">
        <v>55</v>
      </c>
      <c r="L6" s="115">
        <v>61</v>
      </c>
      <c r="M6" s="115">
        <v>116</v>
      </c>
      <c r="N6" s="115">
        <v>60</v>
      </c>
      <c r="O6" s="115">
        <v>300</v>
      </c>
      <c r="P6" s="115">
        <v>360</v>
      </c>
    </row>
    <row r="7" spans="1:16" x14ac:dyDescent="0.3">
      <c r="A7" s="109">
        <f t="shared" si="0"/>
        <v>6</v>
      </c>
      <c r="B7" s="110" t="s">
        <v>3</v>
      </c>
      <c r="C7" s="114">
        <v>2006</v>
      </c>
      <c r="D7" s="113" t="s">
        <v>9</v>
      </c>
      <c r="E7" s="115">
        <v>673</v>
      </c>
      <c r="F7" s="115">
        <v>532</v>
      </c>
      <c r="G7" s="115">
        <v>1205</v>
      </c>
      <c r="H7" s="115">
        <v>829</v>
      </c>
      <c r="I7" s="115">
        <v>844</v>
      </c>
      <c r="J7" s="115">
        <v>1673</v>
      </c>
      <c r="K7" s="115">
        <v>37</v>
      </c>
      <c r="L7" s="115">
        <v>37</v>
      </c>
      <c r="M7" s="115">
        <v>74</v>
      </c>
      <c r="N7" s="115">
        <v>55</v>
      </c>
      <c r="O7" s="115">
        <v>193</v>
      </c>
      <c r="P7" s="115">
        <v>248</v>
      </c>
    </row>
    <row r="8" spans="1:16" x14ac:dyDescent="0.3">
      <c r="A8" s="109">
        <f t="shared" si="0"/>
        <v>7</v>
      </c>
      <c r="B8" s="110" t="s">
        <v>3</v>
      </c>
      <c r="C8" s="114">
        <v>2007</v>
      </c>
      <c r="D8" s="113" t="s">
        <v>10</v>
      </c>
      <c r="E8" s="115">
        <v>866</v>
      </c>
      <c r="F8" s="115">
        <v>697</v>
      </c>
      <c r="G8" s="115">
        <v>1563</v>
      </c>
      <c r="H8" s="115">
        <v>1016</v>
      </c>
      <c r="I8" s="115">
        <v>1040</v>
      </c>
      <c r="J8" s="115">
        <v>2056</v>
      </c>
      <c r="K8" s="115">
        <v>38</v>
      </c>
      <c r="L8" s="115">
        <v>54</v>
      </c>
      <c r="M8" s="115">
        <v>92</v>
      </c>
      <c r="N8" s="115">
        <v>55</v>
      </c>
      <c r="O8" s="115">
        <v>251</v>
      </c>
      <c r="P8" s="115">
        <v>306</v>
      </c>
    </row>
    <row r="9" spans="1:16" x14ac:dyDescent="0.3">
      <c r="A9" s="109">
        <f t="shared" si="0"/>
        <v>8</v>
      </c>
      <c r="B9" s="110" t="s">
        <v>3</v>
      </c>
      <c r="C9" s="114">
        <v>2008</v>
      </c>
      <c r="D9" s="113" t="s">
        <v>11</v>
      </c>
      <c r="E9" s="115">
        <v>564</v>
      </c>
      <c r="F9" s="115">
        <v>505</v>
      </c>
      <c r="G9" s="115">
        <v>1069</v>
      </c>
      <c r="H9" s="115">
        <v>867</v>
      </c>
      <c r="I9" s="115">
        <v>897</v>
      </c>
      <c r="J9" s="115">
        <v>1764</v>
      </c>
      <c r="K9" s="115">
        <v>38</v>
      </c>
      <c r="L9" s="115">
        <v>37</v>
      </c>
      <c r="M9" s="115">
        <v>75</v>
      </c>
      <c r="N9" s="115">
        <v>45</v>
      </c>
      <c r="O9" s="115">
        <v>209</v>
      </c>
      <c r="P9" s="115">
        <v>254</v>
      </c>
    </row>
    <row r="10" spans="1:16" x14ac:dyDescent="0.3">
      <c r="A10" s="109">
        <f t="shared" si="0"/>
        <v>9</v>
      </c>
      <c r="B10" s="110" t="s">
        <v>3</v>
      </c>
      <c r="C10" s="114">
        <v>2009</v>
      </c>
      <c r="D10" s="113" t="s">
        <v>12</v>
      </c>
      <c r="E10" s="115">
        <v>555</v>
      </c>
      <c r="F10" s="115">
        <v>474</v>
      </c>
      <c r="G10" s="115">
        <v>1029</v>
      </c>
      <c r="H10" s="115">
        <v>640</v>
      </c>
      <c r="I10" s="115">
        <v>645</v>
      </c>
      <c r="J10" s="115">
        <v>1285</v>
      </c>
      <c r="K10" s="115">
        <v>36</v>
      </c>
      <c r="L10" s="115">
        <v>26</v>
      </c>
      <c r="M10" s="115">
        <v>62</v>
      </c>
      <c r="N10" s="115">
        <v>55</v>
      </c>
      <c r="O10" s="115">
        <v>183</v>
      </c>
      <c r="P10" s="115">
        <v>238</v>
      </c>
    </row>
    <row r="11" spans="1:16" x14ac:dyDescent="0.3">
      <c r="A11" s="109">
        <f t="shared" si="0"/>
        <v>10</v>
      </c>
      <c r="B11" s="110" t="s">
        <v>3</v>
      </c>
      <c r="C11" s="114">
        <v>2010</v>
      </c>
      <c r="D11" s="113" t="s">
        <v>13</v>
      </c>
      <c r="E11" s="115">
        <v>1146</v>
      </c>
      <c r="F11" s="115">
        <v>950</v>
      </c>
      <c r="G11" s="115">
        <v>2096</v>
      </c>
      <c r="H11" s="115">
        <v>1467</v>
      </c>
      <c r="I11" s="115">
        <v>1501</v>
      </c>
      <c r="J11" s="115">
        <v>2968</v>
      </c>
      <c r="K11" s="115">
        <v>40</v>
      </c>
      <c r="L11" s="115">
        <v>55</v>
      </c>
      <c r="M11" s="115">
        <v>95</v>
      </c>
      <c r="N11" s="115">
        <v>58</v>
      </c>
      <c r="O11" s="115">
        <v>285</v>
      </c>
      <c r="P11" s="115">
        <v>343</v>
      </c>
    </row>
    <row r="12" spans="1:16" x14ac:dyDescent="0.3">
      <c r="A12" s="109">
        <f t="shared" si="0"/>
        <v>11</v>
      </c>
      <c r="B12" s="110" t="s">
        <v>3</v>
      </c>
      <c r="C12" s="114">
        <v>2011</v>
      </c>
      <c r="D12" s="113" t="s">
        <v>3</v>
      </c>
      <c r="E12" s="115">
        <v>1199</v>
      </c>
      <c r="F12" s="115">
        <v>1039</v>
      </c>
      <c r="G12" s="115">
        <v>2238</v>
      </c>
      <c r="H12" s="115">
        <v>1507</v>
      </c>
      <c r="I12" s="115">
        <v>1531</v>
      </c>
      <c r="J12" s="115">
        <v>3038</v>
      </c>
      <c r="K12" s="115">
        <v>72</v>
      </c>
      <c r="L12" s="115">
        <v>65</v>
      </c>
      <c r="M12" s="115">
        <v>137</v>
      </c>
      <c r="N12" s="115">
        <v>78</v>
      </c>
      <c r="O12" s="115">
        <v>375</v>
      </c>
      <c r="P12" s="115">
        <v>453</v>
      </c>
    </row>
    <row r="13" spans="1:16" x14ac:dyDescent="0.3">
      <c r="A13" s="109">
        <f t="shared" si="0"/>
        <v>12</v>
      </c>
      <c r="B13" s="110" t="s">
        <v>3</v>
      </c>
      <c r="C13" s="114">
        <v>2012</v>
      </c>
      <c r="D13" s="113" t="s">
        <v>14</v>
      </c>
      <c r="E13" s="115">
        <v>860</v>
      </c>
      <c r="F13" s="115">
        <v>691</v>
      </c>
      <c r="G13" s="115">
        <v>1551</v>
      </c>
      <c r="H13" s="115">
        <v>1047</v>
      </c>
      <c r="I13" s="115">
        <v>1050</v>
      </c>
      <c r="J13" s="115">
        <v>2097</v>
      </c>
      <c r="K13" s="115">
        <v>61</v>
      </c>
      <c r="L13" s="115">
        <v>61</v>
      </c>
      <c r="M13" s="115">
        <v>122</v>
      </c>
      <c r="N13" s="115">
        <v>66</v>
      </c>
      <c r="O13" s="115">
        <v>283</v>
      </c>
      <c r="P13" s="115">
        <v>349</v>
      </c>
    </row>
    <row r="14" spans="1:16" x14ac:dyDescent="0.3">
      <c r="A14" s="109">
        <f t="shared" si="0"/>
        <v>13</v>
      </c>
      <c r="B14" s="110" t="s">
        <v>3</v>
      </c>
      <c r="C14" s="114">
        <v>2013</v>
      </c>
      <c r="D14" s="113" t="s">
        <v>15</v>
      </c>
      <c r="E14" s="115">
        <v>1009</v>
      </c>
      <c r="F14" s="115">
        <v>877</v>
      </c>
      <c r="G14" s="115">
        <v>1886</v>
      </c>
      <c r="H14" s="115">
        <v>1270</v>
      </c>
      <c r="I14" s="115">
        <v>1278</v>
      </c>
      <c r="J14" s="115">
        <v>2548</v>
      </c>
      <c r="K14" s="115">
        <v>42</v>
      </c>
      <c r="L14" s="115">
        <v>38</v>
      </c>
      <c r="M14" s="115">
        <v>80</v>
      </c>
      <c r="N14" s="115">
        <v>79</v>
      </c>
      <c r="O14" s="115">
        <v>319</v>
      </c>
      <c r="P14" s="115">
        <v>398</v>
      </c>
    </row>
    <row r="15" spans="1:16" x14ac:dyDescent="0.3">
      <c r="A15" s="109">
        <f t="shared" si="0"/>
        <v>14</v>
      </c>
      <c r="B15" s="110" t="s">
        <v>3</v>
      </c>
      <c r="C15" s="114">
        <v>2014</v>
      </c>
      <c r="D15" s="113" t="s">
        <v>16</v>
      </c>
      <c r="E15" s="115">
        <v>351</v>
      </c>
      <c r="F15" s="115">
        <v>262</v>
      </c>
      <c r="G15" s="115">
        <v>613</v>
      </c>
      <c r="H15" s="115">
        <v>372</v>
      </c>
      <c r="I15" s="115">
        <v>381</v>
      </c>
      <c r="J15" s="115">
        <v>753</v>
      </c>
      <c r="K15" s="115">
        <v>24</v>
      </c>
      <c r="L15" s="115">
        <v>19</v>
      </c>
      <c r="M15" s="115">
        <v>43</v>
      </c>
      <c r="N15" s="115">
        <v>27</v>
      </c>
      <c r="O15" s="115">
        <v>127</v>
      </c>
      <c r="P15" s="115">
        <v>154</v>
      </c>
    </row>
    <row r="16" spans="1:16" x14ac:dyDescent="0.3">
      <c r="A16" s="109">
        <f t="shared" si="0"/>
        <v>15</v>
      </c>
      <c r="B16" s="113" t="s">
        <v>17</v>
      </c>
      <c r="C16" s="124">
        <v>2002</v>
      </c>
      <c r="D16" s="116" t="s">
        <v>18</v>
      </c>
      <c r="E16" s="115">
        <v>1194</v>
      </c>
      <c r="F16" s="115">
        <v>986</v>
      </c>
      <c r="G16" s="117">
        <v>2180</v>
      </c>
      <c r="H16" s="115">
        <v>1368</v>
      </c>
      <c r="I16" s="115">
        <v>1402</v>
      </c>
      <c r="J16" s="115">
        <v>2770</v>
      </c>
      <c r="K16" s="115">
        <v>54</v>
      </c>
      <c r="L16" s="115">
        <v>68</v>
      </c>
      <c r="M16" s="115">
        <v>122</v>
      </c>
      <c r="N16" s="115">
        <v>106</v>
      </c>
      <c r="O16" s="115">
        <v>437</v>
      </c>
      <c r="P16" s="115">
        <v>543</v>
      </c>
    </row>
    <row r="17" spans="1:16" x14ac:dyDescent="0.3">
      <c r="A17" s="109">
        <f t="shared" si="0"/>
        <v>16</v>
      </c>
      <c r="B17" s="113" t="s">
        <v>17</v>
      </c>
      <c r="C17" s="124">
        <v>2012</v>
      </c>
      <c r="D17" s="116" t="s">
        <v>19</v>
      </c>
      <c r="E17" s="115">
        <v>1220</v>
      </c>
      <c r="F17" s="115">
        <v>984</v>
      </c>
      <c r="G17" s="117">
        <v>2204</v>
      </c>
      <c r="H17" s="115">
        <v>1289</v>
      </c>
      <c r="I17" s="115">
        <v>1307</v>
      </c>
      <c r="J17" s="115">
        <v>2596</v>
      </c>
      <c r="K17" s="115">
        <v>55</v>
      </c>
      <c r="L17" s="115">
        <v>80</v>
      </c>
      <c r="M17" s="115">
        <v>135</v>
      </c>
      <c r="N17" s="115">
        <v>86</v>
      </c>
      <c r="O17" s="115">
        <v>390</v>
      </c>
      <c r="P17" s="115">
        <v>476</v>
      </c>
    </row>
    <row r="18" spans="1:16" x14ac:dyDescent="0.3">
      <c r="A18" s="109">
        <f t="shared" si="0"/>
        <v>17</v>
      </c>
      <c r="B18" s="113" t="s">
        <v>17</v>
      </c>
      <c r="C18" s="114">
        <v>2001</v>
      </c>
      <c r="D18" s="116" t="s">
        <v>20</v>
      </c>
      <c r="E18" s="115">
        <v>740</v>
      </c>
      <c r="F18" s="115">
        <v>586</v>
      </c>
      <c r="G18" s="117">
        <v>1326</v>
      </c>
      <c r="H18" s="115">
        <v>1026</v>
      </c>
      <c r="I18" s="115">
        <v>1034</v>
      </c>
      <c r="J18" s="115">
        <v>2060</v>
      </c>
      <c r="K18" s="115">
        <v>47</v>
      </c>
      <c r="L18" s="115">
        <v>42</v>
      </c>
      <c r="M18" s="115">
        <v>89</v>
      </c>
      <c r="N18" s="115">
        <v>77</v>
      </c>
      <c r="O18" s="115">
        <v>287</v>
      </c>
      <c r="P18" s="115">
        <v>364</v>
      </c>
    </row>
    <row r="19" spans="1:16" x14ac:dyDescent="0.3">
      <c r="A19" s="109">
        <f t="shared" si="0"/>
        <v>18</v>
      </c>
      <c r="B19" s="113" t="s">
        <v>17</v>
      </c>
      <c r="C19" s="114">
        <v>2003</v>
      </c>
      <c r="D19" s="116" t="s">
        <v>21</v>
      </c>
      <c r="E19" s="115">
        <v>1058</v>
      </c>
      <c r="F19" s="115">
        <v>819</v>
      </c>
      <c r="G19" s="117">
        <v>1877</v>
      </c>
      <c r="H19" s="115">
        <v>1267</v>
      </c>
      <c r="I19" s="115">
        <v>1284</v>
      </c>
      <c r="J19" s="115">
        <v>2551</v>
      </c>
      <c r="K19" s="115">
        <v>61</v>
      </c>
      <c r="L19" s="115">
        <v>63</v>
      </c>
      <c r="M19" s="115">
        <v>124</v>
      </c>
      <c r="N19" s="115">
        <v>66</v>
      </c>
      <c r="O19" s="115">
        <v>338</v>
      </c>
      <c r="P19" s="115">
        <v>404</v>
      </c>
    </row>
    <row r="20" spans="1:16" x14ac:dyDescent="0.3">
      <c r="A20" s="109">
        <f t="shared" si="0"/>
        <v>19</v>
      </c>
      <c r="B20" s="113" t="s">
        <v>17</v>
      </c>
      <c r="C20" s="114">
        <v>2004</v>
      </c>
      <c r="D20" s="116" t="s">
        <v>22</v>
      </c>
      <c r="E20" s="115">
        <v>702</v>
      </c>
      <c r="F20" s="115">
        <v>615</v>
      </c>
      <c r="G20" s="117">
        <v>1317</v>
      </c>
      <c r="H20" s="115">
        <v>916</v>
      </c>
      <c r="I20" s="115">
        <v>921</v>
      </c>
      <c r="J20" s="115">
        <v>1837</v>
      </c>
      <c r="K20" s="115">
        <v>49</v>
      </c>
      <c r="L20" s="115">
        <v>39</v>
      </c>
      <c r="M20" s="115">
        <v>88</v>
      </c>
      <c r="N20" s="115">
        <v>59</v>
      </c>
      <c r="O20" s="115">
        <v>233</v>
      </c>
      <c r="P20" s="115">
        <v>292</v>
      </c>
    </row>
    <row r="21" spans="1:16" x14ac:dyDescent="0.3">
      <c r="A21" s="109">
        <f t="shared" si="0"/>
        <v>20</v>
      </c>
      <c r="B21" s="113" t="s">
        <v>17</v>
      </c>
      <c r="C21" s="114">
        <v>2005</v>
      </c>
      <c r="D21" s="116" t="s">
        <v>23</v>
      </c>
      <c r="E21" s="115">
        <v>600</v>
      </c>
      <c r="F21" s="115">
        <v>449</v>
      </c>
      <c r="G21" s="117">
        <v>1049</v>
      </c>
      <c r="H21" s="115">
        <v>756</v>
      </c>
      <c r="I21" s="115">
        <v>769</v>
      </c>
      <c r="J21" s="115">
        <v>1525</v>
      </c>
      <c r="K21" s="115">
        <v>42</v>
      </c>
      <c r="L21" s="115">
        <v>37</v>
      </c>
      <c r="M21" s="115">
        <v>79</v>
      </c>
      <c r="N21" s="115">
        <v>44</v>
      </c>
      <c r="O21" s="115">
        <v>164</v>
      </c>
      <c r="P21" s="115">
        <v>208</v>
      </c>
    </row>
    <row r="22" spans="1:16" x14ac:dyDescent="0.3">
      <c r="A22" s="109">
        <f t="shared" si="0"/>
        <v>21</v>
      </c>
      <c r="B22" s="113" t="s">
        <v>17</v>
      </c>
      <c r="C22" s="114">
        <v>2006</v>
      </c>
      <c r="D22" s="116" t="s">
        <v>24</v>
      </c>
      <c r="E22" s="115">
        <v>869</v>
      </c>
      <c r="F22" s="115">
        <v>649</v>
      </c>
      <c r="G22" s="117">
        <v>1518</v>
      </c>
      <c r="H22" s="115">
        <v>1003</v>
      </c>
      <c r="I22" s="115">
        <v>996</v>
      </c>
      <c r="J22" s="115">
        <v>1999</v>
      </c>
      <c r="K22" s="115">
        <v>40</v>
      </c>
      <c r="L22" s="115">
        <v>45</v>
      </c>
      <c r="M22" s="115">
        <v>85</v>
      </c>
      <c r="N22" s="115">
        <v>80</v>
      </c>
      <c r="O22" s="115">
        <v>293</v>
      </c>
      <c r="P22" s="115">
        <v>373</v>
      </c>
    </row>
    <row r="23" spans="1:16" x14ac:dyDescent="0.3">
      <c r="A23" s="109">
        <f t="shared" si="0"/>
        <v>22</v>
      </c>
      <c r="B23" s="113" t="s">
        <v>17</v>
      </c>
      <c r="C23" s="114">
        <v>2007</v>
      </c>
      <c r="D23" s="116" t="s">
        <v>25</v>
      </c>
      <c r="E23" s="115">
        <v>1241</v>
      </c>
      <c r="F23" s="115">
        <v>930</v>
      </c>
      <c r="G23" s="117">
        <v>2171</v>
      </c>
      <c r="H23" s="115">
        <v>1437</v>
      </c>
      <c r="I23" s="115">
        <v>1439</v>
      </c>
      <c r="J23" s="115">
        <v>2876</v>
      </c>
      <c r="K23" s="115">
        <v>58</v>
      </c>
      <c r="L23" s="115">
        <v>72</v>
      </c>
      <c r="M23" s="115">
        <v>130</v>
      </c>
      <c r="N23" s="115">
        <v>66</v>
      </c>
      <c r="O23" s="115">
        <v>409</v>
      </c>
      <c r="P23" s="115">
        <v>475</v>
      </c>
    </row>
    <row r="24" spans="1:16" x14ac:dyDescent="0.3">
      <c r="A24" s="109">
        <f t="shared" si="0"/>
        <v>23</v>
      </c>
      <c r="B24" s="113" t="s">
        <v>17</v>
      </c>
      <c r="C24" s="114">
        <v>2008</v>
      </c>
      <c r="D24" s="116" t="s">
        <v>26</v>
      </c>
      <c r="E24" s="115">
        <v>1615</v>
      </c>
      <c r="F24" s="115">
        <v>1254</v>
      </c>
      <c r="G24" s="117">
        <v>2869</v>
      </c>
      <c r="H24" s="115">
        <v>1913</v>
      </c>
      <c r="I24" s="115">
        <v>1891</v>
      </c>
      <c r="J24" s="115">
        <v>3804</v>
      </c>
      <c r="K24" s="115">
        <v>74</v>
      </c>
      <c r="L24" s="115">
        <v>90</v>
      </c>
      <c r="M24" s="115">
        <v>164</v>
      </c>
      <c r="N24" s="115">
        <v>101</v>
      </c>
      <c r="O24" s="115">
        <v>523</v>
      </c>
      <c r="P24" s="115">
        <v>624</v>
      </c>
    </row>
    <row r="25" spans="1:16" x14ac:dyDescent="0.3">
      <c r="A25" s="109">
        <f t="shared" si="0"/>
        <v>24</v>
      </c>
      <c r="B25" s="113" t="s">
        <v>17</v>
      </c>
      <c r="C25" s="114">
        <v>2009</v>
      </c>
      <c r="D25" s="116" t="s">
        <v>17</v>
      </c>
      <c r="E25" s="115">
        <v>1968</v>
      </c>
      <c r="F25" s="115">
        <v>1613</v>
      </c>
      <c r="G25" s="117">
        <v>3581</v>
      </c>
      <c r="H25" s="115">
        <v>2067</v>
      </c>
      <c r="I25" s="115">
        <v>2056</v>
      </c>
      <c r="J25" s="115">
        <v>4123</v>
      </c>
      <c r="K25" s="115">
        <v>97</v>
      </c>
      <c r="L25" s="115">
        <v>120</v>
      </c>
      <c r="M25" s="115">
        <v>217</v>
      </c>
      <c r="N25" s="115">
        <v>143</v>
      </c>
      <c r="O25" s="115">
        <v>592</v>
      </c>
      <c r="P25" s="115">
        <v>735</v>
      </c>
    </row>
    <row r="26" spans="1:16" x14ac:dyDescent="0.3">
      <c r="A26" s="109">
        <f t="shared" si="0"/>
        <v>25</v>
      </c>
      <c r="B26" s="113" t="s">
        <v>17</v>
      </c>
      <c r="C26" s="114">
        <v>2010</v>
      </c>
      <c r="D26" s="116" t="s">
        <v>27</v>
      </c>
      <c r="E26" s="115">
        <v>975</v>
      </c>
      <c r="F26" s="115">
        <v>806</v>
      </c>
      <c r="G26" s="117">
        <v>1781</v>
      </c>
      <c r="H26" s="115">
        <v>1138</v>
      </c>
      <c r="I26" s="115">
        <v>1143</v>
      </c>
      <c r="J26" s="115">
        <v>2281</v>
      </c>
      <c r="K26" s="115">
        <v>68</v>
      </c>
      <c r="L26" s="115">
        <v>43</v>
      </c>
      <c r="M26" s="115">
        <v>111</v>
      </c>
      <c r="N26" s="115">
        <v>57</v>
      </c>
      <c r="O26" s="115">
        <v>322</v>
      </c>
      <c r="P26" s="115">
        <v>379</v>
      </c>
    </row>
    <row r="27" spans="1:16" x14ac:dyDescent="0.3">
      <c r="A27" s="109">
        <f t="shared" si="0"/>
        <v>26</v>
      </c>
      <c r="B27" s="113" t="s">
        <v>17</v>
      </c>
      <c r="C27" s="114">
        <v>2011</v>
      </c>
      <c r="D27" s="116" t="s">
        <v>28</v>
      </c>
      <c r="E27" s="115">
        <v>695</v>
      </c>
      <c r="F27" s="115">
        <v>617</v>
      </c>
      <c r="G27" s="117">
        <v>1312</v>
      </c>
      <c r="H27" s="115">
        <v>798</v>
      </c>
      <c r="I27" s="115">
        <v>796</v>
      </c>
      <c r="J27" s="115">
        <v>1594</v>
      </c>
      <c r="K27" s="115">
        <v>43</v>
      </c>
      <c r="L27" s="115">
        <v>38</v>
      </c>
      <c r="M27" s="115">
        <v>81</v>
      </c>
      <c r="N27" s="115">
        <v>68</v>
      </c>
      <c r="O27" s="115">
        <v>251</v>
      </c>
      <c r="P27" s="115">
        <v>319</v>
      </c>
    </row>
    <row r="28" spans="1:16" x14ac:dyDescent="0.3">
      <c r="A28" s="109">
        <f t="shared" si="0"/>
        <v>27</v>
      </c>
      <c r="B28" s="113" t="s">
        <v>29</v>
      </c>
      <c r="C28" s="114">
        <v>2001</v>
      </c>
      <c r="D28" s="116" t="s">
        <v>30</v>
      </c>
      <c r="E28" s="115">
        <v>645</v>
      </c>
      <c r="F28" s="115">
        <v>545</v>
      </c>
      <c r="G28" s="117">
        <v>1190</v>
      </c>
      <c r="H28" s="115">
        <v>762</v>
      </c>
      <c r="I28" s="115">
        <v>780</v>
      </c>
      <c r="J28" s="115">
        <v>1542</v>
      </c>
      <c r="K28" s="115">
        <v>40</v>
      </c>
      <c r="L28" s="115">
        <v>38</v>
      </c>
      <c r="M28" s="115">
        <v>78</v>
      </c>
      <c r="N28" s="115">
        <v>40</v>
      </c>
      <c r="O28" s="115">
        <v>193</v>
      </c>
      <c r="P28" s="115">
        <v>233</v>
      </c>
    </row>
    <row r="29" spans="1:16" x14ac:dyDescent="0.3">
      <c r="A29" s="109">
        <f t="shared" si="0"/>
        <v>28</v>
      </c>
      <c r="B29" s="113" t="s">
        <v>29</v>
      </c>
      <c r="C29" s="114">
        <v>2002</v>
      </c>
      <c r="D29" s="116" t="s">
        <v>31</v>
      </c>
      <c r="E29" s="115">
        <v>666</v>
      </c>
      <c r="F29" s="115">
        <v>492</v>
      </c>
      <c r="G29" s="117">
        <v>1158</v>
      </c>
      <c r="H29" s="115">
        <v>726</v>
      </c>
      <c r="I29" s="115">
        <v>715</v>
      </c>
      <c r="J29" s="115">
        <v>1441</v>
      </c>
      <c r="K29" s="115">
        <v>31</v>
      </c>
      <c r="L29" s="115">
        <v>35</v>
      </c>
      <c r="M29" s="115">
        <v>66</v>
      </c>
      <c r="N29" s="115">
        <v>42</v>
      </c>
      <c r="O29" s="115">
        <v>235</v>
      </c>
      <c r="P29" s="115">
        <v>277</v>
      </c>
    </row>
    <row r="30" spans="1:16" x14ac:dyDescent="0.3">
      <c r="A30" s="109">
        <f t="shared" si="0"/>
        <v>29</v>
      </c>
      <c r="B30" s="113" t="s">
        <v>29</v>
      </c>
      <c r="C30" s="114">
        <v>2003</v>
      </c>
      <c r="D30" s="116" t="s">
        <v>32</v>
      </c>
      <c r="E30" s="115">
        <v>439</v>
      </c>
      <c r="F30" s="115">
        <v>359</v>
      </c>
      <c r="G30" s="117">
        <v>798</v>
      </c>
      <c r="H30" s="115">
        <v>510</v>
      </c>
      <c r="I30" s="115">
        <v>503</v>
      </c>
      <c r="J30" s="115">
        <v>1013</v>
      </c>
      <c r="K30" s="115">
        <v>18</v>
      </c>
      <c r="L30" s="115">
        <v>23</v>
      </c>
      <c r="M30" s="115">
        <v>41</v>
      </c>
      <c r="N30" s="115">
        <v>35</v>
      </c>
      <c r="O30" s="115">
        <v>172</v>
      </c>
      <c r="P30" s="115">
        <v>207</v>
      </c>
    </row>
    <row r="31" spans="1:16" x14ac:dyDescent="0.3">
      <c r="A31" s="109">
        <f t="shared" si="0"/>
        <v>30</v>
      </c>
      <c r="B31" s="113" t="s">
        <v>29</v>
      </c>
      <c r="C31" s="114">
        <v>2004</v>
      </c>
      <c r="D31" s="116" t="s">
        <v>29</v>
      </c>
      <c r="E31" s="115">
        <v>710</v>
      </c>
      <c r="F31" s="115">
        <v>593</v>
      </c>
      <c r="G31" s="117">
        <v>1303</v>
      </c>
      <c r="H31" s="115">
        <v>865</v>
      </c>
      <c r="I31" s="115">
        <v>865</v>
      </c>
      <c r="J31" s="115">
        <v>1730</v>
      </c>
      <c r="K31" s="115">
        <v>42</v>
      </c>
      <c r="L31" s="115">
        <v>47</v>
      </c>
      <c r="M31" s="115">
        <v>89</v>
      </c>
      <c r="N31" s="115">
        <v>45</v>
      </c>
      <c r="O31" s="115">
        <v>250</v>
      </c>
      <c r="P31" s="115">
        <v>295</v>
      </c>
    </row>
    <row r="32" spans="1:16" x14ac:dyDescent="0.3">
      <c r="A32" s="109">
        <f t="shared" si="0"/>
        <v>31</v>
      </c>
      <c r="B32" s="113" t="s">
        <v>29</v>
      </c>
      <c r="C32" s="114">
        <v>2005</v>
      </c>
      <c r="D32" s="116" t="s">
        <v>33</v>
      </c>
      <c r="E32" s="115">
        <v>535</v>
      </c>
      <c r="F32" s="115">
        <v>436</v>
      </c>
      <c r="G32" s="117">
        <v>971</v>
      </c>
      <c r="H32" s="115">
        <v>611</v>
      </c>
      <c r="I32" s="115">
        <v>603</v>
      </c>
      <c r="J32" s="115">
        <v>1214</v>
      </c>
      <c r="K32" s="115">
        <v>39</v>
      </c>
      <c r="L32" s="115">
        <v>30</v>
      </c>
      <c r="M32" s="115">
        <v>69</v>
      </c>
      <c r="N32" s="115">
        <v>36</v>
      </c>
      <c r="O32" s="115">
        <v>171</v>
      </c>
      <c r="P32" s="115">
        <v>207</v>
      </c>
    </row>
    <row r="33" spans="1:16" x14ac:dyDescent="0.3">
      <c r="A33" s="109">
        <f t="shared" si="0"/>
        <v>32</v>
      </c>
      <c r="B33" s="113" t="s">
        <v>29</v>
      </c>
      <c r="C33" s="114">
        <v>2006</v>
      </c>
      <c r="D33" s="116" t="s">
        <v>34</v>
      </c>
      <c r="E33" s="115">
        <v>1385</v>
      </c>
      <c r="F33" s="115">
        <v>1126</v>
      </c>
      <c r="G33" s="117">
        <v>2511</v>
      </c>
      <c r="H33" s="115">
        <v>1575</v>
      </c>
      <c r="I33" s="115">
        <v>1576</v>
      </c>
      <c r="J33" s="115">
        <v>3151</v>
      </c>
      <c r="K33" s="115">
        <v>72</v>
      </c>
      <c r="L33" s="115">
        <v>68</v>
      </c>
      <c r="M33" s="115">
        <v>140</v>
      </c>
      <c r="N33" s="115">
        <v>101</v>
      </c>
      <c r="O33" s="115">
        <v>412</v>
      </c>
      <c r="P33" s="115">
        <v>513</v>
      </c>
    </row>
    <row r="34" spans="1:16" x14ac:dyDescent="0.3">
      <c r="A34" s="109">
        <f t="shared" si="0"/>
        <v>33</v>
      </c>
      <c r="B34" s="113" t="s">
        <v>29</v>
      </c>
      <c r="C34" s="114">
        <v>2007</v>
      </c>
      <c r="D34" s="116" t="s">
        <v>35</v>
      </c>
      <c r="E34" s="115">
        <v>697</v>
      </c>
      <c r="F34" s="115">
        <v>562</v>
      </c>
      <c r="G34" s="117">
        <v>1259</v>
      </c>
      <c r="H34" s="115">
        <v>742</v>
      </c>
      <c r="I34" s="115">
        <v>747</v>
      </c>
      <c r="J34" s="115">
        <v>1489</v>
      </c>
      <c r="K34" s="115">
        <v>36</v>
      </c>
      <c r="L34" s="115">
        <v>52</v>
      </c>
      <c r="M34" s="115">
        <v>88</v>
      </c>
      <c r="N34" s="115">
        <v>68</v>
      </c>
      <c r="O34" s="115">
        <v>225</v>
      </c>
      <c r="P34" s="115">
        <v>293</v>
      </c>
    </row>
    <row r="35" spans="1:16" x14ac:dyDescent="0.3">
      <c r="A35" s="109">
        <f t="shared" si="0"/>
        <v>34</v>
      </c>
      <c r="B35" s="113" t="s">
        <v>29</v>
      </c>
      <c r="C35" s="114">
        <v>2008</v>
      </c>
      <c r="D35" s="116" t="s">
        <v>36</v>
      </c>
      <c r="E35" s="115">
        <v>1466</v>
      </c>
      <c r="F35" s="115">
        <v>1176</v>
      </c>
      <c r="G35" s="117">
        <v>2642</v>
      </c>
      <c r="H35" s="115">
        <v>1588</v>
      </c>
      <c r="I35" s="115">
        <v>1589</v>
      </c>
      <c r="J35" s="115">
        <v>3177</v>
      </c>
      <c r="K35" s="115">
        <v>77</v>
      </c>
      <c r="L35" s="115">
        <v>94</v>
      </c>
      <c r="M35" s="115">
        <v>171</v>
      </c>
      <c r="N35" s="115">
        <v>141</v>
      </c>
      <c r="O35" s="115">
        <v>486</v>
      </c>
      <c r="P35" s="115">
        <v>627</v>
      </c>
    </row>
    <row r="36" spans="1:16" x14ac:dyDescent="0.3">
      <c r="A36" s="109">
        <f t="shared" si="0"/>
        <v>35</v>
      </c>
      <c r="B36" s="113" t="s">
        <v>29</v>
      </c>
      <c r="C36" s="114">
        <v>2009</v>
      </c>
      <c r="D36" s="116" t="s">
        <v>37</v>
      </c>
      <c r="E36" s="115">
        <v>957</v>
      </c>
      <c r="F36" s="115">
        <v>754</v>
      </c>
      <c r="G36" s="117">
        <v>1711</v>
      </c>
      <c r="H36" s="115">
        <v>954</v>
      </c>
      <c r="I36" s="115">
        <v>975</v>
      </c>
      <c r="J36" s="115">
        <v>1929</v>
      </c>
      <c r="K36" s="115">
        <v>54</v>
      </c>
      <c r="L36" s="115">
        <v>49</v>
      </c>
      <c r="M36" s="115">
        <v>103</v>
      </c>
      <c r="N36" s="115">
        <v>83</v>
      </c>
      <c r="O36" s="115">
        <v>294</v>
      </c>
      <c r="P36" s="115">
        <v>377</v>
      </c>
    </row>
    <row r="37" spans="1:16" x14ac:dyDescent="0.3">
      <c r="A37" s="109">
        <f t="shared" si="0"/>
        <v>36</v>
      </c>
      <c r="B37" s="113" t="s">
        <v>29</v>
      </c>
      <c r="C37" s="114">
        <v>2010</v>
      </c>
      <c r="D37" s="116" t="s">
        <v>38</v>
      </c>
      <c r="E37" s="115">
        <v>606</v>
      </c>
      <c r="F37" s="115">
        <v>522</v>
      </c>
      <c r="G37" s="117">
        <v>1128</v>
      </c>
      <c r="H37" s="115">
        <v>633</v>
      </c>
      <c r="I37" s="115">
        <v>639</v>
      </c>
      <c r="J37" s="115">
        <v>1272</v>
      </c>
      <c r="K37" s="115">
        <v>20</v>
      </c>
      <c r="L37" s="115">
        <v>28</v>
      </c>
      <c r="M37" s="115">
        <v>48</v>
      </c>
      <c r="N37" s="115">
        <v>52</v>
      </c>
      <c r="O37" s="115">
        <v>203</v>
      </c>
      <c r="P37" s="115">
        <v>255</v>
      </c>
    </row>
    <row r="38" spans="1:16" x14ac:dyDescent="0.3">
      <c r="A38" s="109">
        <f t="shared" si="0"/>
        <v>37</v>
      </c>
      <c r="B38" s="113" t="s">
        <v>29</v>
      </c>
      <c r="C38" s="114">
        <v>2011</v>
      </c>
      <c r="D38" s="116" t="s">
        <v>39</v>
      </c>
      <c r="E38" s="115">
        <v>766</v>
      </c>
      <c r="F38" s="115">
        <v>575</v>
      </c>
      <c r="G38" s="117">
        <v>1341</v>
      </c>
      <c r="H38" s="115">
        <v>835</v>
      </c>
      <c r="I38" s="115">
        <v>844</v>
      </c>
      <c r="J38" s="115">
        <v>1679</v>
      </c>
      <c r="K38" s="115">
        <v>36</v>
      </c>
      <c r="L38" s="115">
        <v>46</v>
      </c>
      <c r="M38" s="115">
        <v>82</v>
      </c>
      <c r="N38" s="115">
        <v>88</v>
      </c>
      <c r="O38" s="115">
        <v>269</v>
      </c>
      <c r="P38" s="115">
        <v>357</v>
      </c>
    </row>
    <row r="39" spans="1:16" x14ac:dyDescent="0.3">
      <c r="A39" s="109">
        <f t="shared" si="0"/>
        <v>38</v>
      </c>
      <c r="B39" s="113" t="s">
        <v>29</v>
      </c>
      <c r="C39" s="114">
        <v>2012</v>
      </c>
      <c r="D39" s="116" t="s">
        <v>40</v>
      </c>
      <c r="E39" s="115">
        <v>501</v>
      </c>
      <c r="F39" s="115">
        <v>416</v>
      </c>
      <c r="G39" s="117">
        <v>917</v>
      </c>
      <c r="H39" s="115">
        <v>573</v>
      </c>
      <c r="I39" s="115">
        <v>577</v>
      </c>
      <c r="J39" s="115">
        <v>1150</v>
      </c>
      <c r="K39" s="115">
        <v>25</v>
      </c>
      <c r="L39" s="115">
        <v>31</v>
      </c>
      <c r="M39" s="115">
        <v>56</v>
      </c>
      <c r="N39" s="115">
        <v>38</v>
      </c>
      <c r="O39" s="115">
        <v>156</v>
      </c>
      <c r="P39" s="115">
        <v>194</v>
      </c>
    </row>
    <row r="40" spans="1:16" x14ac:dyDescent="0.3">
      <c r="A40" s="109">
        <f t="shared" si="0"/>
        <v>39</v>
      </c>
      <c r="B40" s="113" t="s">
        <v>29</v>
      </c>
      <c r="C40" s="114">
        <v>2013</v>
      </c>
      <c r="D40" s="116" t="s">
        <v>41</v>
      </c>
      <c r="E40" s="115">
        <v>992</v>
      </c>
      <c r="F40" s="115">
        <v>781</v>
      </c>
      <c r="G40" s="117">
        <v>1773</v>
      </c>
      <c r="H40" s="115">
        <v>1100</v>
      </c>
      <c r="I40" s="115">
        <v>1111</v>
      </c>
      <c r="J40" s="115">
        <v>2211</v>
      </c>
      <c r="K40" s="115">
        <v>55</v>
      </c>
      <c r="L40" s="115">
        <v>63</v>
      </c>
      <c r="M40" s="115">
        <v>118</v>
      </c>
      <c r="N40" s="115">
        <v>87</v>
      </c>
      <c r="O40" s="115">
        <v>284</v>
      </c>
      <c r="P40" s="115">
        <v>371</v>
      </c>
    </row>
    <row r="41" spans="1:16" x14ac:dyDescent="0.3">
      <c r="A41" s="109">
        <f t="shared" si="0"/>
        <v>40</v>
      </c>
      <c r="B41" s="113" t="s">
        <v>29</v>
      </c>
      <c r="C41" s="114">
        <v>2014</v>
      </c>
      <c r="D41" s="116" t="s">
        <v>42</v>
      </c>
      <c r="E41" s="115">
        <v>637</v>
      </c>
      <c r="F41" s="115">
        <v>483</v>
      </c>
      <c r="G41" s="117">
        <v>1120</v>
      </c>
      <c r="H41" s="115">
        <v>733</v>
      </c>
      <c r="I41" s="115">
        <v>733</v>
      </c>
      <c r="J41" s="115">
        <v>1466</v>
      </c>
      <c r="K41" s="115">
        <v>28</v>
      </c>
      <c r="L41" s="115">
        <v>24</v>
      </c>
      <c r="M41" s="115">
        <v>52</v>
      </c>
      <c r="N41" s="115">
        <v>48</v>
      </c>
      <c r="O41" s="115">
        <v>183</v>
      </c>
      <c r="P41" s="115">
        <v>231</v>
      </c>
    </row>
    <row r="42" spans="1:16" x14ac:dyDescent="0.3">
      <c r="A42" s="109">
        <f t="shared" si="0"/>
        <v>41</v>
      </c>
      <c r="B42" s="113" t="s">
        <v>29</v>
      </c>
      <c r="C42" s="114">
        <v>2015</v>
      </c>
      <c r="D42" s="116" t="s">
        <v>43</v>
      </c>
      <c r="E42" s="115">
        <v>713</v>
      </c>
      <c r="F42" s="115">
        <v>583</v>
      </c>
      <c r="G42" s="117">
        <v>1296</v>
      </c>
      <c r="H42" s="115">
        <v>921</v>
      </c>
      <c r="I42" s="115">
        <v>923</v>
      </c>
      <c r="J42" s="115">
        <v>1844</v>
      </c>
      <c r="K42" s="115">
        <v>37</v>
      </c>
      <c r="L42" s="115">
        <v>42</v>
      </c>
      <c r="M42" s="115">
        <v>79</v>
      </c>
      <c r="N42" s="115">
        <v>66</v>
      </c>
      <c r="O42" s="115">
        <v>210</v>
      </c>
      <c r="P42" s="115">
        <v>276</v>
      </c>
    </row>
    <row r="43" spans="1:16" x14ac:dyDescent="0.3">
      <c r="A43" s="109">
        <f t="shared" si="0"/>
        <v>42</v>
      </c>
      <c r="B43" s="113" t="s">
        <v>29</v>
      </c>
      <c r="C43" s="114">
        <v>2016</v>
      </c>
      <c r="D43" s="116" t="s">
        <v>44</v>
      </c>
      <c r="E43" s="115">
        <v>626</v>
      </c>
      <c r="F43" s="115">
        <v>510</v>
      </c>
      <c r="G43" s="117">
        <v>1136</v>
      </c>
      <c r="H43" s="115">
        <v>720</v>
      </c>
      <c r="I43" s="115">
        <v>725</v>
      </c>
      <c r="J43" s="115">
        <v>1445</v>
      </c>
      <c r="K43" s="115">
        <v>23</v>
      </c>
      <c r="L43" s="115">
        <v>36</v>
      </c>
      <c r="M43" s="115">
        <v>59</v>
      </c>
      <c r="N43" s="115">
        <v>51</v>
      </c>
      <c r="O43" s="115">
        <v>183</v>
      </c>
      <c r="P43" s="115">
        <v>234</v>
      </c>
    </row>
    <row r="44" spans="1:16" x14ac:dyDescent="0.3">
      <c r="A44" s="109">
        <f t="shared" si="0"/>
        <v>43</v>
      </c>
      <c r="B44" s="113" t="s">
        <v>29</v>
      </c>
      <c r="C44" s="114">
        <v>2017</v>
      </c>
      <c r="D44" s="116" t="s">
        <v>45</v>
      </c>
      <c r="E44" s="115">
        <v>944</v>
      </c>
      <c r="F44" s="115">
        <v>792</v>
      </c>
      <c r="G44" s="117">
        <v>1736</v>
      </c>
      <c r="H44" s="115">
        <v>1107</v>
      </c>
      <c r="I44" s="115">
        <v>1114</v>
      </c>
      <c r="J44" s="115">
        <v>2221</v>
      </c>
      <c r="K44" s="115">
        <v>62</v>
      </c>
      <c r="L44" s="115">
        <v>67</v>
      </c>
      <c r="M44" s="115">
        <v>129</v>
      </c>
      <c r="N44" s="115">
        <v>95</v>
      </c>
      <c r="O44" s="115">
        <v>388</v>
      </c>
      <c r="P44" s="115">
        <v>483</v>
      </c>
    </row>
    <row r="45" spans="1:16" x14ac:dyDescent="0.3">
      <c r="A45" s="109">
        <f t="shared" si="0"/>
        <v>44</v>
      </c>
      <c r="B45" s="113" t="s">
        <v>29</v>
      </c>
      <c r="C45" s="114">
        <v>2018</v>
      </c>
      <c r="D45" s="116" t="s">
        <v>46</v>
      </c>
      <c r="E45" s="115">
        <v>355</v>
      </c>
      <c r="F45" s="115">
        <v>302</v>
      </c>
      <c r="G45" s="117">
        <v>657</v>
      </c>
      <c r="H45" s="115">
        <v>415</v>
      </c>
      <c r="I45" s="115">
        <v>409</v>
      </c>
      <c r="J45" s="115">
        <v>824</v>
      </c>
      <c r="K45" s="115">
        <v>31</v>
      </c>
      <c r="L45" s="115">
        <v>25</v>
      </c>
      <c r="M45" s="115">
        <v>56</v>
      </c>
      <c r="N45" s="115">
        <v>37</v>
      </c>
      <c r="O45" s="115">
        <v>128</v>
      </c>
      <c r="P45" s="115">
        <v>165</v>
      </c>
    </row>
    <row r="46" spans="1:16" x14ac:dyDescent="0.3">
      <c r="A46" s="109">
        <f t="shared" si="0"/>
        <v>45</v>
      </c>
      <c r="B46" s="113" t="s">
        <v>29</v>
      </c>
      <c r="C46" s="114">
        <v>2019</v>
      </c>
      <c r="D46" s="116" t="s">
        <v>47</v>
      </c>
      <c r="E46" s="115">
        <v>577</v>
      </c>
      <c r="F46" s="115">
        <v>485</v>
      </c>
      <c r="G46" s="117">
        <v>1062</v>
      </c>
      <c r="H46" s="115">
        <v>694</v>
      </c>
      <c r="I46" s="115">
        <v>694</v>
      </c>
      <c r="J46" s="115">
        <v>1388</v>
      </c>
      <c r="K46" s="115">
        <v>32</v>
      </c>
      <c r="L46" s="115">
        <v>39</v>
      </c>
      <c r="M46" s="115">
        <v>71</v>
      </c>
      <c r="N46" s="115">
        <v>46</v>
      </c>
      <c r="O46" s="115">
        <v>213</v>
      </c>
      <c r="P46" s="115">
        <v>259</v>
      </c>
    </row>
    <row r="47" spans="1:16" x14ac:dyDescent="0.3">
      <c r="A47" s="109">
        <f t="shared" si="0"/>
        <v>46</v>
      </c>
      <c r="B47" s="113" t="s">
        <v>48</v>
      </c>
      <c r="C47" s="114">
        <v>2001</v>
      </c>
      <c r="D47" s="116" t="s">
        <v>49</v>
      </c>
      <c r="E47" s="115">
        <v>983</v>
      </c>
      <c r="F47" s="115">
        <v>762</v>
      </c>
      <c r="G47" s="117">
        <v>1745</v>
      </c>
      <c r="H47" s="115">
        <v>1206</v>
      </c>
      <c r="I47" s="115">
        <v>1241</v>
      </c>
      <c r="J47" s="115">
        <v>2447</v>
      </c>
      <c r="K47" s="115">
        <v>69</v>
      </c>
      <c r="L47" s="115">
        <v>63</v>
      </c>
      <c r="M47" s="115">
        <v>132</v>
      </c>
      <c r="N47" s="115">
        <v>59</v>
      </c>
      <c r="O47" s="115">
        <v>270</v>
      </c>
      <c r="P47" s="115">
        <v>329</v>
      </c>
    </row>
    <row r="48" spans="1:16" x14ac:dyDescent="0.3">
      <c r="A48" s="109">
        <f t="shared" si="0"/>
        <v>47</v>
      </c>
      <c r="B48" s="113" t="s">
        <v>48</v>
      </c>
      <c r="C48" s="114">
        <v>2002</v>
      </c>
      <c r="D48" s="116" t="s">
        <v>50</v>
      </c>
      <c r="E48" s="115">
        <v>334</v>
      </c>
      <c r="F48" s="115">
        <v>254</v>
      </c>
      <c r="G48" s="117">
        <v>588</v>
      </c>
      <c r="H48" s="115">
        <v>441</v>
      </c>
      <c r="I48" s="115">
        <v>436</v>
      </c>
      <c r="J48" s="115">
        <v>877</v>
      </c>
      <c r="K48" s="115">
        <v>11</v>
      </c>
      <c r="L48" s="115">
        <v>15</v>
      </c>
      <c r="M48" s="115">
        <v>26</v>
      </c>
      <c r="N48" s="115">
        <v>19</v>
      </c>
      <c r="O48" s="115">
        <v>84</v>
      </c>
      <c r="P48" s="115">
        <v>103</v>
      </c>
    </row>
    <row r="49" spans="1:16" x14ac:dyDescent="0.3">
      <c r="A49" s="109">
        <f t="shared" si="0"/>
        <v>48</v>
      </c>
      <c r="B49" s="113" t="s">
        <v>48</v>
      </c>
      <c r="C49" s="114">
        <v>2003</v>
      </c>
      <c r="D49" s="116" t="s">
        <v>51</v>
      </c>
      <c r="E49" s="115">
        <v>154</v>
      </c>
      <c r="F49" s="115">
        <v>126</v>
      </c>
      <c r="G49" s="117">
        <v>280</v>
      </c>
      <c r="H49" s="115">
        <v>210</v>
      </c>
      <c r="I49" s="115">
        <v>215</v>
      </c>
      <c r="J49" s="115">
        <v>425</v>
      </c>
      <c r="K49" s="115">
        <v>10</v>
      </c>
      <c r="L49" s="115">
        <v>8</v>
      </c>
      <c r="M49" s="115">
        <v>18</v>
      </c>
      <c r="N49" s="115">
        <v>12</v>
      </c>
      <c r="O49" s="115">
        <v>29</v>
      </c>
      <c r="P49" s="115">
        <v>41</v>
      </c>
    </row>
    <row r="50" spans="1:16" x14ac:dyDescent="0.3">
      <c r="A50" s="109">
        <f t="shared" si="0"/>
        <v>49</v>
      </c>
      <c r="B50" s="113" t="s">
        <v>48</v>
      </c>
      <c r="C50" s="114">
        <v>2004</v>
      </c>
      <c r="D50" s="116" t="s">
        <v>52</v>
      </c>
      <c r="E50" s="115">
        <v>1115</v>
      </c>
      <c r="F50" s="115">
        <v>857</v>
      </c>
      <c r="G50" s="117">
        <v>1972</v>
      </c>
      <c r="H50" s="115">
        <v>1400</v>
      </c>
      <c r="I50" s="115">
        <v>1408</v>
      </c>
      <c r="J50" s="115">
        <v>2808</v>
      </c>
      <c r="K50" s="115">
        <v>73</v>
      </c>
      <c r="L50" s="115">
        <v>62</v>
      </c>
      <c r="M50" s="115">
        <v>135</v>
      </c>
      <c r="N50" s="115">
        <v>62</v>
      </c>
      <c r="O50" s="115">
        <v>230</v>
      </c>
      <c r="P50" s="115">
        <v>292</v>
      </c>
    </row>
    <row r="51" spans="1:16" x14ac:dyDescent="0.3">
      <c r="A51" s="109">
        <f t="shared" si="0"/>
        <v>50</v>
      </c>
      <c r="B51" s="113" t="s">
        <v>48</v>
      </c>
      <c r="C51" s="114">
        <v>2005</v>
      </c>
      <c r="D51" s="116" t="s">
        <v>53</v>
      </c>
      <c r="E51" s="115">
        <v>374</v>
      </c>
      <c r="F51" s="115">
        <v>316</v>
      </c>
      <c r="G51" s="117">
        <v>690</v>
      </c>
      <c r="H51" s="115">
        <v>561</v>
      </c>
      <c r="I51" s="115">
        <v>559</v>
      </c>
      <c r="J51" s="115">
        <v>1120</v>
      </c>
      <c r="K51" s="115">
        <v>31</v>
      </c>
      <c r="L51" s="115">
        <v>28</v>
      </c>
      <c r="M51" s="115">
        <v>59</v>
      </c>
      <c r="N51" s="115">
        <v>28</v>
      </c>
      <c r="O51" s="115">
        <v>104</v>
      </c>
      <c r="P51" s="115">
        <v>132</v>
      </c>
    </row>
    <row r="52" spans="1:16" x14ac:dyDescent="0.3">
      <c r="A52" s="109">
        <f t="shared" si="0"/>
        <v>51</v>
      </c>
      <c r="B52" s="113" t="s">
        <v>48</v>
      </c>
      <c r="C52" s="114">
        <v>2006</v>
      </c>
      <c r="D52" s="116" t="s">
        <v>54</v>
      </c>
      <c r="E52" s="115">
        <v>302</v>
      </c>
      <c r="F52" s="115">
        <v>222</v>
      </c>
      <c r="G52" s="117">
        <v>524</v>
      </c>
      <c r="H52" s="115">
        <v>384</v>
      </c>
      <c r="I52" s="115">
        <v>387</v>
      </c>
      <c r="J52" s="115">
        <v>771</v>
      </c>
      <c r="K52" s="115">
        <v>31</v>
      </c>
      <c r="L52" s="115">
        <v>34</v>
      </c>
      <c r="M52" s="115">
        <v>65</v>
      </c>
      <c r="N52" s="115">
        <v>27</v>
      </c>
      <c r="O52" s="115">
        <v>69</v>
      </c>
      <c r="P52" s="115">
        <v>96</v>
      </c>
    </row>
    <row r="53" spans="1:16" x14ac:dyDescent="0.3">
      <c r="A53" s="109">
        <f t="shared" si="0"/>
        <v>52</v>
      </c>
      <c r="B53" s="113" t="s">
        <v>48</v>
      </c>
      <c r="C53" s="114">
        <v>2007</v>
      </c>
      <c r="D53" s="116" t="s">
        <v>48</v>
      </c>
      <c r="E53" s="115">
        <v>968</v>
      </c>
      <c r="F53" s="115">
        <v>729</v>
      </c>
      <c r="G53" s="117">
        <v>1697</v>
      </c>
      <c r="H53" s="115">
        <v>1076</v>
      </c>
      <c r="I53" s="115">
        <v>1067</v>
      </c>
      <c r="J53" s="115">
        <v>2143</v>
      </c>
      <c r="K53" s="115">
        <v>43</v>
      </c>
      <c r="L53" s="115">
        <v>66</v>
      </c>
      <c r="M53" s="115">
        <v>109</v>
      </c>
      <c r="N53" s="115">
        <v>90</v>
      </c>
      <c r="O53" s="115">
        <v>298</v>
      </c>
      <c r="P53" s="115">
        <v>388</v>
      </c>
    </row>
    <row r="54" spans="1:16" x14ac:dyDescent="0.3">
      <c r="A54" s="109">
        <f t="shared" si="0"/>
        <v>53</v>
      </c>
      <c r="B54" s="113" t="s">
        <v>48</v>
      </c>
      <c r="C54" s="114">
        <v>2008</v>
      </c>
      <c r="D54" s="116" t="s">
        <v>55</v>
      </c>
      <c r="E54" s="115">
        <v>716</v>
      </c>
      <c r="F54" s="115">
        <v>508</v>
      </c>
      <c r="G54" s="117">
        <v>1224</v>
      </c>
      <c r="H54" s="115">
        <v>756</v>
      </c>
      <c r="I54" s="115">
        <v>763</v>
      </c>
      <c r="J54" s="115">
        <v>1519</v>
      </c>
      <c r="K54" s="115">
        <v>53</v>
      </c>
      <c r="L54" s="115">
        <v>47</v>
      </c>
      <c r="M54" s="115">
        <v>100</v>
      </c>
      <c r="N54" s="115">
        <v>51</v>
      </c>
      <c r="O54" s="115">
        <v>184</v>
      </c>
      <c r="P54" s="115">
        <v>235</v>
      </c>
    </row>
    <row r="55" spans="1:16" x14ac:dyDescent="0.3">
      <c r="A55" s="109">
        <f t="shared" si="0"/>
        <v>54</v>
      </c>
      <c r="B55" s="113" t="s">
        <v>48</v>
      </c>
      <c r="C55" s="114">
        <v>2009</v>
      </c>
      <c r="D55" s="116" t="s">
        <v>56</v>
      </c>
      <c r="E55" s="115">
        <v>478</v>
      </c>
      <c r="F55" s="115">
        <v>405</v>
      </c>
      <c r="G55" s="117">
        <v>883</v>
      </c>
      <c r="H55" s="115">
        <v>523</v>
      </c>
      <c r="I55" s="115">
        <v>535</v>
      </c>
      <c r="J55" s="115">
        <v>1058</v>
      </c>
      <c r="K55" s="115">
        <v>35</v>
      </c>
      <c r="L55" s="115">
        <v>27</v>
      </c>
      <c r="M55" s="115">
        <v>62</v>
      </c>
      <c r="N55" s="115">
        <v>38</v>
      </c>
      <c r="O55" s="115">
        <v>136</v>
      </c>
      <c r="P55" s="115">
        <v>174</v>
      </c>
    </row>
    <row r="56" spans="1:16" x14ac:dyDescent="0.3">
      <c r="A56" s="109">
        <f t="shared" si="0"/>
        <v>55</v>
      </c>
      <c r="B56" s="113" t="s">
        <v>48</v>
      </c>
      <c r="C56" s="114">
        <v>2010</v>
      </c>
      <c r="D56" s="116" t="s">
        <v>57</v>
      </c>
      <c r="E56" s="115">
        <v>952</v>
      </c>
      <c r="F56" s="115">
        <v>710</v>
      </c>
      <c r="G56" s="117">
        <v>1662</v>
      </c>
      <c r="H56" s="115">
        <v>907</v>
      </c>
      <c r="I56" s="115">
        <v>900</v>
      </c>
      <c r="J56" s="115">
        <v>1807</v>
      </c>
      <c r="K56" s="115">
        <v>62</v>
      </c>
      <c r="L56" s="115">
        <v>66</v>
      </c>
      <c r="M56" s="115">
        <v>128</v>
      </c>
      <c r="N56" s="115">
        <v>78</v>
      </c>
      <c r="O56" s="115">
        <v>332</v>
      </c>
      <c r="P56" s="115">
        <v>410</v>
      </c>
    </row>
    <row r="57" spans="1:16" x14ac:dyDescent="0.3">
      <c r="A57" s="109">
        <f t="shared" si="0"/>
        <v>56</v>
      </c>
      <c r="B57" s="113" t="s">
        <v>48</v>
      </c>
      <c r="C57" s="114">
        <v>2011</v>
      </c>
      <c r="D57" s="116" t="s">
        <v>58</v>
      </c>
      <c r="E57" s="115">
        <v>644</v>
      </c>
      <c r="F57" s="115">
        <v>544</v>
      </c>
      <c r="G57" s="117">
        <v>1188</v>
      </c>
      <c r="H57" s="115">
        <v>680</v>
      </c>
      <c r="I57" s="115">
        <v>688</v>
      </c>
      <c r="J57" s="115">
        <v>1368</v>
      </c>
      <c r="K57" s="115">
        <v>28</v>
      </c>
      <c r="L57" s="115">
        <v>37</v>
      </c>
      <c r="M57" s="115">
        <v>65</v>
      </c>
      <c r="N57" s="115">
        <v>51</v>
      </c>
      <c r="O57" s="115">
        <v>190</v>
      </c>
      <c r="P57" s="115">
        <v>241</v>
      </c>
    </row>
    <row r="58" spans="1:16" x14ac:dyDescent="0.3">
      <c r="A58" s="109">
        <f t="shared" si="0"/>
        <v>57</v>
      </c>
      <c r="B58" s="113" t="s">
        <v>48</v>
      </c>
      <c r="C58" s="114">
        <v>2012</v>
      </c>
      <c r="D58" s="116" t="s">
        <v>59</v>
      </c>
      <c r="E58" s="115">
        <v>267</v>
      </c>
      <c r="F58" s="115">
        <v>236</v>
      </c>
      <c r="G58" s="117">
        <v>503</v>
      </c>
      <c r="H58" s="115">
        <v>332</v>
      </c>
      <c r="I58" s="115">
        <v>327</v>
      </c>
      <c r="J58" s="115">
        <v>659</v>
      </c>
      <c r="K58" s="115">
        <v>28</v>
      </c>
      <c r="L58" s="115">
        <v>30</v>
      </c>
      <c r="M58" s="115">
        <v>58</v>
      </c>
      <c r="N58" s="115">
        <v>16</v>
      </c>
      <c r="O58" s="115">
        <v>85</v>
      </c>
      <c r="P58" s="115">
        <v>101</v>
      </c>
    </row>
    <row r="59" spans="1:16" x14ac:dyDescent="0.3">
      <c r="A59" s="109">
        <f t="shared" si="0"/>
        <v>58</v>
      </c>
      <c r="B59" s="113" t="s">
        <v>48</v>
      </c>
      <c r="C59" s="114">
        <v>2013</v>
      </c>
      <c r="D59" s="116" t="s">
        <v>60</v>
      </c>
      <c r="E59" s="115">
        <v>776</v>
      </c>
      <c r="F59" s="115">
        <v>592</v>
      </c>
      <c r="G59" s="117">
        <v>1368</v>
      </c>
      <c r="H59" s="115">
        <v>899</v>
      </c>
      <c r="I59" s="115">
        <v>906</v>
      </c>
      <c r="J59" s="115">
        <v>1805</v>
      </c>
      <c r="K59" s="115">
        <v>51</v>
      </c>
      <c r="L59" s="115">
        <v>53</v>
      </c>
      <c r="M59" s="115">
        <v>104</v>
      </c>
      <c r="N59" s="115">
        <v>57</v>
      </c>
      <c r="O59" s="115">
        <v>238</v>
      </c>
      <c r="P59" s="115">
        <v>295</v>
      </c>
    </row>
    <row r="60" spans="1:16" x14ac:dyDescent="0.3">
      <c r="A60" s="109">
        <f t="shared" si="0"/>
        <v>59</v>
      </c>
      <c r="B60" s="113" t="s">
        <v>48</v>
      </c>
      <c r="C60" s="114">
        <v>2014</v>
      </c>
      <c r="D60" s="116" t="s">
        <v>61</v>
      </c>
      <c r="E60" s="115">
        <v>488</v>
      </c>
      <c r="F60" s="115">
        <v>348</v>
      </c>
      <c r="G60" s="117">
        <v>836</v>
      </c>
      <c r="H60" s="115">
        <v>469</v>
      </c>
      <c r="I60" s="115">
        <v>472</v>
      </c>
      <c r="J60" s="115">
        <v>941</v>
      </c>
      <c r="K60" s="115">
        <v>25</v>
      </c>
      <c r="L60" s="115">
        <v>29</v>
      </c>
      <c r="M60" s="115">
        <v>54</v>
      </c>
      <c r="N60" s="115">
        <v>32</v>
      </c>
      <c r="O60" s="115">
        <v>145</v>
      </c>
      <c r="P60" s="115">
        <v>177</v>
      </c>
    </row>
    <row r="61" spans="1:16" x14ac:dyDescent="0.3">
      <c r="A61" s="109">
        <f t="shared" si="0"/>
        <v>60</v>
      </c>
      <c r="B61" s="113" t="s">
        <v>48</v>
      </c>
      <c r="C61" s="114">
        <v>2015</v>
      </c>
      <c r="D61" s="116" t="s">
        <v>62</v>
      </c>
      <c r="E61" s="115">
        <v>899</v>
      </c>
      <c r="F61" s="115">
        <v>695</v>
      </c>
      <c r="G61" s="117">
        <v>1594</v>
      </c>
      <c r="H61" s="115">
        <v>1003</v>
      </c>
      <c r="I61" s="115">
        <v>1004</v>
      </c>
      <c r="J61" s="115">
        <v>2007</v>
      </c>
      <c r="K61" s="115">
        <v>64</v>
      </c>
      <c r="L61" s="115">
        <v>46</v>
      </c>
      <c r="M61" s="115">
        <v>110</v>
      </c>
      <c r="N61" s="115">
        <v>71</v>
      </c>
      <c r="O61" s="115">
        <v>303</v>
      </c>
      <c r="P61" s="115">
        <v>374</v>
      </c>
    </row>
    <row r="62" spans="1:16" x14ac:dyDescent="0.3">
      <c r="A62" s="109">
        <f t="shared" si="0"/>
        <v>61</v>
      </c>
      <c r="B62" s="113" t="s">
        <v>48</v>
      </c>
      <c r="C62" s="114">
        <v>2016</v>
      </c>
      <c r="D62" s="116" t="s">
        <v>63</v>
      </c>
      <c r="E62" s="115">
        <v>1357</v>
      </c>
      <c r="F62" s="115">
        <v>1132</v>
      </c>
      <c r="G62" s="117">
        <v>2489</v>
      </c>
      <c r="H62" s="115">
        <v>1544</v>
      </c>
      <c r="I62" s="115">
        <v>1547</v>
      </c>
      <c r="J62" s="115">
        <v>3091</v>
      </c>
      <c r="K62" s="115">
        <v>82</v>
      </c>
      <c r="L62" s="115">
        <v>77</v>
      </c>
      <c r="M62" s="115">
        <v>159</v>
      </c>
      <c r="N62" s="115">
        <v>93</v>
      </c>
      <c r="O62" s="115">
        <v>419</v>
      </c>
      <c r="P62" s="115">
        <v>512</v>
      </c>
    </row>
    <row r="63" spans="1:16" x14ac:dyDescent="0.3">
      <c r="A63" s="109">
        <f t="shared" si="0"/>
        <v>62</v>
      </c>
      <c r="B63" s="113" t="s">
        <v>48</v>
      </c>
      <c r="C63" s="114">
        <v>2017</v>
      </c>
      <c r="D63" s="116" t="s">
        <v>64</v>
      </c>
      <c r="E63" s="115">
        <v>699</v>
      </c>
      <c r="F63" s="115">
        <v>506</v>
      </c>
      <c r="G63" s="117">
        <v>1205</v>
      </c>
      <c r="H63" s="115">
        <v>813</v>
      </c>
      <c r="I63" s="115">
        <v>817</v>
      </c>
      <c r="J63" s="115">
        <v>1630</v>
      </c>
      <c r="K63" s="115">
        <v>34</v>
      </c>
      <c r="L63" s="115">
        <v>41</v>
      </c>
      <c r="M63" s="115">
        <v>75</v>
      </c>
      <c r="N63" s="115">
        <v>53</v>
      </c>
      <c r="O63" s="115">
        <v>181</v>
      </c>
      <c r="P63" s="115">
        <v>234</v>
      </c>
    </row>
    <row r="64" spans="1:16" x14ac:dyDescent="0.3">
      <c r="A64" s="109">
        <f t="shared" si="0"/>
        <v>63</v>
      </c>
      <c r="B64" s="113" t="s">
        <v>65</v>
      </c>
      <c r="C64" s="114">
        <v>2001</v>
      </c>
      <c r="D64" s="116" t="s">
        <v>65</v>
      </c>
      <c r="E64" s="115">
        <v>1299</v>
      </c>
      <c r="F64" s="115">
        <v>1038</v>
      </c>
      <c r="G64" s="117">
        <v>2337</v>
      </c>
      <c r="H64" s="115">
        <v>1772</v>
      </c>
      <c r="I64" s="115">
        <v>1803</v>
      </c>
      <c r="J64" s="115">
        <v>3575</v>
      </c>
      <c r="K64" s="115">
        <v>91</v>
      </c>
      <c r="L64" s="115">
        <v>86</v>
      </c>
      <c r="M64" s="115">
        <v>177</v>
      </c>
      <c r="N64" s="115">
        <v>94</v>
      </c>
      <c r="O64" s="115">
        <v>397</v>
      </c>
      <c r="P64" s="115">
        <v>491</v>
      </c>
    </row>
    <row r="65" spans="1:16" x14ac:dyDescent="0.3">
      <c r="A65" s="109">
        <f t="shared" si="0"/>
        <v>64</v>
      </c>
      <c r="B65" s="113" t="s">
        <v>65</v>
      </c>
      <c r="C65" s="114">
        <v>2002</v>
      </c>
      <c r="D65" s="116" t="s">
        <v>66</v>
      </c>
      <c r="E65" s="115">
        <v>540</v>
      </c>
      <c r="F65" s="115">
        <v>454</v>
      </c>
      <c r="G65" s="117">
        <v>994</v>
      </c>
      <c r="H65" s="115">
        <v>767</v>
      </c>
      <c r="I65" s="115">
        <v>790</v>
      </c>
      <c r="J65" s="115">
        <v>1557</v>
      </c>
      <c r="K65" s="115">
        <v>22</v>
      </c>
      <c r="L65" s="115">
        <v>31</v>
      </c>
      <c r="M65" s="115">
        <v>53</v>
      </c>
      <c r="N65" s="115">
        <v>40</v>
      </c>
      <c r="O65" s="115">
        <v>159</v>
      </c>
      <c r="P65" s="115">
        <v>199</v>
      </c>
    </row>
    <row r="66" spans="1:16" x14ac:dyDescent="0.3">
      <c r="A66" s="109">
        <f t="shared" si="0"/>
        <v>65</v>
      </c>
      <c r="B66" s="113" t="s">
        <v>65</v>
      </c>
      <c r="C66" s="114">
        <v>2003</v>
      </c>
      <c r="D66" s="116" t="s">
        <v>67</v>
      </c>
      <c r="E66" s="115">
        <v>567</v>
      </c>
      <c r="F66" s="115">
        <v>515</v>
      </c>
      <c r="G66" s="117">
        <v>1082</v>
      </c>
      <c r="H66" s="115">
        <v>842</v>
      </c>
      <c r="I66" s="115">
        <v>838</v>
      </c>
      <c r="J66" s="115">
        <v>1680</v>
      </c>
      <c r="K66" s="115">
        <v>51</v>
      </c>
      <c r="L66" s="115">
        <v>45</v>
      </c>
      <c r="M66" s="115">
        <v>96</v>
      </c>
      <c r="N66" s="115">
        <v>50</v>
      </c>
      <c r="O66" s="115">
        <v>156</v>
      </c>
      <c r="P66" s="115">
        <v>206</v>
      </c>
    </row>
    <row r="67" spans="1:16" x14ac:dyDescent="0.3">
      <c r="A67" s="109">
        <f t="shared" ref="A67:A130" si="1">ROW(A66)</f>
        <v>66</v>
      </c>
      <c r="B67" s="113" t="s">
        <v>65</v>
      </c>
      <c r="C67" s="114">
        <v>2004</v>
      </c>
      <c r="D67" s="116" t="s">
        <v>68</v>
      </c>
      <c r="E67" s="115">
        <v>468</v>
      </c>
      <c r="F67" s="115">
        <v>348</v>
      </c>
      <c r="G67" s="117">
        <v>816</v>
      </c>
      <c r="H67" s="115">
        <v>644</v>
      </c>
      <c r="I67" s="115">
        <v>645</v>
      </c>
      <c r="J67" s="115">
        <v>1289</v>
      </c>
      <c r="K67" s="115">
        <v>21</v>
      </c>
      <c r="L67" s="115">
        <v>23</v>
      </c>
      <c r="M67" s="115">
        <v>44</v>
      </c>
      <c r="N67" s="115">
        <v>28</v>
      </c>
      <c r="O67" s="115">
        <v>137</v>
      </c>
      <c r="P67" s="115">
        <v>165</v>
      </c>
    </row>
    <row r="68" spans="1:16" x14ac:dyDescent="0.3">
      <c r="A68" s="109">
        <f t="shared" si="1"/>
        <v>67</v>
      </c>
      <c r="B68" s="113" t="s">
        <v>65</v>
      </c>
      <c r="C68" s="114">
        <v>2005</v>
      </c>
      <c r="D68" s="116" t="s">
        <v>69</v>
      </c>
      <c r="E68" s="115">
        <v>316</v>
      </c>
      <c r="F68" s="115">
        <v>291</v>
      </c>
      <c r="G68" s="117">
        <v>607</v>
      </c>
      <c r="H68" s="115">
        <v>441</v>
      </c>
      <c r="I68" s="115">
        <v>449</v>
      </c>
      <c r="J68" s="115">
        <v>890</v>
      </c>
      <c r="K68" s="115">
        <v>22</v>
      </c>
      <c r="L68" s="115">
        <v>20</v>
      </c>
      <c r="M68" s="115">
        <v>42</v>
      </c>
      <c r="N68" s="115">
        <v>13</v>
      </c>
      <c r="O68" s="115">
        <v>92</v>
      </c>
      <c r="P68" s="115">
        <v>105</v>
      </c>
    </row>
    <row r="69" spans="1:16" x14ac:dyDescent="0.3">
      <c r="A69" s="109">
        <f t="shared" si="1"/>
        <v>68</v>
      </c>
      <c r="B69" s="113" t="s">
        <v>65</v>
      </c>
      <c r="C69" s="114">
        <v>2006</v>
      </c>
      <c r="D69" s="116" t="s">
        <v>70</v>
      </c>
      <c r="E69" s="115">
        <v>1185</v>
      </c>
      <c r="F69" s="115">
        <v>889</v>
      </c>
      <c r="G69" s="117">
        <v>2074</v>
      </c>
      <c r="H69" s="115">
        <v>1916</v>
      </c>
      <c r="I69" s="115">
        <v>1921</v>
      </c>
      <c r="J69" s="115">
        <v>3837</v>
      </c>
      <c r="K69" s="115">
        <v>58</v>
      </c>
      <c r="L69" s="115">
        <v>55</v>
      </c>
      <c r="M69" s="115">
        <v>113</v>
      </c>
      <c r="N69" s="115">
        <v>109</v>
      </c>
      <c r="O69" s="115">
        <v>362</v>
      </c>
      <c r="P69" s="115">
        <v>471</v>
      </c>
    </row>
    <row r="70" spans="1:16" x14ac:dyDescent="0.3">
      <c r="A70" s="109">
        <f t="shared" si="1"/>
        <v>69</v>
      </c>
      <c r="B70" s="113" t="s">
        <v>65</v>
      </c>
      <c r="C70" s="114">
        <v>2007</v>
      </c>
      <c r="D70" s="116" t="s">
        <v>71</v>
      </c>
      <c r="E70" s="115">
        <v>985</v>
      </c>
      <c r="F70" s="115">
        <v>755</v>
      </c>
      <c r="G70" s="117">
        <v>1740</v>
      </c>
      <c r="H70" s="115">
        <v>1660</v>
      </c>
      <c r="I70" s="115">
        <v>1664</v>
      </c>
      <c r="J70" s="115">
        <v>3324</v>
      </c>
      <c r="K70" s="115">
        <v>72</v>
      </c>
      <c r="L70" s="115">
        <v>56</v>
      </c>
      <c r="M70" s="115">
        <v>128</v>
      </c>
      <c r="N70" s="115">
        <v>102</v>
      </c>
      <c r="O70" s="115">
        <v>318</v>
      </c>
      <c r="P70" s="115">
        <v>420</v>
      </c>
    </row>
    <row r="71" spans="1:16" x14ac:dyDescent="0.3">
      <c r="A71" s="109">
        <f t="shared" si="1"/>
        <v>70</v>
      </c>
      <c r="B71" s="113" t="s">
        <v>65</v>
      </c>
      <c r="C71" s="114">
        <v>2008</v>
      </c>
      <c r="D71" s="116" t="s">
        <v>72</v>
      </c>
      <c r="E71" s="115">
        <v>1085</v>
      </c>
      <c r="F71" s="115">
        <v>828</v>
      </c>
      <c r="G71" s="117">
        <v>1913</v>
      </c>
      <c r="H71" s="115">
        <v>1587</v>
      </c>
      <c r="I71" s="115">
        <v>1596</v>
      </c>
      <c r="J71" s="115">
        <v>3183</v>
      </c>
      <c r="K71" s="115">
        <v>54</v>
      </c>
      <c r="L71" s="115">
        <v>58</v>
      </c>
      <c r="M71" s="115">
        <v>112</v>
      </c>
      <c r="N71" s="115">
        <v>94</v>
      </c>
      <c r="O71" s="115">
        <v>341</v>
      </c>
      <c r="P71" s="115">
        <v>435</v>
      </c>
    </row>
    <row r="72" spans="1:16" x14ac:dyDescent="0.3">
      <c r="A72" s="109">
        <f t="shared" si="1"/>
        <v>71</v>
      </c>
      <c r="B72" s="113" t="s">
        <v>73</v>
      </c>
      <c r="C72" s="114">
        <v>2001</v>
      </c>
      <c r="D72" s="116" t="s">
        <v>74</v>
      </c>
      <c r="E72" s="115">
        <v>1023</v>
      </c>
      <c r="F72" s="115">
        <v>736</v>
      </c>
      <c r="G72" s="117">
        <v>1759</v>
      </c>
      <c r="H72" s="115">
        <v>1532</v>
      </c>
      <c r="I72" s="115">
        <v>1546</v>
      </c>
      <c r="J72" s="115">
        <v>3078</v>
      </c>
      <c r="K72" s="115">
        <v>55</v>
      </c>
      <c r="L72" s="115">
        <v>61</v>
      </c>
      <c r="M72" s="115">
        <v>116</v>
      </c>
      <c r="N72" s="115">
        <v>92</v>
      </c>
      <c r="O72" s="115">
        <v>301</v>
      </c>
      <c r="P72" s="115">
        <v>393</v>
      </c>
    </row>
    <row r="73" spans="1:16" x14ac:dyDescent="0.3">
      <c r="A73" s="109">
        <f t="shared" si="1"/>
        <v>72</v>
      </c>
      <c r="B73" s="113" t="s">
        <v>73</v>
      </c>
      <c r="C73" s="114">
        <v>2002</v>
      </c>
      <c r="D73" s="116" t="s">
        <v>75</v>
      </c>
      <c r="E73" s="115">
        <v>1049</v>
      </c>
      <c r="F73" s="115">
        <v>703</v>
      </c>
      <c r="G73" s="117">
        <v>1752</v>
      </c>
      <c r="H73" s="115">
        <v>1591</v>
      </c>
      <c r="I73" s="115">
        <v>1611</v>
      </c>
      <c r="J73" s="115">
        <v>3202</v>
      </c>
      <c r="K73" s="115">
        <v>51</v>
      </c>
      <c r="L73" s="115">
        <v>46</v>
      </c>
      <c r="M73" s="115">
        <v>97</v>
      </c>
      <c r="N73" s="115">
        <v>85</v>
      </c>
      <c r="O73" s="115">
        <v>281</v>
      </c>
      <c r="P73" s="115">
        <v>366</v>
      </c>
    </row>
    <row r="74" spans="1:16" x14ac:dyDescent="0.3">
      <c r="A74" s="109">
        <f t="shared" si="1"/>
        <v>73</v>
      </c>
      <c r="B74" s="113" t="s">
        <v>73</v>
      </c>
      <c r="C74" s="114">
        <v>2003</v>
      </c>
      <c r="D74" s="116" t="s">
        <v>76</v>
      </c>
      <c r="E74" s="115">
        <v>1334</v>
      </c>
      <c r="F74" s="115">
        <v>967</v>
      </c>
      <c r="G74" s="117">
        <v>2301</v>
      </c>
      <c r="H74" s="115">
        <v>1758</v>
      </c>
      <c r="I74" s="115">
        <v>1778</v>
      </c>
      <c r="J74" s="115">
        <v>3536</v>
      </c>
      <c r="K74" s="115">
        <v>65</v>
      </c>
      <c r="L74" s="115">
        <v>65</v>
      </c>
      <c r="M74" s="115">
        <v>130</v>
      </c>
      <c r="N74" s="115">
        <v>88</v>
      </c>
      <c r="O74" s="115">
        <v>337</v>
      </c>
      <c r="P74" s="115">
        <v>425</v>
      </c>
    </row>
    <row r="75" spans="1:16" x14ac:dyDescent="0.3">
      <c r="A75" s="109">
        <f t="shared" si="1"/>
        <v>74</v>
      </c>
      <c r="B75" s="113" t="s">
        <v>73</v>
      </c>
      <c r="C75" s="114">
        <v>2004</v>
      </c>
      <c r="D75" s="116" t="s">
        <v>77</v>
      </c>
      <c r="E75" s="115">
        <v>1240</v>
      </c>
      <c r="F75" s="115">
        <v>926</v>
      </c>
      <c r="G75" s="117">
        <v>2166</v>
      </c>
      <c r="H75" s="115">
        <v>1949</v>
      </c>
      <c r="I75" s="115">
        <v>1957</v>
      </c>
      <c r="J75" s="115">
        <v>3906</v>
      </c>
      <c r="K75" s="115">
        <v>69</v>
      </c>
      <c r="L75" s="115">
        <v>86</v>
      </c>
      <c r="M75" s="115">
        <v>155</v>
      </c>
      <c r="N75" s="115">
        <v>131</v>
      </c>
      <c r="O75" s="115">
        <v>533</v>
      </c>
      <c r="P75" s="115">
        <v>664</v>
      </c>
    </row>
    <row r="76" spans="1:16" x14ac:dyDescent="0.3">
      <c r="A76" s="109">
        <f t="shared" si="1"/>
        <v>75</v>
      </c>
      <c r="B76" s="113" t="s">
        <v>73</v>
      </c>
      <c r="C76" s="114">
        <v>2005</v>
      </c>
      <c r="D76" s="116" t="s">
        <v>73</v>
      </c>
      <c r="E76" s="115">
        <v>772</v>
      </c>
      <c r="F76" s="115">
        <v>609</v>
      </c>
      <c r="G76" s="117">
        <v>1381</v>
      </c>
      <c r="H76" s="115">
        <v>1051</v>
      </c>
      <c r="I76" s="115">
        <v>1029</v>
      </c>
      <c r="J76" s="115">
        <v>2080</v>
      </c>
      <c r="K76" s="115">
        <v>58</v>
      </c>
      <c r="L76" s="115">
        <v>58</v>
      </c>
      <c r="M76" s="115">
        <v>116</v>
      </c>
      <c r="N76" s="115">
        <v>60</v>
      </c>
      <c r="O76" s="115">
        <v>279</v>
      </c>
      <c r="P76" s="115">
        <v>339</v>
      </c>
    </row>
    <row r="77" spans="1:16" x14ac:dyDescent="0.3">
      <c r="A77" s="109">
        <f t="shared" si="1"/>
        <v>76</v>
      </c>
      <c r="B77" s="113" t="s">
        <v>73</v>
      </c>
      <c r="C77" s="114">
        <v>2006</v>
      </c>
      <c r="D77" s="116" t="s">
        <v>78</v>
      </c>
      <c r="E77" s="115">
        <v>608</v>
      </c>
      <c r="F77" s="115">
        <v>479</v>
      </c>
      <c r="G77" s="117">
        <v>1087</v>
      </c>
      <c r="H77" s="115">
        <v>760</v>
      </c>
      <c r="I77" s="115">
        <v>759</v>
      </c>
      <c r="J77" s="115">
        <v>1519</v>
      </c>
      <c r="K77" s="115">
        <v>36</v>
      </c>
      <c r="L77" s="115">
        <v>40</v>
      </c>
      <c r="M77" s="115">
        <v>76</v>
      </c>
      <c r="N77" s="115">
        <v>53</v>
      </c>
      <c r="O77" s="115">
        <v>212</v>
      </c>
      <c r="P77" s="115">
        <v>265</v>
      </c>
    </row>
    <row r="78" spans="1:16" x14ac:dyDescent="0.3">
      <c r="A78" s="109">
        <f t="shared" si="1"/>
        <v>77</v>
      </c>
      <c r="B78" s="113" t="s">
        <v>73</v>
      </c>
      <c r="C78" s="114">
        <v>2007</v>
      </c>
      <c r="D78" s="116" t="s">
        <v>79</v>
      </c>
      <c r="E78" s="115">
        <v>726</v>
      </c>
      <c r="F78" s="115">
        <v>541</v>
      </c>
      <c r="G78" s="117">
        <v>1267</v>
      </c>
      <c r="H78" s="115">
        <v>904</v>
      </c>
      <c r="I78" s="115">
        <v>911</v>
      </c>
      <c r="J78" s="115">
        <v>1815</v>
      </c>
      <c r="K78" s="115">
        <v>42</v>
      </c>
      <c r="L78" s="115">
        <v>49</v>
      </c>
      <c r="M78" s="115">
        <v>91</v>
      </c>
      <c r="N78" s="115">
        <v>62</v>
      </c>
      <c r="O78" s="115">
        <v>265</v>
      </c>
      <c r="P78" s="115">
        <v>327</v>
      </c>
    </row>
    <row r="79" spans="1:16" x14ac:dyDescent="0.3">
      <c r="A79" s="109">
        <f t="shared" si="1"/>
        <v>78</v>
      </c>
      <c r="B79" s="113" t="s">
        <v>80</v>
      </c>
      <c r="C79" s="125">
        <v>2003</v>
      </c>
      <c r="D79" s="116" t="s">
        <v>81</v>
      </c>
      <c r="E79" s="115">
        <v>1209</v>
      </c>
      <c r="F79" s="115">
        <v>977</v>
      </c>
      <c r="G79" s="117">
        <v>2186</v>
      </c>
      <c r="H79" s="115">
        <v>1389</v>
      </c>
      <c r="I79" s="115">
        <v>1408</v>
      </c>
      <c r="J79" s="115">
        <v>2797</v>
      </c>
      <c r="K79" s="115">
        <v>73</v>
      </c>
      <c r="L79" s="115">
        <v>87</v>
      </c>
      <c r="M79" s="115">
        <v>160</v>
      </c>
      <c r="N79" s="115">
        <v>88</v>
      </c>
      <c r="O79" s="115">
        <v>391</v>
      </c>
      <c r="P79" s="115">
        <v>479</v>
      </c>
    </row>
    <row r="80" spans="1:16" x14ac:dyDescent="0.3">
      <c r="A80" s="109">
        <f t="shared" si="1"/>
        <v>79</v>
      </c>
      <c r="B80" s="113" t="s">
        <v>80</v>
      </c>
      <c r="C80" s="125">
        <v>2009</v>
      </c>
      <c r="D80" s="116" t="s">
        <v>80</v>
      </c>
      <c r="E80" s="115">
        <v>997</v>
      </c>
      <c r="F80" s="115">
        <v>744</v>
      </c>
      <c r="G80" s="117">
        <v>1741</v>
      </c>
      <c r="H80" s="115">
        <v>1087</v>
      </c>
      <c r="I80" s="115">
        <v>1116</v>
      </c>
      <c r="J80" s="115">
        <v>2203</v>
      </c>
      <c r="K80" s="115">
        <v>79</v>
      </c>
      <c r="L80" s="115">
        <v>63</v>
      </c>
      <c r="M80" s="115">
        <v>142</v>
      </c>
      <c r="N80" s="115">
        <v>83</v>
      </c>
      <c r="O80" s="115">
        <v>308</v>
      </c>
      <c r="P80" s="115">
        <v>391</v>
      </c>
    </row>
    <row r="81" spans="1:16" x14ac:dyDescent="0.3">
      <c r="A81" s="109">
        <f t="shared" si="1"/>
        <v>80</v>
      </c>
      <c r="B81" s="113" t="s">
        <v>80</v>
      </c>
      <c r="C81" s="114">
        <v>2001</v>
      </c>
      <c r="D81" s="116" t="s">
        <v>10</v>
      </c>
      <c r="E81" s="115">
        <v>1248</v>
      </c>
      <c r="F81" s="115">
        <v>936</v>
      </c>
      <c r="G81" s="117">
        <v>2184</v>
      </c>
      <c r="H81" s="115">
        <v>1411</v>
      </c>
      <c r="I81" s="115">
        <v>1427</v>
      </c>
      <c r="J81" s="115">
        <v>2838</v>
      </c>
      <c r="K81" s="115">
        <v>87</v>
      </c>
      <c r="L81" s="115">
        <v>87</v>
      </c>
      <c r="M81" s="115">
        <v>174</v>
      </c>
      <c r="N81" s="115">
        <v>126</v>
      </c>
      <c r="O81" s="115">
        <v>432</v>
      </c>
      <c r="P81" s="115">
        <v>558</v>
      </c>
    </row>
    <row r="82" spans="1:16" x14ac:dyDescent="0.3">
      <c r="A82" s="109">
        <f t="shared" si="1"/>
        <v>81</v>
      </c>
      <c r="B82" s="113" t="s">
        <v>80</v>
      </c>
      <c r="C82" s="114">
        <v>2002</v>
      </c>
      <c r="D82" s="116" t="s">
        <v>82</v>
      </c>
      <c r="E82" s="115">
        <v>1225</v>
      </c>
      <c r="F82" s="115">
        <v>991</v>
      </c>
      <c r="G82" s="117">
        <v>2216</v>
      </c>
      <c r="H82" s="115">
        <v>1416</v>
      </c>
      <c r="I82" s="115">
        <v>1418</v>
      </c>
      <c r="J82" s="115">
        <v>2834</v>
      </c>
      <c r="K82" s="115">
        <v>65</v>
      </c>
      <c r="L82" s="115">
        <v>82</v>
      </c>
      <c r="M82" s="115">
        <v>147</v>
      </c>
      <c r="N82" s="115">
        <v>91</v>
      </c>
      <c r="O82" s="115">
        <v>385</v>
      </c>
      <c r="P82" s="115">
        <v>476</v>
      </c>
    </row>
    <row r="83" spans="1:16" x14ac:dyDescent="0.3">
      <c r="A83" s="109">
        <f t="shared" si="1"/>
        <v>82</v>
      </c>
      <c r="B83" s="113" t="s">
        <v>80</v>
      </c>
      <c r="C83" s="114">
        <v>2004</v>
      </c>
      <c r="D83" s="116" t="s">
        <v>83</v>
      </c>
      <c r="E83" s="115">
        <v>720</v>
      </c>
      <c r="F83" s="115">
        <v>588</v>
      </c>
      <c r="G83" s="117">
        <v>1308</v>
      </c>
      <c r="H83" s="115">
        <v>961</v>
      </c>
      <c r="I83" s="115">
        <v>962</v>
      </c>
      <c r="J83" s="115">
        <v>1923</v>
      </c>
      <c r="K83" s="115">
        <v>45</v>
      </c>
      <c r="L83" s="115">
        <v>39</v>
      </c>
      <c r="M83" s="115">
        <v>84</v>
      </c>
      <c r="N83" s="115">
        <v>53</v>
      </c>
      <c r="O83" s="115">
        <v>254</v>
      </c>
      <c r="P83" s="115">
        <v>307</v>
      </c>
    </row>
    <row r="84" spans="1:16" x14ac:dyDescent="0.3">
      <c r="A84" s="109">
        <f t="shared" si="1"/>
        <v>83</v>
      </c>
      <c r="B84" s="113" t="s">
        <v>80</v>
      </c>
      <c r="C84" s="114">
        <v>2005</v>
      </c>
      <c r="D84" s="116" t="s">
        <v>84</v>
      </c>
      <c r="E84" s="115">
        <v>463</v>
      </c>
      <c r="F84" s="115">
        <v>354</v>
      </c>
      <c r="G84" s="117">
        <v>817</v>
      </c>
      <c r="H84" s="115">
        <v>495</v>
      </c>
      <c r="I84" s="115">
        <v>495</v>
      </c>
      <c r="J84" s="115">
        <v>990</v>
      </c>
      <c r="K84" s="115">
        <v>28</v>
      </c>
      <c r="L84" s="115">
        <v>37</v>
      </c>
      <c r="M84" s="115">
        <v>65</v>
      </c>
      <c r="N84" s="115">
        <v>43</v>
      </c>
      <c r="O84" s="115">
        <v>135</v>
      </c>
      <c r="P84" s="115">
        <v>178</v>
      </c>
    </row>
    <row r="85" spans="1:16" x14ac:dyDescent="0.3">
      <c r="A85" s="109">
        <f t="shared" si="1"/>
        <v>84</v>
      </c>
      <c r="B85" s="113" t="s">
        <v>80</v>
      </c>
      <c r="C85" s="114">
        <v>2006</v>
      </c>
      <c r="D85" s="116" t="s">
        <v>85</v>
      </c>
      <c r="E85" s="115">
        <v>1031</v>
      </c>
      <c r="F85" s="115">
        <v>817</v>
      </c>
      <c r="G85" s="117">
        <v>1848</v>
      </c>
      <c r="H85" s="115">
        <v>1293</v>
      </c>
      <c r="I85" s="115">
        <v>1291</v>
      </c>
      <c r="J85" s="115">
        <v>2584</v>
      </c>
      <c r="K85" s="115">
        <v>57</v>
      </c>
      <c r="L85" s="115">
        <v>70</v>
      </c>
      <c r="M85" s="115">
        <v>127</v>
      </c>
      <c r="N85" s="115">
        <v>86</v>
      </c>
      <c r="O85" s="115">
        <v>375</v>
      </c>
      <c r="P85" s="115">
        <v>461</v>
      </c>
    </row>
    <row r="86" spans="1:16" x14ac:dyDescent="0.3">
      <c r="A86" s="109">
        <f t="shared" si="1"/>
        <v>85</v>
      </c>
      <c r="B86" s="113" t="s">
        <v>80</v>
      </c>
      <c r="C86" s="114">
        <v>2007</v>
      </c>
      <c r="D86" s="116" t="s">
        <v>86</v>
      </c>
      <c r="E86" s="115">
        <v>1266</v>
      </c>
      <c r="F86" s="115">
        <v>1040</v>
      </c>
      <c r="G86" s="117">
        <v>2306</v>
      </c>
      <c r="H86" s="115">
        <v>1490</v>
      </c>
      <c r="I86" s="115">
        <v>1511</v>
      </c>
      <c r="J86" s="115">
        <v>3001</v>
      </c>
      <c r="K86" s="115">
        <v>68</v>
      </c>
      <c r="L86" s="115">
        <v>80</v>
      </c>
      <c r="M86" s="115">
        <v>148</v>
      </c>
      <c r="N86" s="115">
        <v>99</v>
      </c>
      <c r="O86" s="115">
        <v>428</v>
      </c>
      <c r="P86" s="115">
        <v>527</v>
      </c>
    </row>
    <row r="87" spans="1:16" x14ac:dyDescent="0.3">
      <c r="A87" s="109">
        <f t="shared" si="1"/>
        <v>86</v>
      </c>
      <c r="B87" s="113" t="s">
        <v>80</v>
      </c>
      <c r="C87" s="114">
        <v>2008</v>
      </c>
      <c r="D87" s="116" t="s">
        <v>87</v>
      </c>
      <c r="E87" s="115">
        <v>943</v>
      </c>
      <c r="F87" s="115">
        <v>776</v>
      </c>
      <c r="G87" s="117">
        <v>1719</v>
      </c>
      <c r="H87" s="115">
        <v>1166</v>
      </c>
      <c r="I87" s="115">
        <v>1165</v>
      </c>
      <c r="J87" s="115">
        <v>2331</v>
      </c>
      <c r="K87" s="115">
        <v>74</v>
      </c>
      <c r="L87" s="115">
        <v>58</v>
      </c>
      <c r="M87" s="115">
        <v>132</v>
      </c>
      <c r="N87" s="115">
        <v>78</v>
      </c>
      <c r="O87" s="115">
        <v>294</v>
      </c>
      <c r="P87" s="115">
        <v>372</v>
      </c>
    </row>
    <row r="88" spans="1:16" x14ac:dyDescent="0.3">
      <c r="A88" s="109">
        <f t="shared" si="1"/>
        <v>87</v>
      </c>
      <c r="B88" s="113" t="s">
        <v>80</v>
      </c>
      <c r="C88" s="114">
        <v>2010</v>
      </c>
      <c r="D88" s="116" t="s">
        <v>88</v>
      </c>
      <c r="E88" s="115">
        <v>458</v>
      </c>
      <c r="F88" s="115">
        <v>340</v>
      </c>
      <c r="G88" s="117">
        <v>798</v>
      </c>
      <c r="H88" s="115">
        <v>550</v>
      </c>
      <c r="I88" s="115">
        <v>559</v>
      </c>
      <c r="J88" s="115">
        <v>1109</v>
      </c>
      <c r="K88" s="115">
        <v>32</v>
      </c>
      <c r="L88" s="115">
        <v>27</v>
      </c>
      <c r="M88" s="115">
        <v>59</v>
      </c>
      <c r="N88" s="115">
        <v>50</v>
      </c>
      <c r="O88" s="115">
        <v>142</v>
      </c>
      <c r="P88" s="115">
        <v>192</v>
      </c>
    </row>
    <row r="89" spans="1:16" x14ac:dyDescent="0.3">
      <c r="A89" s="109">
        <f t="shared" si="1"/>
        <v>88</v>
      </c>
      <c r="B89" s="113" t="s">
        <v>80</v>
      </c>
      <c r="C89" s="114">
        <v>2011</v>
      </c>
      <c r="D89" s="116" t="s">
        <v>89</v>
      </c>
      <c r="E89" s="115">
        <v>903</v>
      </c>
      <c r="F89" s="115">
        <v>685</v>
      </c>
      <c r="G89" s="117">
        <v>1588</v>
      </c>
      <c r="H89" s="115">
        <v>1074</v>
      </c>
      <c r="I89" s="115">
        <v>1077</v>
      </c>
      <c r="J89" s="115">
        <v>2151</v>
      </c>
      <c r="K89" s="115">
        <v>55</v>
      </c>
      <c r="L89" s="115">
        <v>61</v>
      </c>
      <c r="M89" s="115">
        <v>116</v>
      </c>
      <c r="N89" s="115">
        <v>86</v>
      </c>
      <c r="O89" s="115">
        <v>334</v>
      </c>
      <c r="P89" s="115">
        <v>420</v>
      </c>
    </row>
    <row r="90" spans="1:16" x14ac:dyDescent="0.3">
      <c r="A90" s="109">
        <f t="shared" si="1"/>
        <v>89</v>
      </c>
      <c r="B90" s="113" t="s">
        <v>80</v>
      </c>
      <c r="C90" s="114">
        <v>2012</v>
      </c>
      <c r="D90" s="116" t="s">
        <v>90</v>
      </c>
      <c r="E90" s="115">
        <v>822</v>
      </c>
      <c r="F90" s="115">
        <v>617</v>
      </c>
      <c r="G90" s="117">
        <v>1439</v>
      </c>
      <c r="H90" s="115">
        <v>1033</v>
      </c>
      <c r="I90" s="115">
        <v>1044</v>
      </c>
      <c r="J90" s="115">
        <v>2077</v>
      </c>
      <c r="K90" s="115">
        <v>74</v>
      </c>
      <c r="L90" s="115">
        <v>54</v>
      </c>
      <c r="M90" s="115">
        <v>128</v>
      </c>
      <c r="N90" s="115">
        <v>74</v>
      </c>
      <c r="O90" s="115">
        <v>327</v>
      </c>
      <c r="P90" s="115">
        <v>401</v>
      </c>
    </row>
    <row r="91" spans="1:16" x14ac:dyDescent="0.3">
      <c r="A91" s="109">
        <f t="shared" si="1"/>
        <v>90</v>
      </c>
      <c r="B91" s="113" t="s">
        <v>80</v>
      </c>
      <c r="C91" s="114">
        <v>2013</v>
      </c>
      <c r="D91" s="116" t="s">
        <v>91</v>
      </c>
      <c r="E91" s="115">
        <v>542</v>
      </c>
      <c r="F91" s="115">
        <v>440</v>
      </c>
      <c r="G91" s="117">
        <v>982</v>
      </c>
      <c r="H91" s="115">
        <v>677</v>
      </c>
      <c r="I91" s="115">
        <v>683</v>
      </c>
      <c r="J91" s="115">
        <v>1360</v>
      </c>
      <c r="K91" s="115">
        <v>18</v>
      </c>
      <c r="L91" s="115">
        <v>21</v>
      </c>
      <c r="M91" s="115">
        <v>39</v>
      </c>
      <c r="N91" s="115">
        <v>39</v>
      </c>
      <c r="O91" s="115">
        <v>174</v>
      </c>
      <c r="P91" s="115">
        <v>213</v>
      </c>
    </row>
    <row r="92" spans="1:16" x14ac:dyDescent="0.3">
      <c r="A92" s="109">
        <f t="shared" si="1"/>
        <v>91</v>
      </c>
      <c r="B92" s="113" t="s">
        <v>80</v>
      </c>
      <c r="C92" s="114">
        <v>2014</v>
      </c>
      <c r="D92" s="116" t="s">
        <v>92</v>
      </c>
      <c r="E92" s="115">
        <v>431</v>
      </c>
      <c r="F92" s="115">
        <v>343</v>
      </c>
      <c r="G92" s="117">
        <v>774</v>
      </c>
      <c r="H92" s="115">
        <v>485</v>
      </c>
      <c r="I92" s="115">
        <v>489</v>
      </c>
      <c r="J92" s="115">
        <v>974</v>
      </c>
      <c r="K92" s="115">
        <v>28</v>
      </c>
      <c r="L92" s="115">
        <v>35</v>
      </c>
      <c r="M92" s="115">
        <v>63</v>
      </c>
      <c r="N92" s="115">
        <v>29</v>
      </c>
      <c r="O92" s="115">
        <v>130</v>
      </c>
      <c r="P92" s="115">
        <v>159</v>
      </c>
    </row>
    <row r="93" spans="1:16" x14ac:dyDescent="0.3">
      <c r="A93" s="109">
        <f t="shared" si="1"/>
        <v>92</v>
      </c>
      <c r="B93" s="113" t="s">
        <v>93</v>
      </c>
      <c r="C93" s="125">
        <v>2001</v>
      </c>
      <c r="D93" s="116" t="s">
        <v>94</v>
      </c>
      <c r="E93" s="115">
        <v>730</v>
      </c>
      <c r="F93" s="115">
        <v>602</v>
      </c>
      <c r="G93" s="117">
        <v>1332</v>
      </c>
      <c r="H93" s="115">
        <v>816</v>
      </c>
      <c r="I93" s="115">
        <v>828</v>
      </c>
      <c r="J93" s="115">
        <v>1644</v>
      </c>
      <c r="K93" s="115">
        <v>30</v>
      </c>
      <c r="L93" s="115">
        <v>54</v>
      </c>
      <c r="M93" s="115">
        <v>84</v>
      </c>
      <c r="N93" s="115">
        <v>68</v>
      </c>
      <c r="O93" s="115">
        <v>267</v>
      </c>
      <c r="P93" s="115">
        <v>335</v>
      </c>
    </row>
    <row r="94" spans="1:16" x14ac:dyDescent="0.3">
      <c r="A94" s="109">
        <f t="shared" si="1"/>
        <v>93</v>
      </c>
      <c r="B94" s="113" t="s">
        <v>93</v>
      </c>
      <c r="C94" s="114">
        <v>2002</v>
      </c>
      <c r="D94" s="116" t="s">
        <v>95</v>
      </c>
      <c r="E94" s="115">
        <v>321</v>
      </c>
      <c r="F94" s="115">
        <v>297</v>
      </c>
      <c r="G94" s="117">
        <v>618</v>
      </c>
      <c r="H94" s="115">
        <v>414</v>
      </c>
      <c r="I94" s="115">
        <v>418</v>
      </c>
      <c r="J94" s="115">
        <v>832</v>
      </c>
      <c r="K94" s="115">
        <v>12</v>
      </c>
      <c r="L94" s="115">
        <v>29</v>
      </c>
      <c r="M94" s="115">
        <v>41</v>
      </c>
      <c r="N94" s="115">
        <v>35</v>
      </c>
      <c r="O94" s="115">
        <v>133</v>
      </c>
      <c r="P94" s="115">
        <v>168</v>
      </c>
    </row>
    <row r="95" spans="1:16" x14ac:dyDescent="0.3">
      <c r="A95" s="109">
        <f t="shared" si="1"/>
        <v>94</v>
      </c>
      <c r="B95" s="113" t="s">
        <v>93</v>
      </c>
      <c r="C95" s="114">
        <v>2003</v>
      </c>
      <c r="D95" s="116" t="s">
        <v>96</v>
      </c>
      <c r="E95" s="115">
        <v>700</v>
      </c>
      <c r="F95" s="115">
        <v>560</v>
      </c>
      <c r="G95" s="117">
        <v>1260</v>
      </c>
      <c r="H95" s="115">
        <v>863</v>
      </c>
      <c r="I95" s="115">
        <v>877</v>
      </c>
      <c r="J95" s="115">
        <v>1740</v>
      </c>
      <c r="K95" s="115">
        <v>32</v>
      </c>
      <c r="L95" s="115">
        <v>40</v>
      </c>
      <c r="M95" s="115">
        <v>72</v>
      </c>
      <c r="N95" s="115">
        <v>68</v>
      </c>
      <c r="O95" s="115">
        <v>229</v>
      </c>
      <c r="P95" s="115">
        <v>297</v>
      </c>
    </row>
    <row r="96" spans="1:16" x14ac:dyDescent="0.3">
      <c r="A96" s="109">
        <f t="shared" si="1"/>
        <v>95</v>
      </c>
      <c r="B96" s="113" t="s">
        <v>93</v>
      </c>
      <c r="C96" s="114">
        <v>2004</v>
      </c>
      <c r="D96" s="116" t="s">
        <v>97</v>
      </c>
      <c r="E96" s="115">
        <v>405</v>
      </c>
      <c r="F96" s="115">
        <v>305</v>
      </c>
      <c r="G96" s="117">
        <v>710</v>
      </c>
      <c r="H96" s="115">
        <v>511</v>
      </c>
      <c r="I96" s="115">
        <v>520</v>
      </c>
      <c r="J96" s="115">
        <v>1031</v>
      </c>
      <c r="K96" s="115">
        <v>25</v>
      </c>
      <c r="L96" s="115">
        <v>30</v>
      </c>
      <c r="M96" s="115">
        <v>55</v>
      </c>
      <c r="N96" s="115">
        <v>28</v>
      </c>
      <c r="O96" s="115">
        <v>124</v>
      </c>
      <c r="P96" s="115">
        <v>152</v>
      </c>
    </row>
    <row r="97" spans="1:16" x14ac:dyDescent="0.3">
      <c r="A97" s="109">
        <f t="shared" si="1"/>
        <v>96</v>
      </c>
      <c r="B97" s="113" t="s">
        <v>93</v>
      </c>
      <c r="C97" s="114">
        <v>2005</v>
      </c>
      <c r="D97" s="116" t="s">
        <v>98</v>
      </c>
      <c r="E97" s="115">
        <v>799</v>
      </c>
      <c r="F97" s="115">
        <v>665</v>
      </c>
      <c r="G97" s="117">
        <v>1464</v>
      </c>
      <c r="H97" s="115">
        <v>922</v>
      </c>
      <c r="I97" s="115">
        <v>932</v>
      </c>
      <c r="J97" s="115">
        <v>1854</v>
      </c>
      <c r="K97" s="115">
        <v>38</v>
      </c>
      <c r="L97" s="115">
        <v>46</v>
      </c>
      <c r="M97" s="115">
        <v>84</v>
      </c>
      <c r="N97" s="115">
        <v>83</v>
      </c>
      <c r="O97" s="115">
        <v>263</v>
      </c>
      <c r="P97" s="115">
        <v>346</v>
      </c>
    </row>
    <row r="98" spans="1:16" x14ac:dyDescent="0.3">
      <c r="A98" s="109">
        <f t="shared" si="1"/>
        <v>97</v>
      </c>
      <c r="B98" s="113" t="s">
        <v>93</v>
      </c>
      <c r="C98" s="114">
        <v>2006</v>
      </c>
      <c r="D98" s="116" t="s">
        <v>99</v>
      </c>
      <c r="E98" s="115">
        <v>658</v>
      </c>
      <c r="F98" s="115">
        <v>580</v>
      </c>
      <c r="G98" s="117">
        <v>1238</v>
      </c>
      <c r="H98" s="115">
        <v>911</v>
      </c>
      <c r="I98" s="115">
        <v>918</v>
      </c>
      <c r="J98" s="115">
        <v>1829</v>
      </c>
      <c r="K98" s="115">
        <v>36</v>
      </c>
      <c r="L98" s="115">
        <v>40</v>
      </c>
      <c r="M98" s="115">
        <v>76</v>
      </c>
      <c r="N98" s="115">
        <v>55</v>
      </c>
      <c r="O98" s="115">
        <v>270</v>
      </c>
      <c r="P98" s="115">
        <v>325</v>
      </c>
    </row>
    <row r="99" spans="1:16" x14ac:dyDescent="0.3">
      <c r="A99" s="109">
        <f t="shared" si="1"/>
        <v>98</v>
      </c>
      <c r="B99" s="113" t="s">
        <v>93</v>
      </c>
      <c r="C99" s="114">
        <v>2007</v>
      </c>
      <c r="D99" s="116" t="s">
        <v>100</v>
      </c>
      <c r="E99" s="115">
        <v>429</v>
      </c>
      <c r="F99" s="115">
        <v>351</v>
      </c>
      <c r="G99" s="117">
        <v>780</v>
      </c>
      <c r="H99" s="115">
        <v>520</v>
      </c>
      <c r="I99" s="115">
        <v>514</v>
      </c>
      <c r="J99" s="115">
        <v>1034</v>
      </c>
      <c r="K99" s="115">
        <v>20</v>
      </c>
      <c r="L99" s="115">
        <v>24</v>
      </c>
      <c r="M99" s="115">
        <v>44</v>
      </c>
      <c r="N99" s="115">
        <v>47</v>
      </c>
      <c r="O99" s="115">
        <v>174</v>
      </c>
      <c r="P99" s="115">
        <v>221</v>
      </c>
    </row>
    <row r="100" spans="1:16" x14ac:dyDescent="0.3">
      <c r="A100" s="109">
        <f t="shared" si="1"/>
        <v>99</v>
      </c>
      <c r="B100" s="113" t="s">
        <v>93</v>
      </c>
      <c r="C100" s="114">
        <v>2008</v>
      </c>
      <c r="D100" s="116" t="s">
        <v>5</v>
      </c>
      <c r="E100" s="115">
        <v>330</v>
      </c>
      <c r="F100" s="115">
        <v>252</v>
      </c>
      <c r="G100" s="117">
        <v>582</v>
      </c>
      <c r="H100" s="115">
        <v>404</v>
      </c>
      <c r="I100" s="115">
        <v>408</v>
      </c>
      <c r="J100" s="115">
        <v>812</v>
      </c>
      <c r="K100" s="115">
        <v>14</v>
      </c>
      <c r="L100" s="115">
        <v>16</v>
      </c>
      <c r="M100" s="115">
        <v>30</v>
      </c>
      <c r="N100" s="115">
        <v>44</v>
      </c>
      <c r="O100" s="115">
        <v>152</v>
      </c>
      <c r="P100" s="115">
        <v>196</v>
      </c>
    </row>
    <row r="101" spans="1:16" x14ac:dyDescent="0.3">
      <c r="A101" s="109">
        <f t="shared" si="1"/>
        <v>100</v>
      </c>
      <c r="B101" s="113" t="s">
        <v>93</v>
      </c>
      <c r="C101" s="114">
        <v>2009</v>
      </c>
      <c r="D101" s="116" t="s">
        <v>35</v>
      </c>
      <c r="E101" s="115">
        <v>560</v>
      </c>
      <c r="F101" s="115">
        <v>458</v>
      </c>
      <c r="G101" s="117">
        <v>1018</v>
      </c>
      <c r="H101" s="115">
        <v>683</v>
      </c>
      <c r="I101" s="115">
        <v>692</v>
      </c>
      <c r="J101" s="115">
        <v>1375</v>
      </c>
      <c r="K101" s="115">
        <v>34</v>
      </c>
      <c r="L101" s="115">
        <v>31</v>
      </c>
      <c r="M101" s="115">
        <v>65</v>
      </c>
      <c r="N101" s="115">
        <v>54</v>
      </c>
      <c r="O101" s="115">
        <v>193</v>
      </c>
      <c r="P101" s="115">
        <v>247</v>
      </c>
    </row>
    <row r="102" spans="1:16" x14ac:dyDescent="0.3">
      <c r="A102" s="109">
        <f t="shared" si="1"/>
        <v>101</v>
      </c>
      <c r="B102" s="113" t="s">
        <v>93</v>
      </c>
      <c r="C102" s="114">
        <v>2010</v>
      </c>
      <c r="D102" s="116" t="s">
        <v>101</v>
      </c>
      <c r="E102" s="115">
        <v>660</v>
      </c>
      <c r="F102" s="115">
        <v>514</v>
      </c>
      <c r="G102" s="117">
        <v>1174</v>
      </c>
      <c r="H102" s="115">
        <v>828</v>
      </c>
      <c r="I102" s="115">
        <v>837</v>
      </c>
      <c r="J102" s="115">
        <v>1665</v>
      </c>
      <c r="K102" s="115">
        <v>38</v>
      </c>
      <c r="L102" s="115">
        <v>54</v>
      </c>
      <c r="M102" s="115">
        <v>92</v>
      </c>
      <c r="N102" s="115">
        <v>64</v>
      </c>
      <c r="O102" s="115">
        <v>247</v>
      </c>
      <c r="P102" s="115">
        <v>311</v>
      </c>
    </row>
    <row r="103" spans="1:16" x14ac:dyDescent="0.3">
      <c r="A103" s="109">
        <f t="shared" si="1"/>
        <v>102</v>
      </c>
      <c r="B103" s="113" t="s">
        <v>93</v>
      </c>
      <c r="C103" s="114">
        <v>2011</v>
      </c>
      <c r="D103" s="116" t="s">
        <v>102</v>
      </c>
      <c r="E103" s="115">
        <v>990</v>
      </c>
      <c r="F103" s="115">
        <v>852</v>
      </c>
      <c r="G103" s="117">
        <v>1842</v>
      </c>
      <c r="H103" s="115">
        <v>1242</v>
      </c>
      <c r="I103" s="115">
        <v>1257</v>
      </c>
      <c r="J103" s="115">
        <v>2499</v>
      </c>
      <c r="K103" s="115">
        <v>54</v>
      </c>
      <c r="L103" s="115">
        <v>66</v>
      </c>
      <c r="M103" s="115">
        <v>120</v>
      </c>
      <c r="N103" s="115">
        <v>89</v>
      </c>
      <c r="O103" s="115">
        <v>343</v>
      </c>
      <c r="P103" s="115">
        <v>432</v>
      </c>
    </row>
    <row r="104" spans="1:16" x14ac:dyDescent="0.3">
      <c r="A104" s="109">
        <f t="shared" si="1"/>
        <v>103</v>
      </c>
      <c r="B104" s="113" t="s">
        <v>93</v>
      </c>
      <c r="C104" s="114">
        <v>2012</v>
      </c>
      <c r="D104" s="116" t="s">
        <v>103</v>
      </c>
      <c r="E104" s="115">
        <v>379</v>
      </c>
      <c r="F104" s="115">
        <v>339</v>
      </c>
      <c r="G104" s="117">
        <v>718</v>
      </c>
      <c r="H104" s="115">
        <v>509</v>
      </c>
      <c r="I104" s="115">
        <v>505</v>
      </c>
      <c r="J104" s="115">
        <v>1014</v>
      </c>
      <c r="K104" s="115">
        <v>20</v>
      </c>
      <c r="L104" s="115">
        <v>21</v>
      </c>
      <c r="M104" s="115">
        <v>41</v>
      </c>
      <c r="N104" s="115">
        <v>37</v>
      </c>
      <c r="O104" s="115">
        <v>145</v>
      </c>
      <c r="P104" s="115">
        <v>182</v>
      </c>
    </row>
    <row r="105" spans="1:16" x14ac:dyDescent="0.3">
      <c r="A105" s="109">
        <f t="shared" si="1"/>
        <v>104</v>
      </c>
      <c r="B105" s="113" t="s">
        <v>93</v>
      </c>
      <c r="C105" s="114">
        <v>2013</v>
      </c>
      <c r="D105" s="116" t="s">
        <v>104</v>
      </c>
      <c r="E105" s="115">
        <v>889</v>
      </c>
      <c r="F105" s="115">
        <v>787</v>
      </c>
      <c r="G105" s="117">
        <v>1676</v>
      </c>
      <c r="H105" s="115">
        <v>1170</v>
      </c>
      <c r="I105" s="115">
        <v>1173</v>
      </c>
      <c r="J105" s="115">
        <v>2343</v>
      </c>
      <c r="K105" s="115">
        <v>45</v>
      </c>
      <c r="L105" s="115">
        <v>48</v>
      </c>
      <c r="M105" s="115">
        <v>93</v>
      </c>
      <c r="N105" s="115">
        <v>109</v>
      </c>
      <c r="O105" s="115">
        <v>336</v>
      </c>
      <c r="P105" s="115">
        <v>445</v>
      </c>
    </row>
    <row r="106" spans="1:16" x14ac:dyDescent="0.3">
      <c r="A106" s="109">
        <f t="shared" si="1"/>
        <v>105</v>
      </c>
      <c r="B106" s="113" t="s">
        <v>105</v>
      </c>
      <c r="C106" s="114">
        <v>2001</v>
      </c>
      <c r="D106" s="116" t="s">
        <v>106</v>
      </c>
      <c r="E106" s="115">
        <v>681</v>
      </c>
      <c r="F106" s="115">
        <v>565</v>
      </c>
      <c r="G106" s="117">
        <v>1246</v>
      </c>
      <c r="H106" s="115">
        <v>747</v>
      </c>
      <c r="I106" s="115">
        <v>762</v>
      </c>
      <c r="J106" s="115">
        <v>1509</v>
      </c>
      <c r="K106" s="115">
        <v>35</v>
      </c>
      <c r="L106" s="115">
        <v>30</v>
      </c>
      <c r="M106" s="115">
        <v>65</v>
      </c>
      <c r="N106" s="115">
        <v>46</v>
      </c>
      <c r="O106" s="115">
        <v>217</v>
      </c>
      <c r="P106" s="115">
        <v>263</v>
      </c>
    </row>
    <row r="107" spans="1:16" x14ac:dyDescent="0.3">
      <c r="A107" s="109">
        <f t="shared" si="1"/>
        <v>106</v>
      </c>
      <c r="B107" s="113" t="s">
        <v>105</v>
      </c>
      <c r="C107" s="114">
        <v>2002</v>
      </c>
      <c r="D107" s="116" t="s">
        <v>42</v>
      </c>
      <c r="E107" s="115">
        <v>919</v>
      </c>
      <c r="F107" s="115">
        <v>737</v>
      </c>
      <c r="G107" s="117">
        <v>1656</v>
      </c>
      <c r="H107" s="115">
        <v>1080</v>
      </c>
      <c r="I107" s="115">
        <v>1086</v>
      </c>
      <c r="J107" s="115">
        <v>2166</v>
      </c>
      <c r="K107" s="115">
        <v>61</v>
      </c>
      <c r="L107" s="115">
        <v>90</v>
      </c>
      <c r="M107" s="115">
        <v>151</v>
      </c>
      <c r="N107" s="115">
        <v>66</v>
      </c>
      <c r="O107" s="115">
        <v>292</v>
      </c>
      <c r="P107" s="115">
        <v>358</v>
      </c>
    </row>
    <row r="108" spans="1:16" x14ac:dyDescent="0.3">
      <c r="A108" s="109">
        <f t="shared" si="1"/>
        <v>107</v>
      </c>
      <c r="B108" s="113" t="s">
        <v>105</v>
      </c>
      <c r="C108" s="114">
        <v>2003</v>
      </c>
      <c r="D108" s="116" t="s">
        <v>107</v>
      </c>
      <c r="E108" s="115">
        <v>781</v>
      </c>
      <c r="F108" s="115">
        <v>688</v>
      </c>
      <c r="G108" s="117">
        <v>1469</v>
      </c>
      <c r="H108" s="115">
        <v>1030</v>
      </c>
      <c r="I108" s="115">
        <v>1042</v>
      </c>
      <c r="J108" s="115">
        <v>2072</v>
      </c>
      <c r="K108" s="115">
        <v>40</v>
      </c>
      <c r="L108" s="115">
        <v>59</v>
      </c>
      <c r="M108" s="115">
        <v>99</v>
      </c>
      <c r="N108" s="115">
        <v>78</v>
      </c>
      <c r="O108" s="115">
        <v>314</v>
      </c>
      <c r="P108" s="115">
        <v>392</v>
      </c>
    </row>
    <row r="109" spans="1:16" x14ac:dyDescent="0.3">
      <c r="A109" s="109">
        <f t="shared" si="1"/>
        <v>108</v>
      </c>
      <c r="B109" s="113" t="s">
        <v>105</v>
      </c>
      <c r="C109" s="114">
        <v>2004</v>
      </c>
      <c r="D109" s="116" t="s">
        <v>105</v>
      </c>
      <c r="E109" s="115">
        <v>1416</v>
      </c>
      <c r="F109" s="115">
        <v>1140</v>
      </c>
      <c r="G109" s="117">
        <v>2556</v>
      </c>
      <c r="H109" s="115">
        <v>1617</v>
      </c>
      <c r="I109" s="115">
        <v>1648</v>
      </c>
      <c r="J109" s="115">
        <v>3265</v>
      </c>
      <c r="K109" s="115">
        <v>69</v>
      </c>
      <c r="L109" s="115">
        <v>83</v>
      </c>
      <c r="M109" s="115">
        <v>152</v>
      </c>
      <c r="N109" s="115">
        <v>120</v>
      </c>
      <c r="O109" s="115">
        <v>532</v>
      </c>
      <c r="P109" s="115">
        <v>652</v>
      </c>
    </row>
    <row r="110" spans="1:16" x14ac:dyDescent="0.3">
      <c r="A110" s="109">
        <f t="shared" si="1"/>
        <v>109</v>
      </c>
      <c r="B110" s="113" t="s">
        <v>105</v>
      </c>
      <c r="C110" s="114">
        <v>2005</v>
      </c>
      <c r="D110" s="116" t="s">
        <v>108</v>
      </c>
      <c r="E110" s="115">
        <v>1165</v>
      </c>
      <c r="F110" s="115">
        <v>846</v>
      </c>
      <c r="G110" s="117">
        <v>2011</v>
      </c>
      <c r="H110" s="115">
        <v>1308</v>
      </c>
      <c r="I110" s="115">
        <v>1320</v>
      </c>
      <c r="J110" s="115">
        <v>2628</v>
      </c>
      <c r="K110" s="115">
        <v>49</v>
      </c>
      <c r="L110" s="115">
        <v>60</v>
      </c>
      <c r="M110" s="115">
        <v>109</v>
      </c>
      <c r="N110" s="115">
        <v>80</v>
      </c>
      <c r="O110" s="115">
        <v>353</v>
      </c>
      <c r="P110" s="115">
        <v>433</v>
      </c>
    </row>
    <row r="111" spans="1:16" x14ac:dyDescent="0.3">
      <c r="A111" s="109">
        <f t="shared" si="1"/>
        <v>110</v>
      </c>
      <c r="B111" s="113" t="s">
        <v>105</v>
      </c>
      <c r="C111" s="114">
        <v>2006</v>
      </c>
      <c r="D111" s="116" t="s">
        <v>109</v>
      </c>
      <c r="E111" s="115">
        <v>1469</v>
      </c>
      <c r="F111" s="115">
        <v>1209</v>
      </c>
      <c r="G111" s="117">
        <v>2678</v>
      </c>
      <c r="H111" s="115">
        <v>1689</v>
      </c>
      <c r="I111" s="115">
        <v>1702</v>
      </c>
      <c r="J111" s="115">
        <v>3391</v>
      </c>
      <c r="K111" s="115">
        <v>64</v>
      </c>
      <c r="L111" s="115">
        <v>89</v>
      </c>
      <c r="M111" s="115">
        <v>153</v>
      </c>
      <c r="N111" s="115">
        <v>153</v>
      </c>
      <c r="O111" s="115">
        <v>605</v>
      </c>
      <c r="P111" s="115">
        <v>758</v>
      </c>
    </row>
    <row r="112" spans="1:16" x14ac:dyDescent="0.3">
      <c r="A112" s="109">
        <f t="shared" si="1"/>
        <v>111</v>
      </c>
      <c r="B112" s="113" t="s">
        <v>105</v>
      </c>
      <c r="C112" s="114">
        <v>2007</v>
      </c>
      <c r="D112" s="116" t="s">
        <v>110</v>
      </c>
      <c r="E112" s="115">
        <v>742</v>
      </c>
      <c r="F112" s="115">
        <v>548</v>
      </c>
      <c r="G112" s="117">
        <v>1290</v>
      </c>
      <c r="H112" s="115">
        <v>816</v>
      </c>
      <c r="I112" s="115">
        <v>827</v>
      </c>
      <c r="J112" s="115">
        <v>1643</v>
      </c>
      <c r="K112" s="115">
        <v>50</v>
      </c>
      <c r="L112" s="115">
        <v>32</v>
      </c>
      <c r="M112" s="115">
        <v>82</v>
      </c>
      <c r="N112" s="115">
        <v>78</v>
      </c>
      <c r="O112" s="115">
        <v>214</v>
      </c>
      <c r="P112" s="115">
        <v>292</v>
      </c>
    </row>
    <row r="113" spans="1:16" x14ac:dyDescent="0.3">
      <c r="A113" s="109">
        <f t="shared" si="1"/>
        <v>112</v>
      </c>
      <c r="B113" s="113" t="s">
        <v>105</v>
      </c>
      <c r="C113" s="114">
        <v>2008</v>
      </c>
      <c r="D113" s="116" t="s">
        <v>111</v>
      </c>
      <c r="E113" s="115">
        <v>845</v>
      </c>
      <c r="F113" s="115">
        <v>666</v>
      </c>
      <c r="G113" s="117">
        <v>1511</v>
      </c>
      <c r="H113" s="115">
        <v>1133</v>
      </c>
      <c r="I113" s="115">
        <v>1149</v>
      </c>
      <c r="J113" s="115">
        <v>2282</v>
      </c>
      <c r="K113" s="115">
        <v>45</v>
      </c>
      <c r="L113" s="115">
        <v>43</v>
      </c>
      <c r="M113" s="115">
        <v>88</v>
      </c>
      <c r="N113" s="115">
        <v>81</v>
      </c>
      <c r="O113" s="115">
        <v>312</v>
      </c>
      <c r="P113" s="115">
        <v>393</v>
      </c>
    </row>
    <row r="114" spans="1:16" x14ac:dyDescent="0.3">
      <c r="A114" s="109">
        <f t="shared" si="1"/>
        <v>113</v>
      </c>
      <c r="B114" s="113" t="s">
        <v>105</v>
      </c>
      <c r="C114" s="114">
        <v>2009</v>
      </c>
      <c r="D114" s="116" t="s">
        <v>112</v>
      </c>
      <c r="E114" s="115">
        <v>973</v>
      </c>
      <c r="F114" s="115">
        <v>809</v>
      </c>
      <c r="G114" s="117">
        <v>1782</v>
      </c>
      <c r="H114" s="115">
        <v>1242</v>
      </c>
      <c r="I114" s="115">
        <v>1248</v>
      </c>
      <c r="J114" s="115">
        <v>2490</v>
      </c>
      <c r="K114" s="115">
        <v>58</v>
      </c>
      <c r="L114" s="115">
        <v>82</v>
      </c>
      <c r="M114" s="115">
        <v>140</v>
      </c>
      <c r="N114" s="115">
        <v>96</v>
      </c>
      <c r="O114" s="115">
        <v>409</v>
      </c>
      <c r="P114" s="115">
        <v>505</v>
      </c>
    </row>
    <row r="115" spans="1:16" x14ac:dyDescent="0.3">
      <c r="A115" s="109">
        <f t="shared" si="1"/>
        <v>114</v>
      </c>
      <c r="B115" s="113" t="s">
        <v>105</v>
      </c>
      <c r="C115" s="114">
        <v>2010</v>
      </c>
      <c r="D115" s="116" t="s">
        <v>113</v>
      </c>
      <c r="E115" s="115">
        <v>758</v>
      </c>
      <c r="F115" s="115">
        <v>546</v>
      </c>
      <c r="G115" s="117">
        <v>1304</v>
      </c>
      <c r="H115" s="115">
        <v>983</v>
      </c>
      <c r="I115" s="115">
        <v>992</v>
      </c>
      <c r="J115" s="115">
        <v>1975</v>
      </c>
      <c r="K115" s="115">
        <v>38</v>
      </c>
      <c r="L115" s="115">
        <v>48</v>
      </c>
      <c r="M115" s="115">
        <v>86</v>
      </c>
      <c r="N115" s="115">
        <v>83</v>
      </c>
      <c r="O115" s="115">
        <v>297</v>
      </c>
      <c r="P115" s="115">
        <v>380</v>
      </c>
    </row>
    <row r="116" spans="1:16" x14ac:dyDescent="0.3">
      <c r="A116" s="109">
        <f t="shared" si="1"/>
        <v>115</v>
      </c>
      <c r="B116" s="113" t="s">
        <v>105</v>
      </c>
      <c r="C116" s="114">
        <v>2011</v>
      </c>
      <c r="D116" s="116" t="s">
        <v>114</v>
      </c>
      <c r="E116" s="115">
        <v>829</v>
      </c>
      <c r="F116" s="115">
        <v>642</v>
      </c>
      <c r="G116" s="117">
        <v>1471</v>
      </c>
      <c r="H116" s="115">
        <v>1119</v>
      </c>
      <c r="I116" s="115">
        <v>1130</v>
      </c>
      <c r="J116" s="115">
        <v>2249</v>
      </c>
      <c r="K116" s="115">
        <v>36</v>
      </c>
      <c r="L116" s="115">
        <v>36</v>
      </c>
      <c r="M116" s="115">
        <v>72</v>
      </c>
      <c r="N116" s="115">
        <v>62</v>
      </c>
      <c r="O116" s="115">
        <v>309</v>
      </c>
      <c r="P116" s="115">
        <v>371</v>
      </c>
    </row>
    <row r="117" spans="1:16" x14ac:dyDescent="0.3">
      <c r="A117" s="109">
        <f t="shared" si="1"/>
        <v>116</v>
      </c>
      <c r="B117" s="113" t="s">
        <v>105</v>
      </c>
      <c r="C117" s="114">
        <v>2012</v>
      </c>
      <c r="D117" s="116" t="s">
        <v>115</v>
      </c>
      <c r="E117" s="115">
        <v>343</v>
      </c>
      <c r="F117" s="115">
        <v>269</v>
      </c>
      <c r="G117" s="117">
        <v>612</v>
      </c>
      <c r="H117" s="115">
        <v>444</v>
      </c>
      <c r="I117" s="115">
        <v>448</v>
      </c>
      <c r="J117" s="115">
        <v>892</v>
      </c>
      <c r="K117" s="115">
        <v>13</v>
      </c>
      <c r="L117" s="115">
        <v>18</v>
      </c>
      <c r="M117" s="115">
        <v>31</v>
      </c>
      <c r="N117" s="115">
        <v>32</v>
      </c>
      <c r="O117" s="115">
        <v>125</v>
      </c>
      <c r="P117" s="115">
        <v>157</v>
      </c>
    </row>
    <row r="118" spans="1:16" x14ac:dyDescent="0.3">
      <c r="A118" s="109">
        <f t="shared" si="1"/>
        <v>117</v>
      </c>
      <c r="B118" s="113" t="s">
        <v>105</v>
      </c>
      <c r="C118" s="114">
        <v>2013</v>
      </c>
      <c r="D118" s="116" t="s">
        <v>116</v>
      </c>
      <c r="E118" s="115">
        <v>245</v>
      </c>
      <c r="F118" s="115">
        <v>183</v>
      </c>
      <c r="G118" s="117">
        <v>428</v>
      </c>
      <c r="H118" s="115">
        <v>279</v>
      </c>
      <c r="I118" s="115">
        <v>279</v>
      </c>
      <c r="J118" s="115">
        <v>558</v>
      </c>
      <c r="K118" s="115">
        <v>14</v>
      </c>
      <c r="L118" s="115">
        <v>18</v>
      </c>
      <c r="M118" s="115">
        <v>32</v>
      </c>
      <c r="N118" s="115">
        <v>28</v>
      </c>
      <c r="O118" s="115">
        <v>83</v>
      </c>
      <c r="P118" s="115">
        <v>111</v>
      </c>
    </row>
    <row r="119" spans="1:16" x14ac:dyDescent="0.3">
      <c r="A119" s="109">
        <f t="shared" si="1"/>
        <v>118</v>
      </c>
      <c r="B119" s="113" t="s">
        <v>105</v>
      </c>
      <c r="C119" s="114">
        <v>2014</v>
      </c>
      <c r="D119" s="116" t="s">
        <v>117</v>
      </c>
      <c r="E119" s="115">
        <v>878</v>
      </c>
      <c r="F119" s="115">
        <v>666</v>
      </c>
      <c r="G119" s="117">
        <v>1544</v>
      </c>
      <c r="H119" s="115">
        <v>1034</v>
      </c>
      <c r="I119" s="115">
        <v>1047</v>
      </c>
      <c r="J119" s="115">
        <v>2081</v>
      </c>
      <c r="K119" s="115">
        <v>43</v>
      </c>
      <c r="L119" s="115">
        <v>46</v>
      </c>
      <c r="M119" s="115">
        <v>89</v>
      </c>
      <c r="N119" s="115">
        <v>78</v>
      </c>
      <c r="O119" s="115">
        <v>287</v>
      </c>
      <c r="P119" s="115">
        <v>365</v>
      </c>
    </row>
    <row r="120" spans="1:16" x14ac:dyDescent="0.3">
      <c r="A120" s="109">
        <f t="shared" si="1"/>
        <v>119</v>
      </c>
      <c r="B120" s="113" t="s">
        <v>14</v>
      </c>
      <c r="C120" s="114">
        <v>2001</v>
      </c>
      <c r="D120" s="116" t="s">
        <v>118</v>
      </c>
      <c r="E120" s="115">
        <v>597</v>
      </c>
      <c r="F120" s="115">
        <v>460</v>
      </c>
      <c r="G120" s="117">
        <v>1057</v>
      </c>
      <c r="H120" s="115">
        <v>785</v>
      </c>
      <c r="I120" s="115">
        <v>792</v>
      </c>
      <c r="J120" s="115">
        <v>1577</v>
      </c>
      <c r="K120" s="115">
        <v>23</v>
      </c>
      <c r="L120" s="115">
        <v>35</v>
      </c>
      <c r="M120" s="115">
        <v>58</v>
      </c>
      <c r="N120" s="115">
        <v>46</v>
      </c>
      <c r="O120" s="115">
        <v>215</v>
      </c>
      <c r="P120" s="115">
        <v>261</v>
      </c>
    </row>
    <row r="121" spans="1:16" x14ac:dyDescent="0.3">
      <c r="A121" s="109">
        <f t="shared" si="1"/>
        <v>120</v>
      </c>
      <c r="B121" s="113" t="s">
        <v>14</v>
      </c>
      <c r="C121" s="114">
        <v>2002</v>
      </c>
      <c r="D121" s="116" t="s">
        <v>14</v>
      </c>
      <c r="E121" s="115">
        <v>854</v>
      </c>
      <c r="F121" s="115">
        <v>678</v>
      </c>
      <c r="G121" s="117">
        <v>1532</v>
      </c>
      <c r="H121" s="115">
        <v>1018</v>
      </c>
      <c r="I121" s="115">
        <v>1045</v>
      </c>
      <c r="J121" s="115">
        <v>2063</v>
      </c>
      <c r="K121" s="115">
        <v>35</v>
      </c>
      <c r="L121" s="115">
        <v>46</v>
      </c>
      <c r="M121" s="115">
        <v>81</v>
      </c>
      <c r="N121" s="115">
        <v>80</v>
      </c>
      <c r="O121" s="115">
        <v>265</v>
      </c>
      <c r="P121" s="115">
        <v>345</v>
      </c>
    </row>
    <row r="122" spans="1:16" x14ac:dyDescent="0.3">
      <c r="A122" s="109">
        <f t="shared" si="1"/>
        <v>121</v>
      </c>
      <c r="B122" s="113" t="s">
        <v>14</v>
      </c>
      <c r="C122" s="114">
        <v>2003</v>
      </c>
      <c r="D122" s="116" t="s">
        <v>119</v>
      </c>
      <c r="E122" s="115">
        <v>606</v>
      </c>
      <c r="F122" s="115">
        <v>480</v>
      </c>
      <c r="G122" s="117">
        <v>1086</v>
      </c>
      <c r="H122" s="115">
        <v>727</v>
      </c>
      <c r="I122" s="115">
        <v>746</v>
      </c>
      <c r="J122" s="115">
        <v>1473</v>
      </c>
      <c r="K122" s="115">
        <v>29</v>
      </c>
      <c r="L122" s="115">
        <v>28</v>
      </c>
      <c r="M122" s="115">
        <v>57</v>
      </c>
      <c r="N122" s="115">
        <v>71</v>
      </c>
      <c r="O122" s="115">
        <v>232</v>
      </c>
      <c r="P122" s="115">
        <v>303</v>
      </c>
    </row>
    <row r="123" spans="1:16" x14ac:dyDescent="0.3">
      <c r="A123" s="109">
        <f t="shared" si="1"/>
        <v>122</v>
      </c>
      <c r="B123" s="113" t="s">
        <v>14</v>
      </c>
      <c r="C123" s="114">
        <v>2004</v>
      </c>
      <c r="D123" s="116" t="s">
        <v>120</v>
      </c>
      <c r="E123" s="115">
        <v>461</v>
      </c>
      <c r="F123" s="115">
        <v>366</v>
      </c>
      <c r="G123" s="117">
        <v>827</v>
      </c>
      <c r="H123" s="115">
        <v>618</v>
      </c>
      <c r="I123" s="115">
        <v>620</v>
      </c>
      <c r="J123" s="115">
        <v>1238</v>
      </c>
      <c r="K123" s="115">
        <v>24</v>
      </c>
      <c r="L123" s="115">
        <v>28</v>
      </c>
      <c r="M123" s="115">
        <v>52</v>
      </c>
      <c r="N123" s="115">
        <v>50</v>
      </c>
      <c r="O123" s="115">
        <v>183</v>
      </c>
      <c r="P123" s="115">
        <v>233</v>
      </c>
    </row>
    <row r="124" spans="1:16" x14ac:dyDescent="0.3">
      <c r="A124" s="109">
        <f t="shared" si="1"/>
        <v>123</v>
      </c>
      <c r="B124" s="113" t="s">
        <v>14</v>
      </c>
      <c r="C124" s="114">
        <v>2005</v>
      </c>
      <c r="D124" s="116" t="s">
        <v>121</v>
      </c>
      <c r="E124" s="115">
        <v>561</v>
      </c>
      <c r="F124" s="115">
        <v>420</v>
      </c>
      <c r="G124" s="117">
        <v>981</v>
      </c>
      <c r="H124" s="115">
        <v>733</v>
      </c>
      <c r="I124" s="115">
        <v>734</v>
      </c>
      <c r="J124" s="115">
        <v>1467</v>
      </c>
      <c r="K124" s="115">
        <v>27</v>
      </c>
      <c r="L124" s="115">
        <v>29</v>
      </c>
      <c r="M124" s="115">
        <v>56</v>
      </c>
      <c r="N124" s="115">
        <v>49</v>
      </c>
      <c r="O124" s="115">
        <v>210</v>
      </c>
      <c r="P124" s="115">
        <v>259</v>
      </c>
    </row>
    <row r="125" spans="1:16" x14ac:dyDescent="0.3">
      <c r="A125" s="109">
        <f t="shared" si="1"/>
        <v>124</v>
      </c>
      <c r="B125" s="113" t="s">
        <v>14</v>
      </c>
      <c r="C125" s="114">
        <v>2006</v>
      </c>
      <c r="D125" s="116" t="s">
        <v>122</v>
      </c>
      <c r="E125" s="115">
        <v>371</v>
      </c>
      <c r="F125" s="115">
        <v>263</v>
      </c>
      <c r="G125" s="117">
        <v>634</v>
      </c>
      <c r="H125" s="115">
        <v>510</v>
      </c>
      <c r="I125" s="115">
        <v>518</v>
      </c>
      <c r="J125" s="115">
        <v>1028</v>
      </c>
      <c r="K125" s="115">
        <v>15</v>
      </c>
      <c r="L125" s="115">
        <v>12</v>
      </c>
      <c r="M125" s="115">
        <v>27</v>
      </c>
      <c r="N125" s="115">
        <v>27</v>
      </c>
      <c r="O125" s="115">
        <v>127</v>
      </c>
      <c r="P125" s="115">
        <v>154</v>
      </c>
    </row>
    <row r="126" spans="1:16" x14ac:dyDescent="0.3">
      <c r="A126" s="109">
        <f t="shared" si="1"/>
        <v>125</v>
      </c>
      <c r="B126" s="113" t="s">
        <v>14</v>
      </c>
      <c r="C126" s="114">
        <v>2007</v>
      </c>
      <c r="D126" s="116" t="s">
        <v>123</v>
      </c>
      <c r="E126" s="115">
        <v>317</v>
      </c>
      <c r="F126" s="115">
        <v>262</v>
      </c>
      <c r="G126" s="117">
        <v>579</v>
      </c>
      <c r="H126" s="115">
        <v>449</v>
      </c>
      <c r="I126" s="115">
        <v>445</v>
      </c>
      <c r="J126" s="115">
        <v>894</v>
      </c>
      <c r="K126" s="115">
        <v>13</v>
      </c>
      <c r="L126" s="115">
        <v>13</v>
      </c>
      <c r="M126" s="115">
        <v>26</v>
      </c>
      <c r="N126" s="115">
        <v>37</v>
      </c>
      <c r="O126" s="115">
        <v>103</v>
      </c>
      <c r="P126" s="115">
        <v>140</v>
      </c>
    </row>
    <row r="127" spans="1:16" x14ac:dyDescent="0.3">
      <c r="A127" s="109">
        <f t="shared" si="1"/>
        <v>126</v>
      </c>
      <c r="B127" s="113" t="s">
        <v>14</v>
      </c>
      <c r="C127" s="114">
        <v>2008</v>
      </c>
      <c r="D127" s="116" t="s">
        <v>124</v>
      </c>
      <c r="E127" s="115">
        <v>540</v>
      </c>
      <c r="F127" s="115">
        <v>410</v>
      </c>
      <c r="G127" s="117">
        <v>950</v>
      </c>
      <c r="H127" s="115">
        <v>638</v>
      </c>
      <c r="I127" s="115">
        <v>640</v>
      </c>
      <c r="J127" s="115">
        <v>1278</v>
      </c>
      <c r="K127" s="115">
        <v>20</v>
      </c>
      <c r="L127" s="115">
        <v>32</v>
      </c>
      <c r="M127" s="115">
        <v>52</v>
      </c>
      <c r="N127" s="115">
        <v>60</v>
      </c>
      <c r="O127" s="115">
        <v>173</v>
      </c>
      <c r="P127" s="115">
        <v>233</v>
      </c>
    </row>
    <row r="128" spans="1:16" x14ac:dyDescent="0.3">
      <c r="A128" s="109">
        <f t="shared" si="1"/>
        <v>127</v>
      </c>
      <c r="B128" s="113" t="s">
        <v>14</v>
      </c>
      <c r="C128" s="114">
        <v>2009</v>
      </c>
      <c r="D128" s="116" t="s">
        <v>125</v>
      </c>
      <c r="E128" s="115">
        <v>348</v>
      </c>
      <c r="F128" s="115">
        <v>303</v>
      </c>
      <c r="G128" s="117">
        <v>651</v>
      </c>
      <c r="H128" s="115">
        <v>501</v>
      </c>
      <c r="I128" s="115">
        <v>498</v>
      </c>
      <c r="J128" s="115">
        <v>999</v>
      </c>
      <c r="K128" s="115">
        <v>17</v>
      </c>
      <c r="L128" s="115">
        <v>22</v>
      </c>
      <c r="M128" s="115">
        <v>39</v>
      </c>
      <c r="N128" s="115">
        <v>35</v>
      </c>
      <c r="O128" s="115">
        <v>140</v>
      </c>
      <c r="P128" s="115">
        <v>175</v>
      </c>
    </row>
    <row r="129" spans="1:16" x14ac:dyDescent="0.3">
      <c r="A129" s="109">
        <f t="shared" si="1"/>
        <v>128</v>
      </c>
      <c r="B129" s="113" t="s">
        <v>14</v>
      </c>
      <c r="C129" s="114">
        <v>2010</v>
      </c>
      <c r="D129" s="116" t="s">
        <v>126</v>
      </c>
      <c r="E129" s="115">
        <v>434</v>
      </c>
      <c r="F129" s="115">
        <v>339</v>
      </c>
      <c r="G129" s="117">
        <v>773</v>
      </c>
      <c r="H129" s="115">
        <v>577</v>
      </c>
      <c r="I129" s="115">
        <v>580</v>
      </c>
      <c r="J129" s="115">
        <v>1157</v>
      </c>
      <c r="K129" s="115">
        <v>17</v>
      </c>
      <c r="L129" s="115">
        <v>23</v>
      </c>
      <c r="M129" s="115">
        <v>40</v>
      </c>
      <c r="N129" s="115">
        <v>41</v>
      </c>
      <c r="O129" s="115">
        <v>173</v>
      </c>
      <c r="P129" s="115">
        <v>214</v>
      </c>
    </row>
    <row r="130" spans="1:16" x14ac:dyDescent="0.3">
      <c r="A130" s="109">
        <f t="shared" si="1"/>
        <v>129</v>
      </c>
      <c r="B130" s="113" t="s">
        <v>14</v>
      </c>
      <c r="C130" s="114">
        <v>2011</v>
      </c>
      <c r="D130" s="116" t="s">
        <v>127</v>
      </c>
      <c r="E130" s="115">
        <v>332</v>
      </c>
      <c r="F130" s="115">
        <v>308</v>
      </c>
      <c r="G130" s="117">
        <v>640</v>
      </c>
      <c r="H130" s="115">
        <v>480</v>
      </c>
      <c r="I130" s="115">
        <v>476</v>
      </c>
      <c r="J130" s="115">
        <v>956</v>
      </c>
      <c r="K130" s="115">
        <v>19</v>
      </c>
      <c r="L130" s="115">
        <v>23</v>
      </c>
      <c r="M130" s="115">
        <v>42</v>
      </c>
      <c r="N130" s="115">
        <v>35</v>
      </c>
      <c r="O130" s="115">
        <v>141</v>
      </c>
      <c r="P130" s="115">
        <v>176</v>
      </c>
    </row>
    <row r="131" spans="1:16" x14ac:dyDescent="0.3">
      <c r="A131" s="109">
        <f t="shared" ref="A131:A194" si="2">ROW(A130)</f>
        <v>130</v>
      </c>
      <c r="B131" s="113" t="s">
        <v>14</v>
      </c>
      <c r="C131" s="114">
        <v>2012</v>
      </c>
      <c r="D131" s="116" t="s">
        <v>26</v>
      </c>
      <c r="E131" s="115">
        <v>404</v>
      </c>
      <c r="F131" s="115">
        <v>323</v>
      </c>
      <c r="G131" s="117">
        <v>727</v>
      </c>
      <c r="H131" s="115">
        <v>510</v>
      </c>
      <c r="I131" s="115">
        <v>520</v>
      </c>
      <c r="J131" s="115">
        <v>1030</v>
      </c>
      <c r="K131" s="115">
        <v>12</v>
      </c>
      <c r="L131" s="115">
        <v>22</v>
      </c>
      <c r="M131" s="115">
        <v>34</v>
      </c>
      <c r="N131" s="115">
        <v>43</v>
      </c>
      <c r="O131" s="115">
        <v>152</v>
      </c>
      <c r="P131" s="115">
        <v>195</v>
      </c>
    </row>
    <row r="132" spans="1:16" x14ac:dyDescent="0.3">
      <c r="A132" s="109">
        <f t="shared" si="2"/>
        <v>131</v>
      </c>
      <c r="B132" s="113" t="s">
        <v>14</v>
      </c>
      <c r="C132" s="114">
        <v>2013</v>
      </c>
      <c r="D132" s="116" t="s">
        <v>128</v>
      </c>
      <c r="E132" s="115">
        <v>634</v>
      </c>
      <c r="F132" s="115">
        <v>496</v>
      </c>
      <c r="G132" s="117">
        <v>1130</v>
      </c>
      <c r="H132" s="115">
        <v>949</v>
      </c>
      <c r="I132" s="115">
        <v>964</v>
      </c>
      <c r="J132" s="115">
        <v>1913</v>
      </c>
      <c r="K132" s="115">
        <v>28</v>
      </c>
      <c r="L132" s="115">
        <v>22</v>
      </c>
      <c r="M132" s="115">
        <v>50</v>
      </c>
      <c r="N132" s="115">
        <v>90</v>
      </c>
      <c r="O132" s="115">
        <v>261</v>
      </c>
      <c r="P132" s="115">
        <v>351</v>
      </c>
    </row>
    <row r="133" spans="1:16" x14ac:dyDescent="0.3">
      <c r="A133" s="109">
        <f t="shared" si="2"/>
        <v>132</v>
      </c>
      <c r="B133" s="113" t="s">
        <v>14</v>
      </c>
      <c r="C133" s="114">
        <v>2014</v>
      </c>
      <c r="D133" s="116" t="s">
        <v>30</v>
      </c>
      <c r="E133" s="115">
        <v>237</v>
      </c>
      <c r="F133" s="115">
        <v>186</v>
      </c>
      <c r="G133" s="117">
        <v>423</v>
      </c>
      <c r="H133" s="115">
        <v>367</v>
      </c>
      <c r="I133" s="115">
        <v>369</v>
      </c>
      <c r="J133" s="115">
        <v>736</v>
      </c>
      <c r="K133" s="115">
        <v>17</v>
      </c>
      <c r="L133" s="115">
        <v>21</v>
      </c>
      <c r="M133" s="115">
        <v>38</v>
      </c>
      <c r="N133" s="115">
        <v>34</v>
      </c>
      <c r="O133" s="115">
        <v>123</v>
      </c>
      <c r="P133" s="115">
        <v>157</v>
      </c>
    </row>
    <row r="134" spans="1:16" x14ac:dyDescent="0.3">
      <c r="A134" s="109">
        <f t="shared" si="2"/>
        <v>133</v>
      </c>
      <c r="B134" s="113" t="s">
        <v>14</v>
      </c>
      <c r="C134" s="114">
        <v>2015</v>
      </c>
      <c r="D134" s="116" t="s">
        <v>129</v>
      </c>
      <c r="E134" s="115">
        <v>354</v>
      </c>
      <c r="F134" s="115">
        <v>270</v>
      </c>
      <c r="G134" s="117">
        <v>624</v>
      </c>
      <c r="H134" s="115">
        <v>518</v>
      </c>
      <c r="I134" s="115">
        <v>525</v>
      </c>
      <c r="J134" s="115">
        <v>1043</v>
      </c>
      <c r="K134" s="115">
        <v>16</v>
      </c>
      <c r="L134" s="115">
        <v>24</v>
      </c>
      <c r="M134" s="115">
        <v>40</v>
      </c>
      <c r="N134" s="115">
        <v>36</v>
      </c>
      <c r="O134" s="115">
        <v>133</v>
      </c>
      <c r="P134" s="115">
        <v>169</v>
      </c>
    </row>
    <row r="135" spans="1:16" x14ac:dyDescent="0.3">
      <c r="A135" s="109">
        <f t="shared" si="2"/>
        <v>134</v>
      </c>
      <c r="B135" s="113" t="s">
        <v>14</v>
      </c>
      <c r="C135" s="114">
        <v>2016</v>
      </c>
      <c r="D135" s="116" t="s">
        <v>130</v>
      </c>
      <c r="E135" s="115">
        <v>574</v>
      </c>
      <c r="F135" s="115">
        <v>517</v>
      </c>
      <c r="G135" s="117">
        <v>1091</v>
      </c>
      <c r="H135" s="115">
        <v>933</v>
      </c>
      <c r="I135" s="115">
        <v>938</v>
      </c>
      <c r="J135" s="115">
        <v>1871</v>
      </c>
      <c r="K135" s="115">
        <v>31</v>
      </c>
      <c r="L135" s="115">
        <v>22</v>
      </c>
      <c r="M135" s="115">
        <v>53</v>
      </c>
      <c r="N135" s="115">
        <v>49</v>
      </c>
      <c r="O135" s="115">
        <v>204</v>
      </c>
      <c r="P135" s="115">
        <v>253</v>
      </c>
    </row>
    <row r="136" spans="1:16" x14ac:dyDescent="0.3">
      <c r="A136" s="109">
        <f t="shared" si="2"/>
        <v>135</v>
      </c>
      <c r="B136" s="113" t="s">
        <v>14</v>
      </c>
      <c r="C136" s="114">
        <v>2017</v>
      </c>
      <c r="D136" s="116" t="s">
        <v>131</v>
      </c>
      <c r="E136" s="115">
        <v>600</v>
      </c>
      <c r="F136" s="115">
        <v>438</v>
      </c>
      <c r="G136" s="117">
        <v>1038</v>
      </c>
      <c r="H136" s="115">
        <v>800</v>
      </c>
      <c r="I136" s="115">
        <v>815</v>
      </c>
      <c r="J136" s="115">
        <v>1615</v>
      </c>
      <c r="K136" s="115">
        <v>21</v>
      </c>
      <c r="L136" s="115">
        <v>33</v>
      </c>
      <c r="M136" s="115">
        <v>54</v>
      </c>
      <c r="N136" s="115">
        <v>56</v>
      </c>
      <c r="O136" s="115">
        <v>201</v>
      </c>
      <c r="P136" s="115">
        <v>257</v>
      </c>
    </row>
    <row r="137" spans="1:16" x14ac:dyDescent="0.3">
      <c r="A137" s="109">
        <f t="shared" si="2"/>
        <v>136</v>
      </c>
      <c r="B137" s="113" t="s">
        <v>14</v>
      </c>
      <c r="C137" s="114">
        <v>2018</v>
      </c>
      <c r="D137" s="116" t="s">
        <v>132</v>
      </c>
      <c r="E137" s="115">
        <v>566</v>
      </c>
      <c r="F137" s="115">
        <v>419</v>
      </c>
      <c r="G137" s="117">
        <v>985</v>
      </c>
      <c r="H137" s="115">
        <v>715</v>
      </c>
      <c r="I137" s="115">
        <v>719</v>
      </c>
      <c r="J137" s="115">
        <v>1434</v>
      </c>
      <c r="K137" s="115">
        <v>20</v>
      </c>
      <c r="L137" s="115">
        <v>30</v>
      </c>
      <c r="M137" s="115">
        <v>50</v>
      </c>
      <c r="N137" s="115">
        <v>72</v>
      </c>
      <c r="O137" s="115">
        <v>195</v>
      </c>
      <c r="P137" s="115">
        <v>267</v>
      </c>
    </row>
    <row r="138" spans="1:16" x14ac:dyDescent="0.3">
      <c r="A138" s="109">
        <f t="shared" si="2"/>
        <v>137</v>
      </c>
      <c r="B138" s="113" t="s">
        <v>133</v>
      </c>
      <c r="C138" s="125">
        <v>2012</v>
      </c>
      <c r="D138" s="116" t="s">
        <v>19</v>
      </c>
      <c r="E138" s="115">
        <v>991</v>
      </c>
      <c r="F138" s="115">
        <v>819</v>
      </c>
      <c r="G138" s="117">
        <v>1810</v>
      </c>
      <c r="H138" s="115">
        <v>989</v>
      </c>
      <c r="I138" s="115">
        <v>1005</v>
      </c>
      <c r="J138" s="115">
        <v>1994</v>
      </c>
      <c r="K138" s="115">
        <v>53</v>
      </c>
      <c r="L138" s="115">
        <v>60</v>
      </c>
      <c r="M138" s="115">
        <v>113</v>
      </c>
      <c r="N138" s="115">
        <v>77</v>
      </c>
      <c r="O138" s="115">
        <v>311</v>
      </c>
      <c r="P138" s="115">
        <v>388</v>
      </c>
    </row>
    <row r="139" spans="1:16" x14ac:dyDescent="0.3">
      <c r="A139" s="109">
        <f t="shared" si="2"/>
        <v>138</v>
      </c>
      <c r="B139" s="113" t="s">
        <v>133</v>
      </c>
      <c r="C139" s="125">
        <v>2013</v>
      </c>
      <c r="D139" s="116" t="s">
        <v>134</v>
      </c>
      <c r="E139" s="115">
        <v>982</v>
      </c>
      <c r="F139" s="115">
        <v>768</v>
      </c>
      <c r="G139" s="117">
        <v>1750</v>
      </c>
      <c r="H139" s="115">
        <v>929</v>
      </c>
      <c r="I139" s="115">
        <v>923</v>
      </c>
      <c r="J139" s="115">
        <v>1852</v>
      </c>
      <c r="K139" s="115">
        <v>49</v>
      </c>
      <c r="L139" s="115">
        <v>67</v>
      </c>
      <c r="M139" s="115">
        <v>116</v>
      </c>
      <c r="N139" s="115">
        <v>91</v>
      </c>
      <c r="O139" s="115">
        <v>308</v>
      </c>
      <c r="P139" s="115">
        <v>399</v>
      </c>
    </row>
    <row r="140" spans="1:16" x14ac:dyDescent="0.3">
      <c r="A140" s="109">
        <f t="shared" si="2"/>
        <v>139</v>
      </c>
      <c r="B140" s="113" t="s">
        <v>133</v>
      </c>
      <c r="C140" s="125">
        <v>2014</v>
      </c>
      <c r="D140" s="116" t="s">
        <v>135</v>
      </c>
      <c r="E140" s="115">
        <v>499</v>
      </c>
      <c r="F140" s="115">
        <v>387</v>
      </c>
      <c r="G140" s="117">
        <v>886</v>
      </c>
      <c r="H140" s="115">
        <v>471</v>
      </c>
      <c r="I140" s="115">
        <v>466</v>
      </c>
      <c r="J140" s="115">
        <v>937</v>
      </c>
      <c r="K140" s="115">
        <v>21</v>
      </c>
      <c r="L140" s="115">
        <v>41</v>
      </c>
      <c r="M140" s="115">
        <v>62</v>
      </c>
      <c r="N140" s="115">
        <v>46</v>
      </c>
      <c r="O140" s="115">
        <v>146</v>
      </c>
      <c r="P140" s="115">
        <v>192</v>
      </c>
    </row>
    <row r="141" spans="1:16" x14ac:dyDescent="0.3">
      <c r="A141" s="109">
        <f t="shared" si="2"/>
        <v>140</v>
      </c>
      <c r="B141" s="113" t="s">
        <v>133</v>
      </c>
      <c r="C141" s="114">
        <v>2001</v>
      </c>
      <c r="D141" s="116" t="s">
        <v>136</v>
      </c>
      <c r="E141" s="115">
        <v>1004</v>
      </c>
      <c r="F141" s="115">
        <v>719</v>
      </c>
      <c r="G141" s="117">
        <v>1723</v>
      </c>
      <c r="H141" s="115">
        <v>1317</v>
      </c>
      <c r="I141" s="115">
        <v>1283</v>
      </c>
      <c r="J141" s="115">
        <v>2600</v>
      </c>
      <c r="K141" s="115">
        <v>56</v>
      </c>
      <c r="L141" s="115">
        <v>53</v>
      </c>
      <c r="M141" s="115">
        <v>109</v>
      </c>
      <c r="N141" s="115">
        <v>79</v>
      </c>
      <c r="O141" s="115">
        <v>334</v>
      </c>
      <c r="P141" s="115">
        <v>413</v>
      </c>
    </row>
    <row r="142" spans="1:16" x14ac:dyDescent="0.3">
      <c r="A142" s="109">
        <f t="shared" si="2"/>
        <v>141</v>
      </c>
      <c r="B142" s="113" t="s">
        <v>133</v>
      </c>
      <c r="C142" s="114">
        <v>2002</v>
      </c>
      <c r="D142" s="116" t="s">
        <v>137</v>
      </c>
      <c r="E142" s="115">
        <v>609</v>
      </c>
      <c r="F142" s="115">
        <v>496</v>
      </c>
      <c r="G142" s="117">
        <v>1105</v>
      </c>
      <c r="H142" s="115">
        <v>685</v>
      </c>
      <c r="I142" s="115">
        <v>680</v>
      </c>
      <c r="J142" s="115">
        <v>1365</v>
      </c>
      <c r="K142" s="115">
        <v>24</v>
      </c>
      <c r="L142" s="115">
        <v>36</v>
      </c>
      <c r="M142" s="115">
        <v>60</v>
      </c>
      <c r="N142" s="115">
        <v>56</v>
      </c>
      <c r="O142" s="115">
        <v>223</v>
      </c>
      <c r="P142" s="115">
        <v>279</v>
      </c>
    </row>
    <row r="143" spans="1:16" x14ac:dyDescent="0.3">
      <c r="A143" s="109">
        <f t="shared" si="2"/>
        <v>142</v>
      </c>
      <c r="B143" s="113" t="s">
        <v>133</v>
      </c>
      <c r="C143" s="114">
        <v>2003</v>
      </c>
      <c r="D143" s="116" t="s">
        <v>138</v>
      </c>
      <c r="E143" s="115">
        <v>355</v>
      </c>
      <c r="F143" s="115">
        <v>293</v>
      </c>
      <c r="G143" s="117">
        <v>648</v>
      </c>
      <c r="H143" s="115">
        <v>437</v>
      </c>
      <c r="I143" s="115">
        <v>438</v>
      </c>
      <c r="J143" s="115">
        <v>875</v>
      </c>
      <c r="K143" s="115">
        <v>14</v>
      </c>
      <c r="L143" s="115">
        <v>14</v>
      </c>
      <c r="M143" s="115">
        <v>28</v>
      </c>
      <c r="N143" s="115">
        <v>37</v>
      </c>
      <c r="O143" s="115">
        <v>126</v>
      </c>
      <c r="P143" s="115">
        <v>163</v>
      </c>
    </row>
    <row r="144" spans="1:16" x14ac:dyDescent="0.3">
      <c r="A144" s="109">
        <f t="shared" si="2"/>
        <v>143</v>
      </c>
      <c r="B144" s="113" t="s">
        <v>133</v>
      </c>
      <c r="C144" s="114">
        <v>2004</v>
      </c>
      <c r="D144" s="116" t="s">
        <v>139</v>
      </c>
      <c r="E144" s="115">
        <v>845</v>
      </c>
      <c r="F144" s="115">
        <v>588</v>
      </c>
      <c r="G144" s="117">
        <v>1433</v>
      </c>
      <c r="H144" s="115">
        <v>1002</v>
      </c>
      <c r="I144" s="115">
        <v>1010</v>
      </c>
      <c r="J144" s="115">
        <v>2012</v>
      </c>
      <c r="K144" s="115">
        <v>40</v>
      </c>
      <c r="L144" s="115">
        <v>32</v>
      </c>
      <c r="M144" s="115">
        <v>72</v>
      </c>
      <c r="N144" s="115">
        <v>63</v>
      </c>
      <c r="O144" s="115">
        <v>276</v>
      </c>
      <c r="P144" s="115">
        <v>339</v>
      </c>
    </row>
    <row r="145" spans="1:16" x14ac:dyDescent="0.3">
      <c r="A145" s="109">
        <f t="shared" si="2"/>
        <v>144</v>
      </c>
      <c r="B145" s="113" t="s">
        <v>133</v>
      </c>
      <c r="C145" s="114">
        <v>2005</v>
      </c>
      <c r="D145" s="116" t="s">
        <v>119</v>
      </c>
      <c r="E145" s="115">
        <v>797</v>
      </c>
      <c r="F145" s="115">
        <v>596</v>
      </c>
      <c r="G145" s="117">
        <v>1393</v>
      </c>
      <c r="H145" s="115">
        <v>1057</v>
      </c>
      <c r="I145" s="115">
        <v>1044</v>
      </c>
      <c r="J145" s="115">
        <v>2101</v>
      </c>
      <c r="K145" s="115">
        <v>34</v>
      </c>
      <c r="L145" s="115">
        <v>38</v>
      </c>
      <c r="M145" s="115">
        <v>72</v>
      </c>
      <c r="N145" s="115">
        <v>71</v>
      </c>
      <c r="O145" s="115">
        <v>314</v>
      </c>
      <c r="P145" s="115">
        <v>385</v>
      </c>
    </row>
    <row r="146" spans="1:16" x14ac:dyDescent="0.3">
      <c r="A146" s="109">
        <f t="shared" si="2"/>
        <v>145</v>
      </c>
      <c r="B146" s="113" t="s">
        <v>133</v>
      </c>
      <c r="C146" s="114">
        <v>2006</v>
      </c>
      <c r="D146" s="116" t="s">
        <v>140</v>
      </c>
      <c r="E146" s="115">
        <v>836</v>
      </c>
      <c r="F146" s="115">
        <v>630</v>
      </c>
      <c r="G146" s="117">
        <v>1466</v>
      </c>
      <c r="H146" s="115">
        <v>1019</v>
      </c>
      <c r="I146" s="115">
        <v>1025</v>
      </c>
      <c r="J146" s="115">
        <v>2044</v>
      </c>
      <c r="K146" s="115">
        <v>30</v>
      </c>
      <c r="L146" s="115">
        <v>32</v>
      </c>
      <c r="M146" s="115">
        <v>62</v>
      </c>
      <c r="N146" s="115">
        <v>68</v>
      </c>
      <c r="O146" s="115">
        <v>274</v>
      </c>
      <c r="P146" s="115">
        <v>342</v>
      </c>
    </row>
    <row r="147" spans="1:16" x14ac:dyDescent="0.3">
      <c r="A147" s="109">
        <f t="shared" si="2"/>
        <v>146</v>
      </c>
      <c r="B147" s="113" t="s">
        <v>133</v>
      </c>
      <c r="C147" s="114">
        <v>2007</v>
      </c>
      <c r="D147" s="116" t="s">
        <v>141</v>
      </c>
      <c r="E147" s="115">
        <v>785</v>
      </c>
      <c r="F147" s="115">
        <v>671</v>
      </c>
      <c r="G147" s="117">
        <v>1456</v>
      </c>
      <c r="H147" s="115">
        <v>997</v>
      </c>
      <c r="I147" s="115">
        <v>1004</v>
      </c>
      <c r="J147" s="115">
        <v>2001</v>
      </c>
      <c r="K147" s="115">
        <v>38</v>
      </c>
      <c r="L147" s="115">
        <v>40</v>
      </c>
      <c r="M147" s="115">
        <v>78</v>
      </c>
      <c r="N147" s="115">
        <v>61</v>
      </c>
      <c r="O147" s="115">
        <v>217</v>
      </c>
      <c r="P147" s="115">
        <v>278</v>
      </c>
    </row>
    <row r="148" spans="1:16" x14ac:dyDescent="0.3">
      <c r="A148" s="109">
        <f t="shared" si="2"/>
        <v>147</v>
      </c>
      <c r="B148" s="113" t="s">
        <v>133</v>
      </c>
      <c r="C148" s="114">
        <v>2008</v>
      </c>
      <c r="D148" s="116" t="s">
        <v>142</v>
      </c>
      <c r="E148" s="115">
        <v>549</v>
      </c>
      <c r="F148" s="115">
        <v>422</v>
      </c>
      <c r="G148" s="117">
        <v>971</v>
      </c>
      <c r="H148" s="115">
        <v>669</v>
      </c>
      <c r="I148" s="115">
        <v>669</v>
      </c>
      <c r="J148" s="115">
        <v>1338</v>
      </c>
      <c r="K148" s="115">
        <v>27</v>
      </c>
      <c r="L148" s="115">
        <v>28</v>
      </c>
      <c r="M148" s="115">
        <v>55</v>
      </c>
      <c r="N148" s="115">
        <v>46</v>
      </c>
      <c r="O148" s="115">
        <v>215</v>
      </c>
      <c r="P148" s="115">
        <v>261</v>
      </c>
    </row>
    <row r="149" spans="1:16" x14ac:dyDescent="0.3">
      <c r="A149" s="109">
        <f t="shared" si="2"/>
        <v>148</v>
      </c>
      <c r="B149" s="113" t="s">
        <v>133</v>
      </c>
      <c r="C149" s="114">
        <v>2009</v>
      </c>
      <c r="D149" s="116" t="s">
        <v>143</v>
      </c>
      <c r="E149" s="115">
        <v>101</v>
      </c>
      <c r="F149" s="115">
        <v>81</v>
      </c>
      <c r="G149" s="117">
        <v>182</v>
      </c>
      <c r="H149" s="115">
        <v>109</v>
      </c>
      <c r="I149" s="115">
        <v>98</v>
      </c>
      <c r="J149" s="115">
        <v>207</v>
      </c>
      <c r="K149" s="115">
        <v>6</v>
      </c>
      <c r="L149" s="115">
        <v>6</v>
      </c>
      <c r="M149" s="115">
        <v>12</v>
      </c>
      <c r="N149" s="115">
        <v>8</v>
      </c>
      <c r="O149" s="115">
        <v>32</v>
      </c>
      <c r="P149" s="115">
        <v>40</v>
      </c>
    </row>
    <row r="150" spans="1:16" x14ac:dyDescent="0.3">
      <c r="A150" s="109">
        <f t="shared" si="2"/>
        <v>149</v>
      </c>
      <c r="B150" s="113" t="s">
        <v>133</v>
      </c>
      <c r="C150" s="114">
        <v>2010</v>
      </c>
      <c r="D150" s="116" t="s">
        <v>133</v>
      </c>
      <c r="E150" s="115">
        <v>1255</v>
      </c>
      <c r="F150" s="115">
        <v>985</v>
      </c>
      <c r="G150" s="117">
        <v>2240</v>
      </c>
      <c r="H150" s="115">
        <v>1310</v>
      </c>
      <c r="I150" s="115">
        <v>1298</v>
      </c>
      <c r="J150" s="115">
        <v>2608</v>
      </c>
      <c r="K150" s="115">
        <v>77</v>
      </c>
      <c r="L150" s="115">
        <v>85</v>
      </c>
      <c r="M150" s="115">
        <v>162</v>
      </c>
      <c r="N150" s="115">
        <v>97</v>
      </c>
      <c r="O150" s="115">
        <v>356</v>
      </c>
      <c r="P150" s="115">
        <v>453</v>
      </c>
    </row>
    <row r="151" spans="1:16" x14ac:dyDescent="0.3">
      <c r="A151" s="109">
        <f t="shared" si="2"/>
        <v>150</v>
      </c>
      <c r="B151" s="113" t="s">
        <v>133</v>
      </c>
      <c r="C151" s="114">
        <v>2011</v>
      </c>
      <c r="D151" s="116" t="s">
        <v>144</v>
      </c>
      <c r="E151" s="115">
        <v>819</v>
      </c>
      <c r="F151" s="115">
        <v>617</v>
      </c>
      <c r="G151" s="117">
        <v>1436</v>
      </c>
      <c r="H151" s="115">
        <v>858</v>
      </c>
      <c r="I151" s="115">
        <v>875</v>
      </c>
      <c r="J151" s="115">
        <v>1733</v>
      </c>
      <c r="K151" s="115">
        <v>48</v>
      </c>
      <c r="L151" s="115">
        <v>55</v>
      </c>
      <c r="M151" s="115">
        <v>103</v>
      </c>
      <c r="N151" s="115">
        <v>64</v>
      </c>
      <c r="O151" s="115">
        <v>232</v>
      </c>
      <c r="P151" s="115">
        <v>296</v>
      </c>
    </row>
    <row r="152" spans="1:16" x14ac:dyDescent="0.3">
      <c r="A152" s="109">
        <f t="shared" si="2"/>
        <v>151</v>
      </c>
      <c r="B152" s="113" t="s">
        <v>145</v>
      </c>
      <c r="C152" s="114">
        <v>2001</v>
      </c>
      <c r="D152" s="116" t="s">
        <v>146</v>
      </c>
      <c r="E152" s="115">
        <v>925</v>
      </c>
      <c r="F152" s="115">
        <v>666</v>
      </c>
      <c r="G152" s="117">
        <v>1591</v>
      </c>
      <c r="H152" s="115">
        <v>1113</v>
      </c>
      <c r="I152" s="115">
        <v>1126</v>
      </c>
      <c r="J152" s="115">
        <v>2239</v>
      </c>
      <c r="K152" s="115">
        <v>48</v>
      </c>
      <c r="L152" s="115">
        <v>59</v>
      </c>
      <c r="M152" s="115">
        <v>107</v>
      </c>
      <c r="N152" s="115">
        <v>89</v>
      </c>
      <c r="O152" s="115">
        <v>318</v>
      </c>
      <c r="P152" s="115">
        <v>407</v>
      </c>
    </row>
    <row r="153" spans="1:16" x14ac:dyDescent="0.3">
      <c r="A153" s="109">
        <f t="shared" si="2"/>
        <v>152</v>
      </c>
      <c r="B153" s="113" t="s">
        <v>145</v>
      </c>
      <c r="C153" s="114">
        <v>2002</v>
      </c>
      <c r="D153" s="116" t="s">
        <v>147</v>
      </c>
      <c r="E153" s="115">
        <v>1354</v>
      </c>
      <c r="F153" s="115">
        <v>971</v>
      </c>
      <c r="G153" s="117">
        <v>2325</v>
      </c>
      <c r="H153" s="115">
        <v>1594</v>
      </c>
      <c r="I153" s="115">
        <v>1641</v>
      </c>
      <c r="J153" s="115">
        <v>3235</v>
      </c>
      <c r="K153" s="115">
        <v>54</v>
      </c>
      <c r="L153" s="115">
        <v>70</v>
      </c>
      <c r="M153" s="115">
        <v>124</v>
      </c>
      <c r="N153" s="115">
        <v>105</v>
      </c>
      <c r="O153" s="115">
        <v>340</v>
      </c>
      <c r="P153" s="115">
        <v>445</v>
      </c>
    </row>
    <row r="154" spans="1:16" x14ac:dyDescent="0.3">
      <c r="A154" s="109">
        <f t="shared" si="2"/>
        <v>153</v>
      </c>
      <c r="B154" s="113" t="s">
        <v>145</v>
      </c>
      <c r="C154" s="114">
        <v>2003</v>
      </c>
      <c r="D154" s="116" t="s">
        <v>148</v>
      </c>
      <c r="E154" s="115">
        <v>2009</v>
      </c>
      <c r="F154" s="115">
        <v>1448</v>
      </c>
      <c r="G154" s="117">
        <v>3457</v>
      </c>
      <c r="H154" s="115">
        <v>2241</v>
      </c>
      <c r="I154" s="115">
        <v>2280</v>
      </c>
      <c r="J154" s="115">
        <v>4521</v>
      </c>
      <c r="K154" s="115">
        <v>93</v>
      </c>
      <c r="L154" s="115">
        <v>126</v>
      </c>
      <c r="M154" s="115">
        <v>219</v>
      </c>
      <c r="N154" s="115">
        <v>170</v>
      </c>
      <c r="O154" s="115">
        <v>643</v>
      </c>
      <c r="P154" s="115">
        <v>813</v>
      </c>
    </row>
    <row r="155" spans="1:16" x14ac:dyDescent="0.3">
      <c r="A155" s="109">
        <f t="shared" si="2"/>
        <v>154</v>
      </c>
      <c r="B155" s="113" t="s">
        <v>145</v>
      </c>
      <c r="C155" s="114">
        <v>2004</v>
      </c>
      <c r="D155" s="116" t="s">
        <v>10</v>
      </c>
      <c r="E155" s="115">
        <v>1168</v>
      </c>
      <c r="F155" s="115">
        <v>1031</v>
      </c>
      <c r="G155" s="117">
        <v>2199</v>
      </c>
      <c r="H155" s="115">
        <v>1570</v>
      </c>
      <c r="I155" s="115">
        <v>1596</v>
      </c>
      <c r="J155" s="115">
        <v>3166</v>
      </c>
      <c r="K155" s="115">
        <v>63</v>
      </c>
      <c r="L155" s="115">
        <v>59</v>
      </c>
      <c r="M155" s="115">
        <v>122</v>
      </c>
      <c r="N155" s="115">
        <v>91</v>
      </c>
      <c r="O155" s="115">
        <v>392</v>
      </c>
      <c r="P155" s="115">
        <v>483</v>
      </c>
    </row>
    <row r="156" spans="1:16" x14ac:dyDescent="0.3">
      <c r="A156" s="109">
        <f t="shared" si="2"/>
        <v>155</v>
      </c>
      <c r="B156" s="113" t="s">
        <v>145</v>
      </c>
      <c r="C156" s="114">
        <v>2005</v>
      </c>
      <c r="D156" s="116" t="s">
        <v>149</v>
      </c>
      <c r="E156" s="115">
        <v>519</v>
      </c>
      <c r="F156" s="115">
        <v>408</v>
      </c>
      <c r="G156" s="117">
        <v>927</v>
      </c>
      <c r="H156" s="115">
        <v>646</v>
      </c>
      <c r="I156" s="115">
        <v>651</v>
      </c>
      <c r="J156" s="115">
        <v>1297</v>
      </c>
      <c r="K156" s="115">
        <v>21</v>
      </c>
      <c r="L156" s="115">
        <v>24</v>
      </c>
      <c r="M156" s="115">
        <v>45</v>
      </c>
      <c r="N156" s="115">
        <v>40</v>
      </c>
      <c r="O156" s="115">
        <v>135</v>
      </c>
      <c r="P156" s="115">
        <v>175</v>
      </c>
    </row>
    <row r="157" spans="1:16" x14ac:dyDescent="0.3">
      <c r="A157" s="109">
        <f t="shared" si="2"/>
        <v>156</v>
      </c>
      <c r="B157" s="113" t="s">
        <v>145</v>
      </c>
      <c r="C157" s="114">
        <v>2006</v>
      </c>
      <c r="D157" s="116" t="s">
        <v>6</v>
      </c>
      <c r="E157" s="115">
        <v>902</v>
      </c>
      <c r="F157" s="115">
        <v>719</v>
      </c>
      <c r="G157" s="117">
        <v>1621</v>
      </c>
      <c r="H157" s="115">
        <v>1107</v>
      </c>
      <c r="I157" s="115">
        <v>1121</v>
      </c>
      <c r="J157" s="115">
        <v>2228</v>
      </c>
      <c r="K157" s="115">
        <v>44</v>
      </c>
      <c r="L157" s="115">
        <v>78</v>
      </c>
      <c r="M157" s="115">
        <v>122</v>
      </c>
      <c r="N157" s="115">
        <v>87</v>
      </c>
      <c r="O157" s="115">
        <v>316</v>
      </c>
      <c r="P157" s="115">
        <v>403</v>
      </c>
    </row>
    <row r="158" spans="1:16" x14ac:dyDescent="0.3">
      <c r="A158" s="109">
        <f t="shared" si="2"/>
        <v>157</v>
      </c>
      <c r="B158" s="113" t="s">
        <v>145</v>
      </c>
      <c r="C158" s="114">
        <v>2007</v>
      </c>
      <c r="D158" s="116" t="s">
        <v>150</v>
      </c>
      <c r="E158" s="115">
        <v>388</v>
      </c>
      <c r="F158" s="115">
        <v>318</v>
      </c>
      <c r="G158" s="117">
        <v>706</v>
      </c>
      <c r="H158" s="115">
        <v>487</v>
      </c>
      <c r="I158" s="115">
        <v>488</v>
      </c>
      <c r="J158" s="115">
        <v>975</v>
      </c>
      <c r="K158" s="115">
        <v>14</v>
      </c>
      <c r="L158" s="115">
        <v>13</v>
      </c>
      <c r="M158" s="115">
        <v>27</v>
      </c>
      <c r="N158" s="115">
        <v>38</v>
      </c>
      <c r="O158" s="115">
        <v>138</v>
      </c>
      <c r="P158" s="115">
        <v>176</v>
      </c>
    </row>
    <row r="159" spans="1:16" x14ac:dyDescent="0.3">
      <c r="A159" s="109">
        <f t="shared" si="2"/>
        <v>158</v>
      </c>
      <c r="B159" s="113" t="s">
        <v>145</v>
      </c>
      <c r="C159" s="114">
        <v>2008</v>
      </c>
      <c r="D159" s="116" t="s">
        <v>151</v>
      </c>
      <c r="E159" s="115">
        <v>610</v>
      </c>
      <c r="F159" s="115">
        <v>478</v>
      </c>
      <c r="G159" s="117">
        <v>1088</v>
      </c>
      <c r="H159" s="115">
        <v>726</v>
      </c>
      <c r="I159" s="115">
        <v>730</v>
      </c>
      <c r="J159" s="115">
        <v>1456</v>
      </c>
      <c r="K159" s="115">
        <v>32</v>
      </c>
      <c r="L159" s="115">
        <v>34</v>
      </c>
      <c r="M159" s="115">
        <v>66</v>
      </c>
      <c r="N159" s="115">
        <v>56</v>
      </c>
      <c r="O159" s="115">
        <v>171</v>
      </c>
      <c r="P159" s="115">
        <v>227</v>
      </c>
    </row>
    <row r="160" spans="1:16" x14ac:dyDescent="0.3">
      <c r="A160" s="109">
        <f t="shared" si="2"/>
        <v>159</v>
      </c>
      <c r="B160" s="113" t="s">
        <v>145</v>
      </c>
      <c r="C160" s="114">
        <v>2009</v>
      </c>
      <c r="D160" s="116" t="s">
        <v>152</v>
      </c>
      <c r="E160" s="115">
        <v>559</v>
      </c>
      <c r="F160" s="115">
        <v>419</v>
      </c>
      <c r="G160" s="117">
        <v>978</v>
      </c>
      <c r="H160" s="115">
        <v>712</v>
      </c>
      <c r="I160" s="115">
        <v>708</v>
      </c>
      <c r="J160" s="115">
        <v>1420</v>
      </c>
      <c r="K160" s="115">
        <v>24</v>
      </c>
      <c r="L160" s="115">
        <v>22</v>
      </c>
      <c r="M160" s="115">
        <v>46</v>
      </c>
      <c r="N160" s="115">
        <v>44</v>
      </c>
      <c r="O160" s="115">
        <v>155</v>
      </c>
      <c r="P160" s="115">
        <v>199</v>
      </c>
    </row>
    <row r="161" spans="1:16" x14ac:dyDescent="0.3">
      <c r="A161" s="109">
        <f t="shared" si="2"/>
        <v>160</v>
      </c>
      <c r="B161" s="113" t="s">
        <v>145</v>
      </c>
      <c r="C161" s="114">
        <v>2010</v>
      </c>
      <c r="D161" s="116" t="s">
        <v>153</v>
      </c>
      <c r="E161" s="115">
        <v>719</v>
      </c>
      <c r="F161" s="115">
        <v>562</v>
      </c>
      <c r="G161" s="117">
        <v>1281</v>
      </c>
      <c r="H161" s="115">
        <v>940</v>
      </c>
      <c r="I161" s="115">
        <v>953</v>
      </c>
      <c r="J161" s="115">
        <v>1893</v>
      </c>
      <c r="K161" s="115">
        <v>23</v>
      </c>
      <c r="L161" s="115">
        <v>40</v>
      </c>
      <c r="M161" s="115">
        <v>63</v>
      </c>
      <c r="N161" s="115">
        <v>60</v>
      </c>
      <c r="O161" s="115">
        <v>206</v>
      </c>
      <c r="P161" s="115">
        <v>266</v>
      </c>
    </row>
    <row r="162" spans="1:16" x14ac:dyDescent="0.3">
      <c r="A162" s="109">
        <f t="shared" si="2"/>
        <v>161</v>
      </c>
      <c r="B162" s="113" t="s">
        <v>145</v>
      </c>
      <c r="C162" s="114">
        <v>2011</v>
      </c>
      <c r="D162" s="116" t="s">
        <v>154</v>
      </c>
      <c r="E162" s="115">
        <v>1738</v>
      </c>
      <c r="F162" s="115">
        <v>1324</v>
      </c>
      <c r="G162" s="117">
        <v>3062</v>
      </c>
      <c r="H162" s="115">
        <v>2295</v>
      </c>
      <c r="I162" s="115">
        <v>2319</v>
      </c>
      <c r="J162" s="115">
        <v>4614</v>
      </c>
      <c r="K162" s="115">
        <v>56</v>
      </c>
      <c r="L162" s="115">
        <v>77</v>
      </c>
      <c r="M162" s="115">
        <v>133</v>
      </c>
      <c r="N162" s="115">
        <v>127</v>
      </c>
      <c r="O162" s="115">
        <v>504</v>
      </c>
      <c r="P162" s="115">
        <v>631</v>
      </c>
    </row>
    <row r="163" spans="1:16" x14ac:dyDescent="0.3">
      <c r="A163" s="109">
        <f t="shared" si="2"/>
        <v>162</v>
      </c>
      <c r="B163" s="113" t="s">
        <v>145</v>
      </c>
      <c r="C163" s="114">
        <v>2012</v>
      </c>
      <c r="D163" s="116" t="s">
        <v>42</v>
      </c>
      <c r="E163" s="115">
        <v>462</v>
      </c>
      <c r="F163" s="115">
        <v>313</v>
      </c>
      <c r="G163" s="117">
        <v>775</v>
      </c>
      <c r="H163" s="115">
        <v>641</v>
      </c>
      <c r="I163" s="115">
        <v>653</v>
      </c>
      <c r="J163" s="115">
        <v>1294</v>
      </c>
      <c r="K163" s="115">
        <v>19</v>
      </c>
      <c r="L163" s="115">
        <v>26</v>
      </c>
      <c r="M163" s="115">
        <v>45</v>
      </c>
      <c r="N163" s="115">
        <v>49</v>
      </c>
      <c r="O163" s="115">
        <v>138</v>
      </c>
      <c r="P163" s="115">
        <v>187</v>
      </c>
    </row>
    <row r="164" spans="1:16" x14ac:dyDescent="0.3">
      <c r="A164" s="109">
        <f t="shared" si="2"/>
        <v>163</v>
      </c>
      <c r="B164" s="113" t="s">
        <v>145</v>
      </c>
      <c r="C164" s="114">
        <v>2013</v>
      </c>
      <c r="D164" s="116" t="s">
        <v>155</v>
      </c>
      <c r="E164" s="115">
        <v>1482</v>
      </c>
      <c r="F164" s="115">
        <v>1165</v>
      </c>
      <c r="G164" s="117">
        <v>2647</v>
      </c>
      <c r="H164" s="115">
        <v>2016</v>
      </c>
      <c r="I164" s="115">
        <v>2060</v>
      </c>
      <c r="J164" s="115">
        <v>4076</v>
      </c>
      <c r="K164" s="115">
        <v>55</v>
      </c>
      <c r="L164" s="115">
        <v>71</v>
      </c>
      <c r="M164" s="115">
        <v>126</v>
      </c>
      <c r="N164" s="115">
        <v>70</v>
      </c>
      <c r="O164" s="115">
        <v>395</v>
      </c>
      <c r="P164" s="115">
        <v>465</v>
      </c>
    </row>
    <row r="165" spans="1:16" x14ac:dyDescent="0.3">
      <c r="A165" s="109">
        <f t="shared" si="2"/>
        <v>164</v>
      </c>
      <c r="B165" s="113" t="s">
        <v>145</v>
      </c>
      <c r="C165" s="114">
        <v>2014</v>
      </c>
      <c r="D165" s="116" t="s">
        <v>156</v>
      </c>
      <c r="E165" s="115">
        <v>1348</v>
      </c>
      <c r="F165" s="115">
        <v>979</v>
      </c>
      <c r="G165" s="117">
        <v>2327</v>
      </c>
      <c r="H165" s="115">
        <v>1726</v>
      </c>
      <c r="I165" s="115">
        <v>1749</v>
      </c>
      <c r="J165" s="115">
        <v>3475</v>
      </c>
      <c r="K165" s="115">
        <v>41</v>
      </c>
      <c r="L165" s="115">
        <v>58</v>
      </c>
      <c r="M165" s="115">
        <v>99</v>
      </c>
      <c r="N165" s="115">
        <v>49</v>
      </c>
      <c r="O165" s="115">
        <v>231</v>
      </c>
      <c r="P165" s="115">
        <v>280</v>
      </c>
    </row>
    <row r="166" spans="1:16" x14ac:dyDescent="0.3">
      <c r="A166" s="109">
        <f t="shared" si="2"/>
        <v>165</v>
      </c>
      <c r="B166" s="113" t="s">
        <v>145</v>
      </c>
      <c r="C166" s="114">
        <v>2015</v>
      </c>
      <c r="D166" s="116" t="s">
        <v>157</v>
      </c>
      <c r="E166" s="115">
        <v>754</v>
      </c>
      <c r="F166" s="115">
        <v>610</v>
      </c>
      <c r="G166" s="117">
        <v>1364</v>
      </c>
      <c r="H166" s="115">
        <v>984</v>
      </c>
      <c r="I166" s="115">
        <v>993</v>
      </c>
      <c r="J166" s="115">
        <v>1977</v>
      </c>
      <c r="K166" s="115">
        <v>29</v>
      </c>
      <c r="L166" s="115">
        <v>45</v>
      </c>
      <c r="M166" s="115">
        <v>74</v>
      </c>
      <c r="N166" s="115">
        <v>58</v>
      </c>
      <c r="O166" s="115">
        <v>171</v>
      </c>
      <c r="P166" s="115">
        <v>229</v>
      </c>
    </row>
    <row r="167" spans="1:16" x14ac:dyDescent="0.3">
      <c r="A167" s="109">
        <f t="shared" si="2"/>
        <v>166</v>
      </c>
      <c r="B167" s="113" t="s">
        <v>158</v>
      </c>
      <c r="C167" s="114" t="s">
        <v>380</v>
      </c>
      <c r="D167" s="116" t="s">
        <v>159</v>
      </c>
      <c r="E167" s="115">
        <v>374</v>
      </c>
      <c r="F167" s="115">
        <v>308</v>
      </c>
      <c r="G167" s="117">
        <v>682</v>
      </c>
      <c r="H167" s="115">
        <v>474</v>
      </c>
      <c r="I167" s="115">
        <v>476</v>
      </c>
      <c r="J167" s="115">
        <v>950</v>
      </c>
      <c r="K167" s="115">
        <v>20</v>
      </c>
      <c r="L167" s="115">
        <v>31</v>
      </c>
      <c r="M167" s="115">
        <v>51</v>
      </c>
      <c r="N167" s="115">
        <v>54</v>
      </c>
      <c r="O167" s="115">
        <v>153</v>
      </c>
      <c r="P167" s="115">
        <v>207</v>
      </c>
    </row>
    <row r="168" spans="1:16" x14ac:dyDescent="0.3">
      <c r="A168" s="109">
        <f t="shared" si="2"/>
        <v>167</v>
      </c>
      <c r="B168" s="113" t="s">
        <v>158</v>
      </c>
      <c r="C168" s="114">
        <v>2002</v>
      </c>
      <c r="D168" s="116" t="s">
        <v>160</v>
      </c>
      <c r="E168" s="115">
        <v>796</v>
      </c>
      <c r="F168" s="115">
        <v>612</v>
      </c>
      <c r="G168" s="117">
        <v>1408</v>
      </c>
      <c r="H168" s="115">
        <v>1094</v>
      </c>
      <c r="I168" s="115">
        <v>1096</v>
      </c>
      <c r="J168" s="115">
        <v>2190</v>
      </c>
      <c r="K168" s="115">
        <v>43</v>
      </c>
      <c r="L168" s="115">
        <v>28</v>
      </c>
      <c r="M168" s="115">
        <v>71</v>
      </c>
      <c r="N168" s="115">
        <v>84</v>
      </c>
      <c r="O168" s="115">
        <v>299</v>
      </c>
      <c r="P168" s="115">
        <v>383</v>
      </c>
    </row>
    <row r="169" spans="1:16" x14ac:dyDescent="0.3">
      <c r="A169" s="109">
        <f t="shared" si="2"/>
        <v>168</v>
      </c>
      <c r="B169" s="113" t="s">
        <v>158</v>
      </c>
      <c r="C169" s="114">
        <v>2003</v>
      </c>
      <c r="D169" s="116" t="s">
        <v>34</v>
      </c>
      <c r="E169" s="115">
        <v>507</v>
      </c>
      <c r="F169" s="115">
        <v>434</v>
      </c>
      <c r="G169" s="117">
        <v>941</v>
      </c>
      <c r="H169" s="115">
        <v>681</v>
      </c>
      <c r="I169" s="115">
        <v>682</v>
      </c>
      <c r="J169" s="115">
        <v>1363</v>
      </c>
      <c r="K169" s="115">
        <v>24</v>
      </c>
      <c r="L169" s="115">
        <v>33</v>
      </c>
      <c r="M169" s="115">
        <v>57</v>
      </c>
      <c r="N169" s="115">
        <v>63</v>
      </c>
      <c r="O169" s="115">
        <v>175</v>
      </c>
      <c r="P169" s="115">
        <v>238</v>
      </c>
    </row>
    <row r="170" spans="1:16" x14ac:dyDescent="0.3">
      <c r="A170" s="109">
        <f t="shared" si="2"/>
        <v>169</v>
      </c>
      <c r="B170" s="113" t="s">
        <v>158</v>
      </c>
      <c r="C170" s="114">
        <v>2004</v>
      </c>
      <c r="D170" s="116" t="s">
        <v>130</v>
      </c>
      <c r="E170" s="115">
        <v>707</v>
      </c>
      <c r="F170" s="115">
        <v>552</v>
      </c>
      <c r="G170" s="117">
        <v>1259</v>
      </c>
      <c r="H170" s="115">
        <v>922</v>
      </c>
      <c r="I170" s="115">
        <v>947</v>
      </c>
      <c r="J170" s="115">
        <v>1869</v>
      </c>
      <c r="K170" s="115">
        <v>32</v>
      </c>
      <c r="L170" s="115">
        <v>34</v>
      </c>
      <c r="M170" s="115">
        <v>66</v>
      </c>
      <c r="N170" s="115">
        <v>60</v>
      </c>
      <c r="O170" s="115">
        <v>217</v>
      </c>
      <c r="P170" s="115">
        <v>277</v>
      </c>
    </row>
    <row r="171" spans="1:16" x14ac:dyDescent="0.3">
      <c r="A171" s="109">
        <f t="shared" si="2"/>
        <v>170</v>
      </c>
      <c r="B171" s="113" t="s">
        <v>158</v>
      </c>
      <c r="C171" s="114">
        <v>2005</v>
      </c>
      <c r="D171" s="116" t="s">
        <v>161</v>
      </c>
      <c r="E171" s="115">
        <v>286</v>
      </c>
      <c r="F171" s="115">
        <v>246</v>
      </c>
      <c r="G171" s="117">
        <v>532</v>
      </c>
      <c r="H171" s="115">
        <v>400</v>
      </c>
      <c r="I171" s="115">
        <v>410</v>
      </c>
      <c r="J171" s="115">
        <v>810</v>
      </c>
      <c r="K171" s="115">
        <v>17</v>
      </c>
      <c r="L171" s="115">
        <v>11</v>
      </c>
      <c r="M171" s="115">
        <v>28</v>
      </c>
      <c r="N171" s="115">
        <v>16</v>
      </c>
      <c r="O171" s="115">
        <v>109</v>
      </c>
      <c r="P171" s="115">
        <v>125</v>
      </c>
    </row>
    <row r="172" spans="1:16" x14ac:dyDescent="0.3">
      <c r="A172" s="109">
        <f t="shared" si="2"/>
        <v>171</v>
      </c>
      <c r="B172" s="113" t="s">
        <v>158</v>
      </c>
      <c r="C172" s="114">
        <v>2006</v>
      </c>
      <c r="D172" s="116" t="s">
        <v>158</v>
      </c>
      <c r="E172" s="115">
        <v>656</v>
      </c>
      <c r="F172" s="115">
        <v>533</v>
      </c>
      <c r="G172" s="117">
        <v>1189</v>
      </c>
      <c r="H172" s="115">
        <v>972</v>
      </c>
      <c r="I172" s="115">
        <v>995</v>
      </c>
      <c r="J172" s="115">
        <v>1967</v>
      </c>
      <c r="K172" s="115">
        <v>27</v>
      </c>
      <c r="L172" s="115">
        <v>30</v>
      </c>
      <c r="M172" s="115">
        <v>57</v>
      </c>
      <c r="N172" s="115">
        <v>66</v>
      </c>
      <c r="O172" s="115">
        <v>255</v>
      </c>
      <c r="P172" s="115">
        <v>321</v>
      </c>
    </row>
    <row r="173" spans="1:16" x14ac:dyDescent="0.3">
      <c r="A173" s="109">
        <f t="shared" si="2"/>
        <v>172</v>
      </c>
      <c r="B173" s="113" t="s">
        <v>158</v>
      </c>
      <c r="C173" s="114">
        <v>2007</v>
      </c>
      <c r="D173" s="116" t="s">
        <v>162</v>
      </c>
      <c r="E173" s="115">
        <v>701</v>
      </c>
      <c r="F173" s="115">
        <v>521</v>
      </c>
      <c r="G173" s="117">
        <v>1222</v>
      </c>
      <c r="H173" s="115">
        <v>873</v>
      </c>
      <c r="I173" s="115">
        <v>881</v>
      </c>
      <c r="J173" s="115">
        <v>1754</v>
      </c>
      <c r="K173" s="115">
        <v>36</v>
      </c>
      <c r="L173" s="115">
        <v>35</v>
      </c>
      <c r="M173" s="115">
        <v>71</v>
      </c>
      <c r="N173" s="115">
        <v>71</v>
      </c>
      <c r="O173" s="115">
        <v>227</v>
      </c>
      <c r="P173" s="115">
        <v>298</v>
      </c>
    </row>
    <row r="174" spans="1:16" x14ac:dyDescent="0.3">
      <c r="A174" s="109">
        <f t="shared" si="2"/>
        <v>173</v>
      </c>
      <c r="B174" s="113" t="s">
        <v>158</v>
      </c>
      <c r="C174" s="114">
        <v>2008</v>
      </c>
      <c r="D174" s="116" t="s">
        <v>163</v>
      </c>
      <c r="E174" s="115">
        <v>524</v>
      </c>
      <c r="F174" s="115">
        <v>416</v>
      </c>
      <c r="G174" s="117">
        <v>940</v>
      </c>
      <c r="H174" s="115">
        <v>705</v>
      </c>
      <c r="I174" s="115">
        <v>709</v>
      </c>
      <c r="J174" s="115">
        <v>1414</v>
      </c>
      <c r="K174" s="115">
        <v>30</v>
      </c>
      <c r="L174" s="115">
        <v>33</v>
      </c>
      <c r="M174" s="115">
        <v>63</v>
      </c>
      <c r="N174" s="115">
        <v>50</v>
      </c>
      <c r="O174" s="115">
        <v>201</v>
      </c>
      <c r="P174" s="115">
        <v>251</v>
      </c>
    </row>
    <row r="175" spans="1:16" x14ac:dyDescent="0.3">
      <c r="A175" s="109">
        <f t="shared" si="2"/>
        <v>174</v>
      </c>
      <c r="B175" s="113" t="s">
        <v>158</v>
      </c>
      <c r="C175" s="114">
        <v>2009</v>
      </c>
      <c r="D175" s="116" t="s">
        <v>164</v>
      </c>
      <c r="E175" s="115">
        <v>1161</v>
      </c>
      <c r="F175" s="115">
        <v>901</v>
      </c>
      <c r="G175" s="117">
        <v>2062</v>
      </c>
      <c r="H175" s="115">
        <v>1566</v>
      </c>
      <c r="I175" s="115">
        <v>1578</v>
      </c>
      <c r="J175" s="115">
        <v>3144</v>
      </c>
      <c r="K175" s="115">
        <v>41</v>
      </c>
      <c r="L175" s="115">
        <v>51</v>
      </c>
      <c r="M175" s="115">
        <v>92</v>
      </c>
      <c r="N175" s="115">
        <v>106</v>
      </c>
      <c r="O175" s="115">
        <v>354</v>
      </c>
      <c r="P175" s="115">
        <v>460</v>
      </c>
    </row>
    <row r="176" spans="1:16" x14ac:dyDescent="0.3">
      <c r="A176" s="109">
        <f t="shared" si="2"/>
        <v>175</v>
      </c>
      <c r="B176" s="113" t="s">
        <v>158</v>
      </c>
      <c r="C176" s="114">
        <v>2010</v>
      </c>
      <c r="D176" s="116" t="s">
        <v>165</v>
      </c>
      <c r="E176" s="115">
        <v>408</v>
      </c>
      <c r="F176" s="115">
        <v>325</v>
      </c>
      <c r="G176" s="117">
        <v>733</v>
      </c>
      <c r="H176" s="115">
        <v>519</v>
      </c>
      <c r="I176" s="115">
        <v>528</v>
      </c>
      <c r="J176" s="115">
        <v>1047</v>
      </c>
      <c r="K176" s="115">
        <v>17</v>
      </c>
      <c r="L176" s="115">
        <v>23</v>
      </c>
      <c r="M176" s="115">
        <v>40</v>
      </c>
      <c r="N176" s="115">
        <v>44</v>
      </c>
      <c r="O176" s="115">
        <v>143</v>
      </c>
      <c r="P176" s="115">
        <v>187</v>
      </c>
    </row>
    <row r="177" spans="1:16" x14ac:dyDescent="0.3">
      <c r="A177" s="109">
        <f t="shared" si="2"/>
        <v>176</v>
      </c>
      <c r="B177" s="113" t="s">
        <v>158</v>
      </c>
      <c r="C177" s="114">
        <v>2011</v>
      </c>
      <c r="D177" s="116" t="s">
        <v>166</v>
      </c>
      <c r="E177" s="115">
        <v>695</v>
      </c>
      <c r="F177" s="115">
        <v>487</v>
      </c>
      <c r="G177" s="117">
        <v>1182</v>
      </c>
      <c r="H177" s="115">
        <v>916</v>
      </c>
      <c r="I177" s="115">
        <v>941</v>
      </c>
      <c r="J177" s="115">
        <v>1857</v>
      </c>
      <c r="K177" s="115">
        <v>25</v>
      </c>
      <c r="L177" s="115">
        <v>21</v>
      </c>
      <c r="M177" s="115">
        <v>46</v>
      </c>
      <c r="N177" s="115">
        <v>45</v>
      </c>
      <c r="O177" s="115">
        <v>204</v>
      </c>
      <c r="P177" s="115">
        <v>249</v>
      </c>
    </row>
    <row r="178" spans="1:16" x14ac:dyDescent="0.3">
      <c r="A178" s="109">
        <f t="shared" si="2"/>
        <v>177</v>
      </c>
      <c r="B178" s="113" t="s">
        <v>158</v>
      </c>
      <c r="C178" s="114">
        <v>2012</v>
      </c>
      <c r="D178" s="116" t="s">
        <v>167</v>
      </c>
      <c r="E178" s="115">
        <v>922</v>
      </c>
      <c r="F178" s="115">
        <v>725</v>
      </c>
      <c r="G178" s="117">
        <v>1647</v>
      </c>
      <c r="H178" s="115">
        <v>1105</v>
      </c>
      <c r="I178" s="115">
        <v>1108</v>
      </c>
      <c r="J178" s="115">
        <v>2213</v>
      </c>
      <c r="K178" s="115">
        <v>51</v>
      </c>
      <c r="L178" s="115">
        <v>64</v>
      </c>
      <c r="M178" s="115">
        <v>115</v>
      </c>
      <c r="N178" s="115">
        <v>101</v>
      </c>
      <c r="O178" s="115">
        <v>322</v>
      </c>
      <c r="P178" s="115">
        <v>423</v>
      </c>
    </row>
    <row r="179" spans="1:16" x14ac:dyDescent="0.3">
      <c r="A179" s="109">
        <f t="shared" si="2"/>
        <v>178</v>
      </c>
      <c r="B179" s="113" t="s">
        <v>158</v>
      </c>
      <c r="C179" s="114">
        <v>2013</v>
      </c>
      <c r="D179" s="116" t="s">
        <v>168</v>
      </c>
      <c r="E179" s="115">
        <v>380</v>
      </c>
      <c r="F179" s="115">
        <v>278</v>
      </c>
      <c r="G179" s="117">
        <v>658</v>
      </c>
      <c r="H179" s="115">
        <v>501</v>
      </c>
      <c r="I179" s="115">
        <v>513</v>
      </c>
      <c r="J179" s="115">
        <v>1014</v>
      </c>
      <c r="K179" s="115">
        <v>10</v>
      </c>
      <c r="L179" s="115">
        <v>18</v>
      </c>
      <c r="M179" s="115">
        <v>28</v>
      </c>
      <c r="N179" s="115">
        <v>36</v>
      </c>
      <c r="O179" s="115">
        <v>114</v>
      </c>
      <c r="P179" s="115">
        <v>150</v>
      </c>
    </row>
    <row r="180" spans="1:16" x14ac:dyDescent="0.3">
      <c r="A180" s="109">
        <f t="shared" si="2"/>
        <v>179</v>
      </c>
      <c r="B180" s="113" t="s">
        <v>158</v>
      </c>
      <c r="C180" s="114">
        <v>2014</v>
      </c>
      <c r="D180" s="116" t="s">
        <v>169</v>
      </c>
      <c r="E180" s="115">
        <v>724</v>
      </c>
      <c r="F180" s="115">
        <v>522</v>
      </c>
      <c r="G180" s="117">
        <v>1246</v>
      </c>
      <c r="H180" s="115">
        <v>947</v>
      </c>
      <c r="I180" s="115">
        <v>978</v>
      </c>
      <c r="J180" s="115">
        <v>1925</v>
      </c>
      <c r="K180" s="115">
        <v>34</v>
      </c>
      <c r="L180" s="115">
        <v>27</v>
      </c>
      <c r="M180" s="115">
        <v>61</v>
      </c>
      <c r="N180" s="115">
        <v>45</v>
      </c>
      <c r="O180" s="115">
        <v>230</v>
      </c>
      <c r="P180" s="115">
        <v>275</v>
      </c>
    </row>
    <row r="181" spans="1:16" x14ac:dyDescent="0.3">
      <c r="A181" s="109">
        <f t="shared" si="2"/>
        <v>180</v>
      </c>
      <c r="B181" s="113" t="s">
        <v>158</v>
      </c>
      <c r="C181" s="114">
        <v>2015</v>
      </c>
      <c r="D181" s="116" t="s">
        <v>170</v>
      </c>
      <c r="E181" s="115">
        <v>702</v>
      </c>
      <c r="F181" s="115">
        <v>589</v>
      </c>
      <c r="G181" s="117">
        <v>1291</v>
      </c>
      <c r="H181" s="115">
        <v>1059</v>
      </c>
      <c r="I181" s="115">
        <v>1066</v>
      </c>
      <c r="J181" s="115">
        <v>2125</v>
      </c>
      <c r="K181" s="115">
        <v>36</v>
      </c>
      <c r="L181" s="115">
        <v>51</v>
      </c>
      <c r="M181" s="115">
        <v>87</v>
      </c>
      <c r="N181" s="115">
        <v>74</v>
      </c>
      <c r="O181" s="115">
        <v>257</v>
      </c>
      <c r="P181" s="115">
        <v>331</v>
      </c>
    </row>
    <row r="182" spans="1:16" x14ac:dyDescent="0.3">
      <c r="A182" s="109">
        <f t="shared" si="2"/>
        <v>181</v>
      </c>
      <c r="B182" s="113" t="s">
        <v>158</v>
      </c>
      <c r="C182" s="114">
        <v>2016</v>
      </c>
      <c r="D182" s="116" t="s">
        <v>171</v>
      </c>
      <c r="E182" s="115">
        <v>496</v>
      </c>
      <c r="F182" s="115">
        <v>369</v>
      </c>
      <c r="G182" s="117">
        <v>865</v>
      </c>
      <c r="H182" s="115">
        <v>659</v>
      </c>
      <c r="I182" s="115">
        <v>661</v>
      </c>
      <c r="J182" s="115">
        <v>1320</v>
      </c>
      <c r="K182" s="115">
        <v>24</v>
      </c>
      <c r="L182" s="115">
        <v>21</v>
      </c>
      <c r="M182" s="115">
        <v>45</v>
      </c>
      <c r="N182" s="115">
        <v>57</v>
      </c>
      <c r="O182" s="115">
        <v>169</v>
      </c>
      <c r="P182" s="115">
        <v>226</v>
      </c>
    </row>
    <row r="183" spans="1:16" x14ac:dyDescent="0.3">
      <c r="A183" s="109">
        <f t="shared" si="2"/>
        <v>182</v>
      </c>
      <c r="B183" s="113" t="s">
        <v>158</v>
      </c>
      <c r="C183" s="114">
        <v>2017</v>
      </c>
      <c r="D183" s="116" t="s">
        <v>172</v>
      </c>
      <c r="E183" s="115">
        <v>535</v>
      </c>
      <c r="F183" s="115">
        <v>416</v>
      </c>
      <c r="G183" s="117">
        <v>951</v>
      </c>
      <c r="H183" s="115">
        <v>755</v>
      </c>
      <c r="I183" s="115">
        <v>757</v>
      </c>
      <c r="J183" s="115">
        <v>1512</v>
      </c>
      <c r="K183" s="115">
        <v>20</v>
      </c>
      <c r="L183" s="115">
        <v>25</v>
      </c>
      <c r="M183" s="115">
        <v>45</v>
      </c>
      <c r="N183" s="115">
        <v>51</v>
      </c>
      <c r="O183" s="115">
        <v>193</v>
      </c>
      <c r="P183" s="115">
        <v>244</v>
      </c>
    </row>
    <row r="184" spans="1:16" x14ac:dyDescent="0.3">
      <c r="A184" s="109">
        <f t="shared" si="2"/>
        <v>183</v>
      </c>
      <c r="B184" s="113" t="s">
        <v>158</v>
      </c>
      <c r="C184" s="114">
        <v>2018</v>
      </c>
      <c r="D184" s="116" t="s">
        <v>173</v>
      </c>
      <c r="E184" s="115">
        <v>444</v>
      </c>
      <c r="F184" s="115">
        <v>348</v>
      </c>
      <c r="G184" s="117">
        <v>792</v>
      </c>
      <c r="H184" s="115">
        <v>604</v>
      </c>
      <c r="I184" s="115">
        <v>612</v>
      </c>
      <c r="J184" s="115">
        <v>1216</v>
      </c>
      <c r="K184" s="115">
        <v>19</v>
      </c>
      <c r="L184" s="115">
        <v>29</v>
      </c>
      <c r="M184" s="115">
        <v>48</v>
      </c>
      <c r="N184" s="115">
        <v>37</v>
      </c>
      <c r="O184" s="115">
        <v>162</v>
      </c>
      <c r="P184" s="115">
        <v>199</v>
      </c>
    </row>
    <row r="185" spans="1:16" x14ac:dyDescent="0.3">
      <c r="A185" s="109">
        <f t="shared" si="2"/>
        <v>184</v>
      </c>
      <c r="B185" s="113" t="s">
        <v>174</v>
      </c>
      <c r="C185" s="114">
        <v>2001</v>
      </c>
      <c r="D185" s="116" t="s">
        <v>175</v>
      </c>
      <c r="E185" s="115">
        <v>598</v>
      </c>
      <c r="F185" s="115">
        <v>510</v>
      </c>
      <c r="G185" s="117">
        <v>1108</v>
      </c>
      <c r="H185" s="115">
        <v>766</v>
      </c>
      <c r="I185" s="115">
        <v>780</v>
      </c>
      <c r="J185" s="115">
        <v>1546</v>
      </c>
      <c r="K185" s="115">
        <v>40</v>
      </c>
      <c r="L185" s="115">
        <v>30</v>
      </c>
      <c r="M185" s="115">
        <v>70</v>
      </c>
      <c r="N185" s="115">
        <v>55</v>
      </c>
      <c r="O185" s="115">
        <v>196</v>
      </c>
      <c r="P185" s="115">
        <v>251</v>
      </c>
    </row>
    <row r="186" spans="1:16" x14ac:dyDescent="0.3">
      <c r="A186" s="109">
        <f t="shared" si="2"/>
        <v>185</v>
      </c>
      <c r="B186" s="113" t="s">
        <v>174</v>
      </c>
      <c r="C186" s="114">
        <v>2002</v>
      </c>
      <c r="D186" s="116" t="s">
        <v>176</v>
      </c>
      <c r="E186" s="115">
        <v>288</v>
      </c>
      <c r="F186" s="115">
        <v>261</v>
      </c>
      <c r="G186" s="117">
        <v>549</v>
      </c>
      <c r="H186" s="115">
        <v>424</v>
      </c>
      <c r="I186" s="115">
        <v>417</v>
      </c>
      <c r="J186" s="115">
        <v>841</v>
      </c>
      <c r="K186" s="115">
        <v>18</v>
      </c>
      <c r="L186" s="115">
        <v>27</v>
      </c>
      <c r="M186" s="115">
        <v>45</v>
      </c>
      <c r="N186" s="115">
        <v>32</v>
      </c>
      <c r="O186" s="115">
        <v>128</v>
      </c>
      <c r="P186" s="115">
        <v>160</v>
      </c>
    </row>
    <row r="187" spans="1:16" x14ac:dyDescent="0.3">
      <c r="A187" s="109">
        <f t="shared" si="2"/>
        <v>186</v>
      </c>
      <c r="B187" s="113" t="s">
        <v>174</v>
      </c>
      <c r="C187" s="114">
        <v>2003</v>
      </c>
      <c r="D187" s="116" t="s">
        <v>13</v>
      </c>
      <c r="E187" s="115">
        <v>589</v>
      </c>
      <c r="F187" s="115">
        <v>501</v>
      </c>
      <c r="G187" s="117">
        <v>1090</v>
      </c>
      <c r="H187" s="115">
        <v>793</v>
      </c>
      <c r="I187" s="115">
        <v>799</v>
      </c>
      <c r="J187" s="115">
        <v>1592</v>
      </c>
      <c r="K187" s="115">
        <v>37</v>
      </c>
      <c r="L187" s="115">
        <v>53</v>
      </c>
      <c r="M187" s="115">
        <v>90</v>
      </c>
      <c r="N187" s="115">
        <v>47</v>
      </c>
      <c r="O187" s="115">
        <v>207</v>
      </c>
      <c r="P187" s="115">
        <v>254</v>
      </c>
    </row>
    <row r="188" spans="1:16" x14ac:dyDescent="0.3">
      <c r="A188" s="109">
        <f t="shared" si="2"/>
        <v>187</v>
      </c>
      <c r="B188" s="113" t="s">
        <v>174</v>
      </c>
      <c r="C188" s="114">
        <v>2004</v>
      </c>
      <c r="D188" s="116" t="s">
        <v>177</v>
      </c>
      <c r="E188" s="115">
        <v>520</v>
      </c>
      <c r="F188" s="115">
        <v>379</v>
      </c>
      <c r="G188" s="117">
        <v>899</v>
      </c>
      <c r="H188" s="115">
        <v>619</v>
      </c>
      <c r="I188" s="115">
        <v>616</v>
      </c>
      <c r="J188" s="115">
        <v>1235</v>
      </c>
      <c r="K188" s="115">
        <v>36</v>
      </c>
      <c r="L188" s="115">
        <v>30</v>
      </c>
      <c r="M188" s="115">
        <v>66</v>
      </c>
      <c r="N188" s="115">
        <v>45</v>
      </c>
      <c r="O188" s="115">
        <v>188</v>
      </c>
      <c r="P188" s="115">
        <v>233</v>
      </c>
    </row>
    <row r="189" spans="1:16" x14ac:dyDescent="0.3">
      <c r="A189" s="109">
        <f t="shared" si="2"/>
        <v>188</v>
      </c>
      <c r="B189" s="113" t="s">
        <v>174</v>
      </c>
      <c r="C189" s="114">
        <v>2005</v>
      </c>
      <c r="D189" s="116" t="s">
        <v>178</v>
      </c>
      <c r="E189" s="115">
        <v>200</v>
      </c>
      <c r="F189" s="115">
        <v>178</v>
      </c>
      <c r="G189" s="117">
        <v>378</v>
      </c>
      <c r="H189" s="115">
        <v>252</v>
      </c>
      <c r="I189" s="115">
        <v>253</v>
      </c>
      <c r="J189" s="115">
        <v>505</v>
      </c>
      <c r="K189" s="115">
        <v>11</v>
      </c>
      <c r="L189" s="115">
        <v>17</v>
      </c>
      <c r="M189" s="115">
        <v>28</v>
      </c>
      <c r="N189" s="115">
        <v>28</v>
      </c>
      <c r="O189" s="115">
        <v>87</v>
      </c>
      <c r="P189" s="115">
        <v>115</v>
      </c>
    </row>
    <row r="190" spans="1:16" x14ac:dyDescent="0.3">
      <c r="A190" s="109">
        <f t="shared" si="2"/>
        <v>189</v>
      </c>
      <c r="B190" s="113" t="s">
        <v>174</v>
      </c>
      <c r="C190" s="114">
        <v>2006</v>
      </c>
      <c r="D190" s="116" t="s">
        <v>179</v>
      </c>
      <c r="E190" s="115">
        <v>500</v>
      </c>
      <c r="F190" s="115">
        <v>336</v>
      </c>
      <c r="G190" s="117">
        <v>836</v>
      </c>
      <c r="H190" s="115">
        <v>559</v>
      </c>
      <c r="I190" s="115">
        <v>560</v>
      </c>
      <c r="J190" s="115">
        <v>1119</v>
      </c>
      <c r="K190" s="115">
        <v>22</v>
      </c>
      <c r="L190" s="115">
        <v>24</v>
      </c>
      <c r="M190" s="115">
        <v>46</v>
      </c>
      <c r="N190" s="115">
        <v>37</v>
      </c>
      <c r="O190" s="115">
        <v>169</v>
      </c>
      <c r="P190" s="115">
        <v>206</v>
      </c>
    </row>
    <row r="191" spans="1:16" x14ac:dyDescent="0.3">
      <c r="A191" s="109">
        <f t="shared" si="2"/>
        <v>190</v>
      </c>
      <c r="B191" s="113" t="s">
        <v>174</v>
      </c>
      <c r="C191" s="114">
        <v>2007</v>
      </c>
      <c r="D191" s="116" t="s">
        <v>180</v>
      </c>
      <c r="E191" s="115">
        <v>552</v>
      </c>
      <c r="F191" s="115">
        <v>388</v>
      </c>
      <c r="G191" s="117">
        <v>940</v>
      </c>
      <c r="H191" s="115">
        <v>699</v>
      </c>
      <c r="I191" s="115">
        <v>705</v>
      </c>
      <c r="J191" s="115">
        <v>1404</v>
      </c>
      <c r="K191" s="115">
        <v>34</v>
      </c>
      <c r="L191" s="115">
        <v>41</v>
      </c>
      <c r="M191" s="115">
        <v>75</v>
      </c>
      <c r="N191" s="115">
        <v>53</v>
      </c>
      <c r="O191" s="115">
        <v>194</v>
      </c>
      <c r="P191" s="115">
        <v>247</v>
      </c>
    </row>
    <row r="192" spans="1:16" x14ac:dyDescent="0.3">
      <c r="A192" s="109">
        <f t="shared" si="2"/>
        <v>191</v>
      </c>
      <c r="B192" s="113" t="s">
        <v>174</v>
      </c>
      <c r="C192" s="114">
        <v>2008</v>
      </c>
      <c r="D192" s="116" t="s">
        <v>181</v>
      </c>
      <c r="E192" s="115">
        <v>363</v>
      </c>
      <c r="F192" s="115">
        <v>309</v>
      </c>
      <c r="G192" s="117">
        <v>672</v>
      </c>
      <c r="H192" s="115">
        <v>549</v>
      </c>
      <c r="I192" s="115">
        <v>560</v>
      </c>
      <c r="J192" s="115">
        <v>1109</v>
      </c>
      <c r="K192" s="115">
        <v>23</v>
      </c>
      <c r="L192" s="115">
        <v>31</v>
      </c>
      <c r="M192" s="115">
        <v>54</v>
      </c>
      <c r="N192" s="115">
        <v>31</v>
      </c>
      <c r="O192" s="115">
        <v>146</v>
      </c>
      <c r="P192" s="115">
        <v>177</v>
      </c>
    </row>
    <row r="193" spans="1:16" x14ac:dyDescent="0.3">
      <c r="A193" s="109">
        <f t="shared" si="2"/>
        <v>192</v>
      </c>
      <c r="B193" s="113" t="s">
        <v>174</v>
      </c>
      <c r="C193" s="114">
        <v>2009</v>
      </c>
      <c r="D193" s="116" t="s">
        <v>182</v>
      </c>
      <c r="E193" s="115">
        <v>509</v>
      </c>
      <c r="F193" s="115">
        <v>354</v>
      </c>
      <c r="G193" s="117">
        <v>863</v>
      </c>
      <c r="H193" s="115">
        <v>581</v>
      </c>
      <c r="I193" s="115">
        <v>593</v>
      </c>
      <c r="J193" s="115">
        <v>1174</v>
      </c>
      <c r="K193" s="115">
        <v>24</v>
      </c>
      <c r="L193" s="115">
        <v>25</v>
      </c>
      <c r="M193" s="115">
        <v>49</v>
      </c>
      <c r="N193" s="115">
        <v>63</v>
      </c>
      <c r="O193" s="115">
        <v>194</v>
      </c>
      <c r="P193" s="115">
        <v>257</v>
      </c>
    </row>
    <row r="194" spans="1:16" x14ac:dyDescent="0.3">
      <c r="A194" s="109">
        <f t="shared" si="2"/>
        <v>193</v>
      </c>
      <c r="B194" s="113" t="s">
        <v>174</v>
      </c>
      <c r="C194" s="114">
        <v>2010</v>
      </c>
      <c r="D194" s="116" t="s">
        <v>174</v>
      </c>
      <c r="E194" s="115">
        <v>420</v>
      </c>
      <c r="F194" s="115">
        <v>358</v>
      </c>
      <c r="G194" s="117">
        <v>778</v>
      </c>
      <c r="H194" s="115">
        <v>496</v>
      </c>
      <c r="I194" s="115">
        <v>507</v>
      </c>
      <c r="J194" s="115">
        <v>1003</v>
      </c>
      <c r="K194" s="115">
        <v>10</v>
      </c>
      <c r="L194" s="115">
        <v>23</v>
      </c>
      <c r="M194" s="115">
        <v>33</v>
      </c>
      <c r="N194" s="115">
        <v>35</v>
      </c>
      <c r="O194" s="115">
        <v>141</v>
      </c>
      <c r="P194" s="115">
        <v>176</v>
      </c>
    </row>
    <row r="195" spans="1:16" x14ac:dyDescent="0.3">
      <c r="A195" s="109">
        <f t="shared" ref="A195:A207" si="3">ROW(A194)</f>
        <v>194</v>
      </c>
      <c r="B195" s="113" t="s">
        <v>174</v>
      </c>
      <c r="C195" s="114">
        <v>2011</v>
      </c>
      <c r="D195" s="116" t="s">
        <v>183</v>
      </c>
      <c r="E195" s="115">
        <v>152</v>
      </c>
      <c r="F195" s="115">
        <v>97</v>
      </c>
      <c r="G195" s="117">
        <v>249</v>
      </c>
      <c r="H195" s="115">
        <v>220</v>
      </c>
      <c r="I195" s="115">
        <v>218</v>
      </c>
      <c r="J195" s="115">
        <v>438</v>
      </c>
      <c r="K195" s="115">
        <v>8</v>
      </c>
      <c r="L195" s="115">
        <v>9</v>
      </c>
      <c r="M195" s="115">
        <v>17</v>
      </c>
      <c r="N195" s="115">
        <v>14</v>
      </c>
      <c r="O195" s="115">
        <v>50</v>
      </c>
      <c r="P195" s="115">
        <v>64</v>
      </c>
    </row>
    <row r="196" spans="1:16" x14ac:dyDescent="0.3">
      <c r="A196" s="109">
        <f t="shared" si="3"/>
        <v>195</v>
      </c>
      <c r="B196" s="113" t="s">
        <v>174</v>
      </c>
      <c r="C196" s="114">
        <v>2012</v>
      </c>
      <c r="D196" s="116" t="s">
        <v>184</v>
      </c>
      <c r="E196" s="115">
        <v>300</v>
      </c>
      <c r="F196" s="115">
        <v>218</v>
      </c>
      <c r="G196" s="117">
        <v>518</v>
      </c>
      <c r="H196" s="115">
        <v>366</v>
      </c>
      <c r="I196" s="115">
        <v>375</v>
      </c>
      <c r="J196" s="115">
        <v>741</v>
      </c>
      <c r="K196" s="115">
        <v>19</v>
      </c>
      <c r="L196" s="115">
        <v>20</v>
      </c>
      <c r="M196" s="115">
        <v>39</v>
      </c>
      <c r="N196" s="115">
        <v>26</v>
      </c>
      <c r="O196" s="115">
        <v>104</v>
      </c>
      <c r="P196" s="115">
        <v>130</v>
      </c>
    </row>
    <row r="197" spans="1:16" x14ac:dyDescent="0.3">
      <c r="A197" s="109">
        <f t="shared" si="3"/>
        <v>196</v>
      </c>
      <c r="B197" s="113" t="s">
        <v>174</v>
      </c>
      <c r="C197" s="114">
        <v>2013</v>
      </c>
      <c r="D197" s="116" t="s">
        <v>185</v>
      </c>
      <c r="E197" s="115">
        <v>193</v>
      </c>
      <c r="F197" s="115">
        <v>161</v>
      </c>
      <c r="G197" s="117">
        <v>354</v>
      </c>
      <c r="H197" s="115">
        <v>285</v>
      </c>
      <c r="I197" s="115">
        <v>290</v>
      </c>
      <c r="J197" s="115">
        <v>575</v>
      </c>
      <c r="K197" s="115">
        <v>14</v>
      </c>
      <c r="L197" s="115">
        <v>10</v>
      </c>
      <c r="M197" s="115">
        <v>24</v>
      </c>
      <c r="N197" s="115">
        <v>22</v>
      </c>
      <c r="O197" s="115">
        <v>79</v>
      </c>
      <c r="P197" s="115">
        <v>101</v>
      </c>
    </row>
    <row r="198" spans="1:16" x14ac:dyDescent="0.3">
      <c r="A198" s="109">
        <f t="shared" si="3"/>
        <v>197</v>
      </c>
      <c r="B198" s="113" t="s">
        <v>186</v>
      </c>
      <c r="C198" s="114">
        <v>2001</v>
      </c>
      <c r="D198" s="116" t="s">
        <v>187</v>
      </c>
      <c r="E198" s="115">
        <v>1222</v>
      </c>
      <c r="F198" s="115">
        <v>900</v>
      </c>
      <c r="G198" s="117">
        <v>2122</v>
      </c>
      <c r="H198" s="115">
        <v>1525</v>
      </c>
      <c r="I198" s="115">
        <v>1534</v>
      </c>
      <c r="J198" s="115">
        <v>3059</v>
      </c>
      <c r="K198" s="115">
        <v>75</v>
      </c>
      <c r="L198" s="115">
        <v>74</v>
      </c>
      <c r="M198" s="115">
        <v>149</v>
      </c>
      <c r="N198" s="115">
        <v>124</v>
      </c>
      <c r="O198" s="115">
        <v>448</v>
      </c>
      <c r="P198" s="115">
        <v>572</v>
      </c>
    </row>
    <row r="199" spans="1:16" x14ac:dyDescent="0.3">
      <c r="A199" s="109">
        <f t="shared" si="3"/>
        <v>198</v>
      </c>
      <c r="B199" s="113" t="s">
        <v>186</v>
      </c>
      <c r="C199" s="114">
        <v>2002</v>
      </c>
      <c r="D199" s="116" t="s">
        <v>188</v>
      </c>
      <c r="E199" s="115">
        <v>496</v>
      </c>
      <c r="F199" s="115">
        <v>384</v>
      </c>
      <c r="G199" s="117">
        <v>880</v>
      </c>
      <c r="H199" s="115">
        <v>631</v>
      </c>
      <c r="I199" s="115">
        <v>654</v>
      </c>
      <c r="J199" s="115">
        <v>1285</v>
      </c>
      <c r="K199" s="115">
        <v>36</v>
      </c>
      <c r="L199" s="115">
        <v>23</v>
      </c>
      <c r="M199" s="115">
        <v>59</v>
      </c>
      <c r="N199" s="115">
        <v>40</v>
      </c>
      <c r="O199" s="115">
        <v>171</v>
      </c>
      <c r="P199" s="115">
        <v>211</v>
      </c>
    </row>
    <row r="200" spans="1:16" x14ac:dyDescent="0.3">
      <c r="A200" s="109">
        <f t="shared" si="3"/>
        <v>199</v>
      </c>
      <c r="B200" s="113" t="s">
        <v>186</v>
      </c>
      <c r="C200" s="114">
        <v>2003</v>
      </c>
      <c r="D200" s="116" t="s">
        <v>189</v>
      </c>
      <c r="E200" s="115">
        <v>342</v>
      </c>
      <c r="F200" s="115">
        <v>285</v>
      </c>
      <c r="G200" s="117">
        <v>627</v>
      </c>
      <c r="H200" s="115">
        <v>417</v>
      </c>
      <c r="I200" s="115">
        <v>417</v>
      </c>
      <c r="J200" s="115">
        <v>834</v>
      </c>
      <c r="K200" s="115">
        <v>22</v>
      </c>
      <c r="L200" s="115">
        <v>31</v>
      </c>
      <c r="M200" s="115">
        <v>53</v>
      </c>
      <c r="N200" s="115">
        <v>27</v>
      </c>
      <c r="O200" s="115">
        <v>136</v>
      </c>
      <c r="P200" s="115">
        <v>163</v>
      </c>
    </row>
    <row r="201" spans="1:16" x14ac:dyDescent="0.3">
      <c r="A201" s="109">
        <f t="shared" si="3"/>
        <v>200</v>
      </c>
      <c r="B201" s="113" t="s">
        <v>186</v>
      </c>
      <c r="C201" s="114">
        <v>2004</v>
      </c>
      <c r="D201" s="116" t="s">
        <v>175</v>
      </c>
      <c r="E201" s="115">
        <v>1093</v>
      </c>
      <c r="F201" s="115">
        <v>799</v>
      </c>
      <c r="G201" s="117">
        <v>1892</v>
      </c>
      <c r="H201" s="115">
        <v>1319</v>
      </c>
      <c r="I201" s="115">
        <v>1328</v>
      </c>
      <c r="J201" s="115">
        <v>2647</v>
      </c>
      <c r="K201" s="115">
        <v>52</v>
      </c>
      <c r="L201" s="115">
        <v>55</v>
      </c>
      <c r="M201" s="115">
        <v>107</v>
      </c>
      <c r="N201" s="115">
        <v>97</v>
      </c>
      <c r="O201" s="115">
        <v>325</v>
      </c>
      <c r="P201" s="115">
        <v>422</v>
      </c>
    </row>
    <row r="202" spans="1:16" x14ac:dyDescent="0.3">
      <c r="A202" s="109">
        <f t="shared" si="3"/>
        <v>201</v>
      </c>
      <c r="B202" s="113" t="s">
        <v>186</v>
      </c>
      <c r="C202" s="114">
        <v>2005</v>
      </c>
      <c r="D202" s="116" t="s">
        <v>186</v>
      </c>
      <c r="E202" s="115">
        <v>558</v>
      </c>
      <c r="F202" s="115">
        <v>440</v>
      </c>
      <c r="G202" s="117">
        <v>998</v>
      </c>
      <c r="H202" s="115">
        <v>671</v>
      </c>
      <c r="I202" s="115">
        <v>673</v>
      </c>
      <c r="J202" s="115">
        <v>1344</v>
      </c>
      <c r="K202" s="115">
        <v>25</v>
      </c>
      <c r="L202" s="115">
        <v>36</v>
      </c>
      <c r="M202" s="115">
        <v>61</v>
      </c>
      <c r="N202" s="115">
        <v>63</v>
      </c>
      <c r="O202" s="115">
        <v>168</v>
      </c>
      <c r="P202" s="115">
        <v>231</v>
      </c>
    </row>
    <row r="203" spans="1:16" x14ac:dyDescent="0.3">
      <c r="A203" s="109">
        <f t="shared" si="3"/>
        <v>202</v>
      </c>
      <c r="B203" s="113" t="s">
        <v>186</v>
      </c>
      <c r="C203" s="114">
        <v>2006</v>
      </c>
      <c r="D203" s="116" t="s">
        <v>190</v>
      </c>
      <c r="E203" s="115">
        <v>1003</v>
      </c>
      <c r="F203" s="115">
        <v>738</v>
      </c>
      <c r="G203" s="117">
        <v>1741</v>
      </c>
      <c r="H203" s="115">
        <v>1138</v>
      </c>
      <c r="I203" s="115">
        <v>1147</v>
      </c>
      <c r="J203" s="115">
        <v>2285</v>
      </c>
      <c r="K203" s="115">
        <v>54</v>
      </c>
      <c r="L203" s="115">
        <v>52</v>
      </c>
      <c r="M203" s="115">
        <v>106</v>
      </c>
      <c r="N203" s="115">
        <v>81</v>
      </c>
      <c r="O203" s="115">
        <v>282</v>
      </c>
      <c r="P203" s="115">
        <v>363</v>
      </c>
    </row>
    <row r="204" spans="1:16" x14ac:dyDescent="0.3">
      <c r="A204" s="109">
        <f t="shared" si="3"/>
        <v>203</v>
      </c>
      <c r="B204" s="113" t="s">
        <v>186</v>
      </c>
      <c r="C204" s="114">
        <v>2007</v>
      </c>
      <c r="D204" s="116" t="s">
        <v>191</v>
      </c>
      <c r="E204" s="115">
        <v>469</v>
      </c>
      <c r="F204" s="115">
        <v>328</v>
      </c>
      <c r="G204" s="117">
        <v>797</v>
      </c>
      <c r="H204" s="115">
        <v>547</v>
      </c>
      <c r="I204" s="115">
        <v>551</v>
      </c>
      <c r="J204" s="115">
        <v>1098</v>
      </c>
      <c r="K204" s="115">
        <v>26</v>
      </c>
      <c r="L204" s="115">
        <v>27</v>
      </c>
      <c r="M204" s="115">
        <v>53</v>
      </c>
      <c r="N204" s="115">
        <v>30</v>
      </c>
      <c r="O204" s="115">
        <v>168</v>
      </c>
      <c r="P204" s="115">
        <v>198</v>
      </c>
    </row>
    <row r="205" spans="1:16" x14ac:dyDescent="0.3">
      <c r="A205" s="109">
        <f t="shared" si="3"/>
        <v>204</v>
      </c>
      <c r="B205" s="113" t="s">
        <v>186</v>
      </c>
      <c r="C205" s="114">
        <v>2008</v>
      </c>
      <c r="D205" s="116" t="s">
        <v>192</v>
      </c>
      <c r="E205" s="115">
        <v>1095</v>
      </c>
      <c r="F205" s="115">
        <v>840</v>
      </c>
      <c r="G205" s="117">
        <v>1935</v>
      </c>
      <c r="H205" s="115">
        <v>1152</v>
      </c>
      <c r="I205" s="115">
        <v>1160</v>
      </c>
      <c r="J205" s="115">
        <v>2312</v>
      </c>
      <c r="K205" s="115">
        <v>62</v>
      </c>
      <c r="L205" s="115">
        <v>63</v>
      </c>
      <c r="M205" s="115">
        <v>125</v>
      </c>
      <c r="N205" s="115">
        <v>94</v>
      </c>
      <c r="O205" s="115">
        <v>387</v>
      </c>
      <c r="P205" s="115">
        <v>481</v>
      </c>
    </row>
    <row r="206" spans="1:16" x14ac:dyDescent="0.3">
      <c r="A206" s="109">
        <f t="shared" si="3"/>
        <v>205</v>
      </c>
      <c r="B206" s="113" t="s">
        <v>186</v>
      </c>
      <c r="C206" s="114">
        <v>2009</v>
      </c>
      <c r="D206" s="116" t="s">
        <v>193</v>
      </c>
      <c r="E206" s="115">
        <v>743</v>
      </c>
      <c r="F206" s="115">
        <v>596</v>
      </c>
      <c r="G206" s="117">
        <v>1339</v>
      </c>
      <c r="H206" s="115">
        <v>887</v>
      </c>
      <c r="I206" s="115">
        <v>894</v>
      </c>
      <c r="J206" s="115">
        <v>1781</v>
      </c>
      <c r="K206" s="115">
        <v>27</v>
      </c>
      <c r="L206" s="115">
        <v>38</v>
      </c>
      <c r="M206" s="115">
        <v>65</v>
      </c>
      <c r="N206" s="115">
        <v>52</v>
      </c>
      <c r="O206" s="115">
        <v>208</v>
      </c>
      <c r="P206" s="115">
        <v>260</v>
      </c>
    </row>
    <row r="207" spans="1:16" x14ac:dyDescent="0.3">
      <c r="A207" s="109">
        <f t="shared" si="3"/>
        <v>206</v>
      </c>
      <c r="B207" s="113" t="s">
        <v>186</v>
      </c>
      <c r="C207" s="120">
        <v>2010</v>
      </c>
      <c r="D207" s="121" t="s">
        <v>194</v>
      </c>
      <c r="E207" s="122">
        <v>672</v>
      </c>
      <c r="F207" s="122">
        <v>490</v>
      </c>
      <c r="G207" s="123">
        <v>1162</v>
      </c>
      <c r="H207" s="122">
        <v>790</v>
      </c>
      <c r="I207" s="122">
        <v>802</v>
      </c>
      <c r="J207" s="122">
        <v>1592</v>
      </c>
      <c r="K207" s="122">
        <v>41</v>
      </c>
      <c r="L207" s="122">
        <v>34</v>
      </c>
      <c r="M207" s="122">
        <v>75</v>
      </c>
      <c r="N207" s="122">
        <v>63</v>
      </c>
      <c r="O207" s="122">
        <v>198</v>
      </c>
      <c r="P207" s="122">
        <v>261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2596D-16B4-4A45-9D74-8394436998B9}">
  <dimension ref="A1:J207"/>
  <sheetViews>
    <sheetView tabSelected="1" zoomScale="97" workbookViewId="0">
      <selection activeCell="E5" sqref="E5"/>
    </sheetView>
  </sheetViews>
  <sheetFormatPr defaultRowHeight="14.4" x14ac:dyDescent="0.3"/>
  <cols>
    <col min="1" max="1" width="8.33203125" customWidth="1"/>
    <col min="2" max="2" width="19.77734375" customWidth="1"/>
    <col min="3" max="3" width="14.33203125" customWidth="1"/>
    <col min="4" max="4" width="20.77734375" customWidth="1"/>
    <col min="5" max="5" width="22.5546875" customWidth="1"/>
    <col min="6" max="6" width="19.44140625" customWidth="1"/>
    <col min="7" max="7" width="20.33203125" customWidth="1"/>
    <col min="8" max="8" width="17.5546875" customWidth="1"/>
    <col min="9" max="9" width="20.77734375" customWidth="1"/>
    <col min="10" max="10" width="19.44140625" customWidth="1"/>
  </cols>
  <sheetData>
    <row r="1" spans="1:10" ht="28.8" x14ac:dyDescent="0.3">
      <c r="A1" s="126" t="s">
        <v>0</v>
      </c>
      <c r="B1" s="126" t="s">
        <v>1</v>
      </c>
      <c r="C1" s="137" t="s">
        <v>195</v>
      </c>
      <c r="D1" s="135" t="s">
        <v>198</v>
      </c>
      <c r="E1" s="127" t="s">
        <v>393</v>
      </c>
      <c r="F1" s="127" t="s">
        <v>394</v>
      </c>
      <c r="G1" s="127" t="s">
        <v>395</v>
      </c>
      <c r="H1" s="127" t="s">
        <v>396</v>
      </c>
      <c r="I1" s="127" t="s">
        <v>397</v>
      </c>
      <c r="J1" s="127" t="s">
        <v>398</v>
      </c>
    </row>
    <row r="2" spans="1:10" x14ac:dyDescent="0.3">
      <c r="A2" s="128">
        <f>ROW(A1)</f>
        <v>1</v>
      </c>
      <c r="B2" s="129" t="s">
        <v>3</v>
      </c>
      <c r="C2" s="136">
        <v>2001</v>
      </c>
      <c r="D2" s="129" t="s">
        <v>4</v>
      </c>
      <c r="E2" s="130">
        <v>1505</v>
      </c>
      <c r="F2" s="130">
        <v>478</v>
      </c>
      <c r="G2" s="130">
        <v>1983</v>
      </c>
      <c r="H2" s="130">
        <v>2483</v>
      </c>
      <c r="I2" s="130">
        <v>2710</v>
      </c>
      <c r="J2" s="130">
        <v>5193</v>
      </c>
    </row>
    <row r="3" spans="1:10" x14ac:dyDescent="0.3">
      <c r="A3" s="128">
        <f t="shared" ref="A3:A66" si="0">ROW(A2)</f>
        <v>2</v>
      </c>
      <c r="B3" s="129" t="s">
        <v>3</v>
      </c>
      <c r="C3" s="132">
        <v>2002</v>
      </c>
      <c r="D3" s="131" t="s">
        <v>5</v>
      </c>
      <c r="E3" s="133">
        <v>1345</v>
      </c>
      <c r="F3" s="133">
        <v>431</v>
      </c>
      <c r="G3" s="133">
        <v>1776</v>
      </c>
      <c r="H3" s="133">
        <v>2389</v>
      </c>
      <c r="I3" s="133">
        <v>2415</v>
      </c>
      <c r="J3" s="133">
        <v>4804</v>
      </c>
    </row>
    <row r="4" spans="1:10" x14ac:dyDescent="0.3">
      <c r="A4" s="128">
        <f t="shared" si="0"/>
        <v>3</v>
      </c>
      <c r="B4" s="129" t="s">
        <v>3</v>
      </c>
      <c r="C4" s="132">
        <v>2003</v>
      </c>
      <c r="D4" s="131" t="s">
        <v>6</v>
      </c>
      <c r="E4" s="133">
        <v>1229</v>
      </c>
      <c r="F4" s="133">
        <v>388</v>
      </c>
      <c r="G4" s="133">
        <v>1617</v>
      </c>
      <c r="H4" s="133">
        <v>2022</v>
      </c>
      <c r="I4" s="133">
        <v>2157</v>
      </c>
      <c r="J4" s="133">
        <v>4179</v>
      </c>
    </row>
    <row r="5" spans="1:10" x14ac:dyDescent="0.3">
      <c r="A5" s="128">
        <f t="shared" si="0"/>
        <v>4</v>
      </c>
      <c r="B5" s="129" t="s">
        <v>3</v>
      </c>
      <c r="C5" s="132">
        <v>2004</v>
      </c>
      <c r="D5" s="131" t="s">
        <v>7</v>
      </c>
      <c r="E5" s="133">
        <v>1625</v>
      </c>
      <c r="F5" s="133">
        <v>560</v>
      </c>
      <c r="G5" s="133">
        <v>2185</v>
      </c>
      <c r="H5" s="133">
        <v>2896</v>
      </c>
      <c r="I5" s="133">
        <v>2998</v>
      </c>
      <c r="J5" s="133">
        <v>5894</v>
      </c>
    </row>
    <row r="6" spans="1:10" x14ac:dyDescent="0.3">
      <c r="A6" s="128">
        <f t="shared" si="0"/>
        <v>5</v>
      </c>
      <c r="B6" s="129" t="s">
        <v>3</v>
      </c>
      <c r="C6" s="132">
        <v>2005</v>
      </c>
      <c r="D6" s="131" t="s">
        <v>8</v>
      </c>
      <c r="E6" s="133">
        <v>1256</v>
      </c>
      <c r="F6" s="133">
        <v>415</v>
      </c>
      <c r="G6" s="133">
        <v>1671</v>
      </c>
      <c r="H6" s="133">
        <v>2209</v>
      </c>
      <c r="I6" s="133">
        <v>2301</v>
      </c>
      <c r="J6" s="133">
        <v>4510</v>
      </c>
    </row>
    <row r="7" spans="1:10" x14ac:dyDescent="0.3">
      <c r="A7" s="128">
        <f t="shared" si="0"/>
        <v>6</v>
      </c>
      <c r="B7" s="129" t="s">
        <v>3</v>
      </c>
      <c r="C7" s="132">
        <v>2006</v>
      </c>
      <c r="D7" s="131" t="s">
        <v>9</v>
      </c>
      <c r="E7" s="133">
        <v>918</v>
      </c>
      <c r="F7" s="133">
        <v>271</v>
      </c>
      <c r="G7" s="133">
        <v>1189</v>
      </c>
      <c r="H7" s="133">
        <v>1594</v>
      </c>
      <c r="I7" s="133">
        <v>1606</v>
      </c>
      <c r="J7" s="133">
        <v>3200</v>
      </c>
    </row>
    <row r="8" spans="1:10" x14ac:dyDescent="0.3">
      <c r="A8" s="128">
        <f t="shared" si="0"/>
        <v>7</v>
      </c>
      <c r="B8" s="129" t="s">
        <v>3</v>
      </c>
      <c r="C8" s="132">
        <v>2007</v>
      </c>
      <c r="D8" s="131" t="s">
        <v>10</v>
      </c>
      <c r="E8" s="133">
        <v>1120</v>
      </c>
      <c r="F8" s="133">
        <v>322</v>
      </c>
      <c r="G8" s="133">
        <v>1442</v>
      </c>
      <c r="H8" s="133">
        <v>1975</v>
      </c>
      <c r="I8" s="133">
        <v>2042</v>
      </c>
      <c r="J8" s="133">
        <v>4017</v>
      </c>
    </row>
    <row r="9" spans="1:10" x14ac:dyDescent="0.3">
      <c r="A9" s="128">
        <f t="shared" si="0"/>
        <v>8</v>
      </c>
      <c r="B9" s="129" t="s">
        <v>3</v>
      </c>
      <c r="C9" s="132">
        <v>2008</v>
      </c>
      <c r="D9" s="131" t="s">
        <v>11</v>
      </c>
      <c r="E9" s="133">
        <v>938</v>
      </c>
      <c r="F9" s="133">
        <v>278</v>
      </c>
      <c r="G9" s="133">
        <v>1216</v>
      </c>
      <c r="H9" s="133">
        <v>1514</v>
      </c>
      <c r="I9" s="133">
        <v>1648</v>
      </c>
      <c r="J9" s="133">
        <v>3162</v>
      </c>
    </row>
    <row r="10" spans="1:10" x14ac:dyDescent="0.3">
      <c r="A10" s="128">
        <f t="shared" si="0"/>
        <v>9</v>
      </c>
      <c r="B10" s="129" t="s">
        <v>3</v>
      </c>
      <c r="C10" s="132">
        <v>2009</v>
      </c>
      <c r="D10" s="131" t="s">
        <v>12</v>
      </c>
      <c r="E10" s="133">
        <v>727</v>
      </c>
      <c r="F10" s="133">
        <v>196</v>
      </c>
      <c r="G10" s="133">
        <v>923</v>
      </c>
      <c r="H10" s="133">
        <v>1286</v>
      </c>
      <c r="I10" s="133">
        <v>1328</v>
      </c>
      <c r="J10" s="133">
        <v>2614</v>
      </c>
    </row>
    <row r="11" spans="1:10" x14ac:dyDescent="0.3">
      <c r="A11" s="128">
        <f t="shared" si="0"/>
        <v>10</v>
      </c>
      <c r="B11" s="129" t="s">
        <v>3</v>
      </c>
      <c r="C11" s="132">
        <v>2010</v>
      </c>
      <c r="D11" s="131" t="s">
        <v>13</v>
      </c>
      <c r="E11" s="133">
        <v>1559</v>
      </c>
      <c r="F11" s="133">
        <v>387</v>
      </c>
      <c r="G11" s="133">
        <v>1946</v>
      </c>
      <c r="H11" s="133">
        <v>2711</v>
      </c>
      <c r="I11" s="133">
        <v>2791</v>
      </c>
      <c r="J11" s="133">
        <v>5502</v>
      </c>
    </row>
    <row r="12" spans="1:10" x14ac:dyDescent="0.3">
      <c r="A12" s="128">
        <f t="shared" si="0"/>
        <v>11</v>
      </c>
      <c r="B12" s="129" t="s">
        <v>3</v>
      </c>
      <c r="C12" s="132">
        <v>2011</v>
      </c>
      <c r="D12" s="131" t="s">
        <v>3</v>
      </c>
      <c r="E12" s="133">
        <v>1672</v>
      </c>
      <c r="F12" s="133">
        <v>507</v>
      </c>
      <c r="G12" s="133">
        <v>2179</v>
      </c>
      <c r="H12" s="133">
        <v>2856</v>
      </c>
      <c r="I12" s="133">
        <v>3010</v>
      </c>
      <c r="J12" s="133">
        <v>5866</v>
      </c>
    </row>
    <row r="13" spans="1:10" x14ac:dyDescent="0.3">
      <c r="A13" s="128">
        <f t="shared" si="0"/>
        <v>12</v>
      </c>
      <c r="B13" s="129" t="s">
        <v>3</v>
      </c>
      <c r="C13" s="132">
        <v>2012</v>
      </c>
      <c r="D13" s="131" t="s">
        <v>14</v>
      </c>
      <c r="E13" s="133">
        <v>1174</v>
      </c>
      <c r="F13" s="133">
        <v>361</v>
      </c>
      <c r="G13" s="133">
        <v>1535</v>
      </c>
      <c r="H13" s="133">
        <v>2034</v>
      </c>
      <c r="I13" s="133">
        <v>2085</v>
      </c>
      <c r="J13" s="133">
        <v>4119</v>
      </c>
    </row>
    <row r="14" spans="1:10" x14ac:dyDescent="0.3">
      <c r="A14" s="128">
        <f t="shared" si="0"/>
        <v>13</v>
      </c>
      <c r="B14" s="129" t="s">
        <v>3</v>
      </c>
      <c r="C14" s="132">
        <v>2013</v>
      </c>
      <c r="D14" s="131" t="s">
        <v>15</v>
      </c>
      <c r="E14" s="133">
        <v>1403</v>
      </c>
      <c r="F14" s="133">
        <v>398</v>
      </c>
      <c r="G14" s="133">
        <v>1801</v>
      </c>
      <c r="H14" s="133">
        <v>2400</v>
      </c>
      <c r="I14" s="133">
        <v>2512</v>
      </c>
      <c r="J14" s="133">
        <v>4912</v>
      </c>
    </row>
    <row r="15" spans="1:10" x14ac:dyDescent="0.3">
      <c r="A15" s="128">
        <f t="shared" si="0"/>
        <v>14</v>
      </c>
      <c r="B15" s="129" t="s">
        <v>3</v>
      </c>
      <c r="C15" s="132">
        <v>2014</v>
      </c>
      <c r="D15" s="131" t="s">
        <v>16</v>
      </c>
      <c r="E15" s="133">
        <v>426</v>
      </c>
      <c r="F15" s="133">
        <v>155</v>
      </c>
      <c r="G15" s="133">
        <v>581</v>
      </c>
      <c r="H15" s="133">
        <v>774</v>
      </c>
      <c r="I15" s="133">
        <v>789</v>
      </c>
      <c r="J15" s="133">
        <v>1563</v>
      </c>
    </row>
    <row r="16" spans="1:10" x14ac:dyDescent="0.3">
      <c r="A16" s="128">
        <f t="shared" si="0"/>
        <v>15</v>
      </c>
      <c r="B16" s="131" t="s">
        <v>17</v>
      </c>
      <c r="C16" s="125">
        <v>2002</v>
      </c>
      <c r="D16" s="134" t="s">
        <v>18</v>
      </c>
      <c r="E16" s="133">
        <v>1566</v>
      </c>
      <c r="F16" s="133">
        <v>554</v>
      </c>
      <c r="G16" s="133">
        <v>2120</v>
      </c>
      <c r="H16" s="133">
        <v>2722</v>
      </c>
      <c r="I16" s="133">
        <v>2893</v>
      </c>
      <c r="J16" s="133">
        <v>5615</v>
      </c>
    </row>
    <row r="17" spans="1:10" x14ac:dyDescent="0.3">
      <c r="A17" s="128">
        <f t="shared" si="0"/>
        <v>16</v>
      </c>
      <c r="B17" s="131" t="s">
        <v>17</v>
      </c>
      <c r="C17" s="125">
        <v>2012</v>
      </c>
      <c r="D17" s="134" t="s">
        <v>19</v>
      </c>
      <c r="E17" s="133">
        <v>1488</v>
      </c>
      <c r="F17" s="133">
        <v>521</v>
      </c>
      <c r="G17" s="133">
        <v>2009</v>
      </c>
      <c r="H17" s="133">
        <v>2650</v>
      </c>
      <c r="I17" s="133">
        <v>2761</v>
      </c>
      <c r="J17" s="133">
        <v>5411</v>
      </c>
    </row>
    <row r="18" spans="1:10" x14ac:dyDescent="0.3">
      <c r="A18" s="128">
        <f t="shared" si="0"/>
        <v>17</v>
      </c>
      <c r="B18" s="131" t="s">
        <v>17</v>
      </c>
      <c r="C18" s="132">
        <v>2001</v>
      </c>
      <c r="D18" s="134" t="s">
        <v>20</v>
      </c>
      <c r="E18" s="133">
        <v>1157</v>
      </c>
      <c r="F18" s="133">
        <v>354</v>
      </c>
      <c r="G18" s="133">
        <v>1511</v>
      </c>
      <c r="H18" s="133">
        <v>1890</v>
      </c>
      <c r="I18" s="133">
        <v>1949</v>
      </c>
      <c r="J18" s="133">
        <v>3839</v>
      </c>
    </row>
    <row r="19" spans="1:10" x14ac:dyDescent="0.3">
      <c r="A19" s="128">
        <f t="shared" si="0"/>
        <v>18</v>
      </c>
      <c r="B19" s="131" t="s">
        <v>17</v>
      </c>
      <c r="C19" s="132">
        <v>2003</v>
      </c>
      <c r="D19" s="134" t="s">
        <v>21</v>
      </c>
      <c r="E19" s="133">
        <v>1392</v>
      </c>
      <c r="F19" s="133">
        <v>422</v>
      </c>
      <c r="G19" s="133">
        <v>1814</v>
      </c>
      <c r="H19" s="133">
        <v>2452</v>
      </c>
      <c r="I19" s="133">
        <v>2504</v>
      </c>
      <c r="J19" s="133">
        <v>4956</v>
      </c>
    </row>
    <row r="20" spans="1:10" x14ac:dyDescent="0.3">
      <c r="A20" s="128">
        <f t="shared" si="0"/>
        <v>19</v>
      </c>
      <c r="B20" s="131" t="s">
        <v>17</v>
      </c>
      <c r="C20" s="132">
        <v>2004</v>
      </c>
      <c r="D20" s="134" t="s">
        <v>22</v>
      </c>
      <c r="E20" s="133">
        <v>1025</v>
      </c>
      <c r="F20" s="133">
        <v>256</v>
      </c>
      <c r="G20" s="133">
        <v>1281</v>
      </c>
      <c r="H20" s="133">
        <v>1726</v>
      </c>
      <c r="I20" s="133">
        <v>1808</v>
      </c>
      <c r="J20" s="133">
        <v>3534</v>
      </c>
    </row>
    <row r="21" spans="1:10" x14ac:dyDescent="0.3">
      <c r="A21" s="128">
        <f t="shared" si="0"/>
        <v>20</v>
      </c>
      <c r="B21" s="131" t="s">
        <v>17</v>
      </c>
      <c r="C21" s="132">
        <v>2005</v>
      </c>
      <c r="D21" s="134" t="s">
        <v>23</v>
      </c>
      <c r="E21" s="133">
        <v>841</v>
      </c>
      <c r="F21" s="133">
        <v>227</v>
      </c>
      <c r="G21" s="133">
        <v>1068</v>
      </c>
      <c r="H21" s="133">
        <v>1442</v>
      </c>
      <c r="I21" s="133">
        <v>1419</v>
      </c>
      <c r="J21" s="133">
        <v>2861</v>
      </c>
    </row>
    <row r="22" spans="1:10" x14ac:dyDescent="0.3">
      <c r="A22" s="128">
        <f t="shared" si="0"/>
        <v>21</v>
      </c>
      <c r="B22" s="131" t="s">
        <v>17</v>
      </c>
      <c r="C22" s="132">
        <v>2006</v>
      </c>
      <c r="D22" s="134" t="s">
        <v>24</v>
      </c>
      <c r="E22" s="133">
        <v>1153</v>
      </c>
      <c r="F22" s="133">
        <v>369</v>
      </c>
      <c r="G22" s="133">
        <v>1522</v>
      </c>
      <c r="H22" s="133">
        <v>1992</v>
      </c>
      <c r="I22" s="133">
        <v>1983</v>
      </c>
      <c r="J22" s="133">
        <v>3975</v>
      </c>
    </row>
    <row r="23" spans="1:10" x14ac:dyDescent="0.3">
      <c r="A23" s="128">
        <f t="shared" si="0"/>
        <v>22</v>
      </c>
      <c r="B23" s="131" t="s">
        <v>17</v>
      </c>
      <c r="C23" s="132">
        <v>2007</v>
      </c>
      <c r="D23" s="134" t="s">
        <v>25</v>
      </c>
      <c r="E23" s="133">
        <v>1575</v>
      </c>
      <c r="F23" s="133">
        <v>545</v>
      </c>
      <c r="G23" s="133">
        <v>2120</v>
      </c>
      <c r="H23" s="133">
        <v>2802</v>
      </c>
      <c r="I23" s="133">
        <v>2850</v>
      </c>
      <c r="J23" s="133">
        <v>5652</v>
      </c>
    </row>
    <row r="24" spans="1:10" x14ac:dyDescent="0.3">
      <c r="A24" s="128">
        <f t="shared" si="0"/>
        <v>23</v>
      </c>
      <c r="B24" s="131" t="s">
        <v>17</v>
      </c>
      <c r="C24" s="132">
        <v>2008</v>
      </c>
      <c r="D24" s="134" t="s">
        <v>26</v>
      </c>
      <c r="E24" s="133">
        <v>2120</v>
      </c>
      <c r="F24" s="133">
        <v>650</v>
      </c>
      <c r="G24" s="133">
        <v>2770</v>
      </c>
      <c r="H24" s="133">
        <v>3703</v>
      </c>
      <c r="I24" s="133">
        <v>3758</v>
      </c>
      <c r="J24" s="133">
        <v>7461</v>
      </c>
    </row>
    <row r="25" spans="1:10" x14ac:dyDescent="0.3">
      <c r="A25" s="128">
        <f t="shared" si="0"/>
        <v>24</v>
      </c>
      <c r="B25" s="131" t="s">
        <v>17</v>
      </c>
      <c r="C25" s="132">
        <v>2009</v>
      </c>
      <c r="D25" s="134" t="s">
        <v>17</v>
      </c>
      <c r="E25" s="133">
        <v>2368</v>
      </c>
      <c r="F25" s="133">
        <v>809</v>
      </c>
      <c r="G25" s="133">
        <v>3177</v>
      </c>
      <c r="H25" s="133">
        <v>4275</v>
      </c>
      <c r="I25" s="133">
        <v>4381</v>
      </c>
      <c r="J25" s="133">
        <v>8656</v>
      </c>
    </row>
    <row r="26" spans="1:10" x14ac:dyDescent="0.3">
      <c r="A26" s="128">
        <f t="shared" si="0"/>
        <v>25</v>
      </c>
      <c r="B26" s="131" t="s">
        <v>17</v>
      </c>
      <c r="C26" s="132">
        <v>2010</v>
      </c>
      <c r="D26" s="134" t="s">
        <v>27</v>
      </c>
      <c r="E26" s="133">
        <v>1289</v>
      </c>
      <c r="F26" s="133">
        <v>380</v>
      </c>
      <c r="G26" s="133">
        <v>1669</v>
      </c>
      <c r="H26" s="133">
        <v>2238</v>
      </c>
      <c r="I26" s="133">
        <v>2314</v>
      </c>
      <c r="J26" s="133">
        <v>4552</v>
      </c>
    </row>
    <row r="27" spans="1:10" x14ac:dyDescent="0.3">
      <c r="A27" s="128">
        <f t="shared" si="0"/>
        <v>26</v>
      </c>
      <c r="B27" s="131" t="s">
        <v>17</v>
      </c>
      <c r="C27" s="132">
        <v>2011</v>
      </c>
      <c r="D27" s="134" t="s">
        <v>28</v>
      </c>
      <c r="E27" s="133">
        <v>916</v>
      </c>
      <c r="F27" s="133">
        <v>295</v>
      </c>
      <c r="G27" s="133">
        <v>1211</v>
      </c>
      <c r="H27" s="133">
        <v>1604</v>
      </c>
      <c r="I27" s="133">
        <v>1702</v>
      </c>
      <c r="J27" s="133">
        <v>3306</v>
      </c>
    </row>
    <row r="28" spans="1:10" x14ac:dyDescent="0.3">
      <c r="A28" s="128">
        <f t="shared" si="0"/>
        <v>27</v>
      </c>
      <c r="B28" s="131" t="s">
        <v>29</v>
      </c>
      <c r="C28" s="132">
        <v>2001</v>
      </c>
      <c r="D28" s="134" t="s">
        <v>30</v>
      </c>
      <c r="E28" s="133">
        <v>860</v>
      </c>
      <c r="F28" s="133">
        <v>259</v>
      </c>
      <c r="G28" s="133">
        <v>1119</v>
      </c>
      <c r="H28" s="133">
        <v>1487</v>
      </c>
      <c r="I28" s="133">
        <v>1556</v>
      </c>
      <c r="J28" s="133">
        <v>3043</v>
      </c>
    </row>
    <row r="29" spans="1:10" x14ac:dyDescent="0.3">
      <c r="A29" s="128">
        <f t="shared" si="0"/>
        <v>28</v>
      </c>
      <c r="B29" s="131" t="s">
        <v>29</v>
      </c>
      <c r="C29" s="132">
        <v>2002</v>
      </c>
      <c r="D29" s="134" t="s">
        <v>31</v>
      </c>
      <c r="E29" s="133">
        <v>824</v>
      </c>
      <c r="F29" s="133">
        <v>287</v>
      </c>
      <c r="G29" s="133">
        <v>1111</v>
      </c>
      <c r="H29" s="133">
        <v>1465</v>
      </c>
      <c r="I29" s="133">
        <v>1477</v>
      </c>
      <c r="J29" s="133">
        <v>2942</v>
      </c>
    </row>
    <row r="30" spans="1:10" x14ac:dyDescent="0.3">
      <c r="A30" s="128">
        <f t="shared" si="0"/>
        <v>29</v>
      </c>
      <c r="B30" s="131" t="s">
        <v>29</v>
      </c>
      <c r="C30" s="132">
        <v>2003</v>
      </c>
      <c r="D30" s="134" t="s">
        <v>32</v>
      </c>
      <c r="E30" s="133">
        <v>566</v>
      </c>
      <c r="F30" s="133">
        <v>187</v>
      </c>
      <c r="G30" s="133">
        <v>753</v>
      </c>
      <c r="H30" s="133">
        <v>1002</v>
      </c>
      <c r="I30" s="133">
        <v>1057</v>
      </c>
      <c r="J30" s="133">
        <v>2059</v>
      </c>
    </row>
    <row r="31" spans="1:10" x14ac:dyDescent="0.3">
      <c r="A31" s="128">
        <f t="shared" si="0"/>
        <v>30</v>
      </c>
      <c r="B31" s="131" t="s">
        <v>29</v>
      </c>
      <c r="C31" s="132">
        <v>2004</v>
      </c>
      <c r="D31" s="134" t="s">
        <v>29</v>
      </c>
      <c r="E31" s="133">
        <v>963</v>
      </c>
      <c r="F31" s="133">
        <v>283</v>
      </c>
      <c r="G31" s="133">
        <v>1246</v>
      </c>
      <c r="H31" s="133">
        <v>1662</v>
      </c>
      <c r="I31" s="133">
        <v>1755</v>
      </c>
      <c r="J31" s="133">
        <v>3417</v>
      </c>
    </row>
    <row r="32" spans="1:10" x14ac:dyDescent="0.3">
      <c r="A32" s="128">
        <f t="shared" si="0"/>
        <v>31</v>
      </c>
      <c r="B32" s="131" t="s">
        <v>29</v>
      </c>
      <c r="C32" s="132">
        <v>2005</v>
      </c>
      <c r="D32" s="134" t="s">
        <v>33</v>
      </c>
      <c r="E32" s="133">
        <v>675</v>
      </c>
      <c r="F32" s="133">
        <v>208</v>
      </c>
      <c r="G32" s="133">
        <v>883</v>
      </c>
      <c r="H32" s="133">
        <v>1221</v>
      </c>
      <c r="I32" s="133">
        <v>1240</v>
      </c>
      <c r="J32" s="133">
        <v>2461</v>
      </c>
    </row>
    <row r="33" spans="1:10" x14ac:dyDescent="0.3">
      <c r="A33" s="128">
        <f t="shared" si="0"/>
        <v>32</v>
      </c>
      <c r="B33" s="131" t="s">
        <v>29</v>
      </c>
      <c r="C33" s="132">
        <v>2006</v>
      </c>
      <c r="D33" s="134" t="s">
        <v>34</v>
      </c>
      <c r="E33" s="133">
        <v>1778</v>
      </c>
      <c r="F33" s="133">
        <v>543</v>
      </c>
      <c r="G33" s="133">
        <v>2321</v>
      </c>
      <c r="H33" s="133">
        <v>3133</v>
      </c>
      <c r="I33" s="133">
        <v>3182</v>
      </c>
      <c r="J33" s="133">
        <v>6315</v>
      </c>
    </row>
    <row r="34" spans="1:10" x14ac:dyDescent="0.3">
      <c r="A34" s="128">
        <f t="shared" si="0"/>
        <v>33</v>
      </c>
      <c r="B34" s="131" t="s">
        <v>29</v>
      </c>
      <c r="C34" s="132">
        <v>2007</v>
      </c>
      <c r="D34" s="134" t="s">
        <v>35</v>
      </c>
      <c r="E34" s="133">
        <v>857</v>
      </c>
      <c r="F34" s="133">
        <v>285</v>
      </c>
      <c r="G34" s="133">
        <v>1142</v>
      </c>
      <c r="H34" s="133">
        <v>1543</v>
      </c>
      <c r="I34" s="133">
        <v>1586</v>
      </c>
      <c r="J34" s="133">
        <v>3129</v>
      </c>
    </row>
    <row r="35" spans="1:10" x14ac:dyDescent="0.3">
      <c r="A35" s="128">
        <f t="shared" si="0"/>
        <v>34</v>
      </c>
      <c r="B35" s="131" t="s">
        <v>29</v>
      </c>
      <c r="C35" s="132">
        <v>2008</v>
      </c>
      <c r="D35" s="134" t="s">
        <v>36</v>
      </c>
      <c r="E35" s="133">
        <v>1848</v>
      </c>
      <c r="F35" s="133">
        <v>622</v>
      </c>
      <c r="G35" s="133">
        <v>2470</v>
      </c>
      <c r="H35" s="133">
        <v>3272</v>
      </c>
      <c r="I35" s="133">
        <v>3345</v>
      </c>
      <c r="J35" s="133">
        <v>6617</v>
      </c>
    </row>
    <row r="36" spans="1:10" x14ac:dyDescent="0.3">
      <c r="A36" s="128">
        <f t="shared" si="0"/>
        <v>35</v>
      </c>
      <c r="B36" s="131" t="s">
        <v>29</v>
      </c>
      <c r="C36" s="132">
        <v>2009</v>
      </c>
      <c r="D36" s="134" t="s">
        <v>37</v>
      </c>
      <c r="E36" s="133">
        <v>1126</v>
      </c>
      <c r="F36" s="133">
        <v>393</v>
      </c>
      <c r="G36" s="133">
        <v>1519</v>
      </c>
      <c r="H36" s="133">
        <v>2048</v>
      </c>
      <c r="I36" s="133">
        <v>2072</v>
      </c>
      <c r="J36" s="133">
        <v>4120</v>
      </c>
    </row>
    <row r="37" spans="1:10" x14ac:dyDescent="0.3">
      <c r="A37" s="128">
        <f t="shared" si="0"/>
        <v>36</v>
      </c>
      <c r="B37" s="131" t="s">
        <v>29</v>
      </c>
      <c r="C37" s="132">
        <v>2010</v>
      </c>
      <c r="D37" s="134" t="s">
        <v>38</v>
      </c>
      <c r="E37" s="133">
        <v>724</v>
      </c>
      <c r="F37" s="133">
        <v>246</v>
      </c>
      <c r="G37" s="133">
        <v>970</v>
      </c>
      <c r="H37" s="133">
        <v>1311</v>
      </c>
      <c r="I37" s="133">
        <v>1392</v>
      </c>
      <c r="J37" s="133">
        <v>2703</v>
      </c>
    </row>
    <row r="38" spans="1:10" x14ac:dyDescent="0.3">
      <c r="A38" s="128">
        <f t="shared" si="0"/>
        <v>37</v>
      </c>
      <c r="B38" s="131" t="s">
        <v>29</v>
      </c>
      <c r="C38" s="132">
        <v>2011</v>
      </c>
      <c r="D38" s="134" t="s">
        <v>39</v>
      </c>
      <c r="E38" s="133">
        <v>981</v>
      </c>
      <c r="F38" s="133">
        <v>356</v>
      </c>
      <c r="G38" s="133">
        <v>1337</v>
      </c>
      <c r="H38" s="133">
        <v>1725</v>
      </c>
      <c r="I38" s="133">
        <v>1734</v>
      </c>
      <c r="J38" s="133">
        <v>3459</v>
      </c>
    </row>
    <row r="39" spans="1:10" x14ac:dyDescent="0.3">
      <c r="A39" s="128">
        <f t="shared" si="0"/>
        <v>38</v>
      </c>
      <c r="B39" s="131" t="s">
        <v>29</v>
      </c>
      <c r="C39" s="132">
        <v>2012</v>
      </c>
      <c r="D39" s="134" t="s">
        <v>40</v>
      </c>
      <c r="E39" s="133">
        <v>652</v>
      </c>
      <c r="F39" s="133">
        <v>199</v>
      </c>
      <c r="G39" s="133">
        <v>851</v>
      </c>
      <c r="H39" s="133">
        <v>1137</v>
      </c>
      <c r="I39" s="133">
        <v>1180</v>
      </c>
      <c r="J39" s="133">
        <v>2317</v>
      </c>
    </row>
    <row r="40" spans="1:10" x14ac:dyDescent="0.3">
      <c r="A40" s="128">
        <f t="shared" si="0"/>
        <v>39</v>
      </c>
      <c r="B40" s="131" t="s">
        <v>29</v>
      </c>
      <c r="C40" s="132">
        <v>2013</v>
      </c>
      <c r="D40" s="134" t="s">
        <v>41</v>
      </c>
      <c r="E40" s="133">
        <v>1266</v>
      </c>
      <c r="F40" s="133">
        <v>366</v>
      </c>
      <c r="G40" s="133">
        <v>1632</v>
      </c>
      <c r="H40" s="133">
        <v>2234</v>
      </c>
      <c r="I40" s="133">
        <v>2239</v>
      </c>
      <c r="J40" s="133">
        <v>4473</v>
      </c>
    </row>
    <row r="41" spans="1:10" x14ac:dyDescent="0.3">
      <c r="A41" s="128">
        <f t="shared" si="0"/>
        <v>40</v>
      </c>
      <c r="B41" s="131" t="s">
        <v>29</v>
      </c>
      <c r="C41" s="132">
        <v>2014</v>
      </c>
      <c r="D41" s="134" t="s">
        <v>42</v>
      </c>
      <c r="E41" s="133">
        <v>817</v>
      </c>
      <c r="F41" s="133">
        <v>236</v>
      </c>
      <c r="G41" s="133">
        <v>1053</v>
      </c>
      <c r="H41" s="133">
        <v>1446</v>
      </c>
      <c r="I41" s="133">
        <v>1423</v>
      </c>
      <c r="J41" s="133">
        <v>2869</v>
      </c>
    </row>
    <row r="42" spans="1:10" x14ac:dyDescent="0.3">
      <c r="A42" s="128">
        <f t="shared" si="0"/>
        <v>41</v>
      </c>
      <c r="B42" s="131" t="s">
        <v>29</v>
      </c>
      <c r="C42" s="132">
        <v>2015</v>
      </c>
      <c r="D42" s="134" t="s">
        <v>43</v>
      </c>
      <c r="E42" s="133">
        <v>1028</v>
      </c>
      <c r="F42" s="133">
        <v>262</v>
      </c>
      <c r="G42" s="133">
        <v>1290</v>
      </c>
      <c r="H42" s="133">
        <v>1737</v>
      </c>
      <c r="I42" s="133">
        <v>1758</v>
      </c>
      <c r="J42" s="133">
        <v>3495</v>
      </c>
    </row>
    <row r="43" spans="1:10" x14ac:dyDescent="0.3">
      <c r="A43" s="128">
        <f t="shared" si="0"/>
        <v>42</v>
      </c>
      <c r="B43" s="131" t="s">
        <v>29</v>
      </c>
      <c r="C43" s="132">
        <v>2016</v>
      </c>
      <c r="D43" s="134" t="s">
        <v>44</v>
      </c>
      <c r="E43" s="133">
        <v>812</v>
      </c>
      <c r="F43" s="133">
        <v>243</v>
      </c>
      <c r="G43" s="133">
        <v>1055</v>
      </c>
      <c r="H43" s="133">
        <v>1420</v>
      </c>
      <c r="I43" s="133">
        <v>1454</v>
      </c>
      <c r="J43" s="133">
        <v>2874</v>
      </c>
    </row>
    <row r="44" spans="1:10" x14ac:dyDescent="0.3">
      <c r="A44" s="128">
        <f t="shared" si="0"/>
        <v>43</v>
      </c>
      <c r="B44" s="131" t="s">
        <v>29</v>
      </c>
      <c r="C44" s="132">
        <v>2017</v>
      </c>
      <c r="D44" s="134" t="s">
        <v>45</v>
      </c>
      <c r="E44" s="133">
        <v>1303</v>
      </c>
      <c r="F44" s="133">
        <v>481</v>
      </c>
      <c r="G44" s="133">
        <v>1784</v>
      </c>
      <c r="H44" s="133">
        <v>2208</v>
      </c>
      <c r="I44" s="133">
        <v>2361</v>
      </c>
      <c r="J44" s="133">
        <v>4569</v>
      </c>
    </row>
    <row r="45" spans="1:10" x14ac:dyDescent="0.3">
      <c r="A45" s="128">
        <f t="shared" si="0"/>
        <v>44</v>
      </c>
      <c r="B45" s="131" t="s">
        <v>29</v>
      </c>
      <c r="C45" s="132">
        <v>2018</v>
      </c>
      <c r="D45" s="134" t="s">
        <v>46</v>
      </c>
      <c r="E45" s="133">
        <v>496</v>
      </c>
      <c r="F45" s="133">
        <v>171</v>
      </c>
      <c r="G45" s="133">
        <v>667</v>
      </c>
      <c r="H45" s="133">
        <v>838</v>
      </c>
      <c r="I45" s="133">
        <v>864</v>
      </c>
      <c r="J45" s="133">
        <v>1702</v>
      </c>
    </row>
    <row r="46" spans="1:10" x14ac:dyDescent="0.3">
      <c r="A46" s="128">
        <f t="shared" si="0"/>
        <v>45</v>
      </c>
      <c r="B46" s="131" t="s">
        <v>29</v>
      </c>
      <c r="C46" s="132">
        <v>2019</v>
      </c>
      <c r="D46" s="134" t="s">
        <v>47</v>
      </c>
      <c r="E46" s="133">
        <v>784</v>
      </c>
      <c r="F46" s="133">
        <v>272</v>
      </c>
      <c r="G46" s="133">
        <v>1056</v>
      </c>
      <c r="H46" s="133">
        <v>1349</v>
      </c>
      <c r="I46" s="133">
        <v>1431</v>
      </c>
      <c r="J46" s="133">
        <v>2780</v>
      </c>
    </row>
    <row r="47" spans="1:10" x14ac:dyDescent="0.3">
      <c r="A47" s="128">
        <f t="shared" si="0"/>
        <v>46</v>
      </c>
      <c r="B47" s="131" t="s">
        <v>48</v>
      </c>
      <c r="C47" s="132">
        <v>2001</v>
      </c>
      <c r="D47" s="134" t="s">
        <v>49</v>
      </c>
      <c r="E47" s="133">
        <v>1338</v>
      </c>
      <c r="F47" s="133">
        <v>411</v>
      </c>
      <c r="G47" s="133">
        <v>1749</v>
      </c>
      <c r="H47" s="133">
        <v>2317</v>
      </c>
      <c r="I47" s="133">
        <v>2336</v>
      </c>
      <c r="J47" s="133">
        <v>4653</v>
      </c>
    </row>
    <row r="48" spans="1:10" x14ac:dyDescent="0.3">
      <c r="A48" s="128">
        <f t="shared" si="0"/>
        <v>47</v>
      </c>
      <c r="B48" s="131" t="s">
        <v>48</v>
      </c>
      <c r="C48" s="132">
        <v>2002</v>
      </c>
      <c r="D48" s="134" t="s">
        <v>50</v>
      </c>
      <c r="E48" s="133">
        <v>470</v>
      </c>
      <c r="F48" s="133">
        <v>98</v>
      </c>
      <c r="G48" s="133">
        <v>568</v>
      </c>
      <c r="H48" s="133">
        <v>805</v>
      </c>
      <c r="I48" s="133">
        <v>789</v>
      </c>
      <c r="J48" s="133">
        <v>1594</v>
      </c>
    </row>
    <row r="49" spans="1:10" x14ac:dyDescent="0.3">
      <c r="A49" s="128">
        <f t="shared" si="0"/>
        <v>48</v>
      </c>
      <c r="B49" s="131" t="s">
        <v>48</v>
      </c>
      <c r="C49" s="132">
        <v>2003</v>
      </c>
      <c r="D49" s="134" t="s">
        <v>51</v>
      </c>
      <c r="E49" s="133">
        <v>228</v>
      </c>
      <c r="F49" s="133">
        <v>37</v>
      </c>
      <c r="G49" s="133">
        <v>265</v>
      </c>
      <c r="H49" s="133">
        <v>386</v>
      </c>
      <c r="I49" s="133">
        <v>378</v>
      </c>
      <c r="J49" s="133">
        <v>764</v>
      </c>
    </row>
    <row r="50" spans="1:10" x14ac:dyDescent="0.3">
      <c r="A50" s="128">
        <f t="shared" si="0"/>
        <v>49</v>
      </c>
      <c r="B50" s="131" t="s">
        <v>48</v>
      </c>
      <c r="C50" s="132">
        <v>2004</v>
      </c>
      <c r="D50" s="134" t="s">
        <v>52</v>
      </c>
      <c r="E50" s="133">
        <v>1518</v>
      </c>
      <c r="F50" s="133">
        <v>322</v>
      </c>
      <c r="G50" s="133">
        <v>1840</v>
      </c>
      <c r="H50" s="133">
        <v>2650</v>
      </c>
      <c r="I50" s="133">
        <v>2557</v>
      </c>
      <c r="J50" s="133">
        <v>5207</v>
      </c>
    </row>
    <row r="51" spans="1:10" x14ac:dyDescent="0.3">
      <c r="A51" s="128">
        <f t="shared" si="0"/>
        <v>50</v>
      </c>
      <c r="B51" s="131" t="s">
        <v>48</v>
      </c>
      <c r="C51" s="132">
        <v>2005</v>
      </c>
      <c r="D51" s="134" t="s">
        <v>53</v>
      </c>
      <c r="E51" s="133">
        <v>610</v>
      </c>
      <c r="F51" s="133">
        <v>142</v>
      </c>
      <c r="G51" s="133">
        <v>752</v>
      </c>
      <c r="H51" s="133">
        <v>994</v>
      </c>
      <c r="I51" s="133">
        <v>1007</v>
      </c>
      <c r="J51" s="133">
        <v>2001</v>
      </c>
    </row>
    <row r="52" spans="1:10" x14ac:dyDescent="0.3">
      <c r="A52" s="128">
        <f t="shared" si="0"/>
        <v>51</v>
      </c>
      <c r="B52" s="131" t="s">
        <v>48</v>
      </c>
      <c r="C52" s="132">
        <v>2006</v>
      </c>
      <c r="D52" s="134" t="s">
        <v>54</v>
      </c>
      <c r="E52" s="133">
        <v>444</v>
      </c>
      <c r="F52" s="133">
        <v>106</v>
      </c>
      <c r="G52" s="133">
        <v>550</v>
      </c>
      <c r="H52" s="133">
        <v>744</v>
      </c>
      <c r="I52" s="133">
        <v>712</v>
      </c>
      <c r="J52" s="133">
        <v>1456</v>
      </c>
    </row>
    <row r="53" spans="1:10" x14ac:dyDescent="0.3">
      <c r="A53" s="128">
        <f t="shared" si="0"/>
        <v>52</v>
      </c>
      <c r="B53" s="131" t="s">
        <v>48</v>
      </c>
      <c r="C53" s="132">
        <v>2007</v>
      </c>
      <c r="D53" s="134" t="s">
        <v>48</v>
      </c>
      <c r="E53" s="133">
        <v>1228</v>
      </c>
      <c r="F53" s="133">
        <v>381</v>
      </c>
      <c r="G53" s="133">
        <v>1609</v>
      </c>
      <c r="H53" s="133">
        <v>2177</v>
      </c>
      <c r="I53" s="133">
        <v>2160</v>
      </c>
      <c r="J53" s="133">
        <v>4337</v>
      </c>
    </row>
    <row r="54" spans="1:10" x14ac:dyDescent="0.3">
      <c r="A54" s="128">
        <f t="shared" si="0"/>
        <v>53</v>
      </c>
      <c r="B54" s="131" t="s">
        <v>48</v>
      </c>
      <c r="C54" s="132">
        <v>2008</v>
      </c>
      <c r="D54" s="134" t="s">
        <v>55</v>
      </c>
      <c r="E54" s="133">
        <v>859</v>
      </c>
      <c r="F54" s="133">
        <v>225</v>
      </c>
      <c r="G54" s="133">
        <v>1084</v>
      </c>
      <c r="H54" s="133">
        <v>1576</v>
      </c>
      <c r="I54" s="133">
        <v>1502</v>
      </c>
      <c r="J54" s="133">
        <v>3078</v>
      </c>
    </row>
    <row r="55" spans="1:10" x14ac:dyDescent="0.3">
      <c r="A55" s="128">
        <f t="shared" si="0"/>
        <v>54</v>
      </c>
      <c r="B55" s="131" t="s">
        <v>48</v>
      </c>
      <c r="C55" s="132">
        <v>2009</v>
      </c>
      <c r="D55" s="134" t="s">
        <v>56</v>
      </c>
      <c r="E55" s="133">
        <v>593</v>
      </c>
      <c r="F55" s="133">
        <v>187</v>
      </c>
      <c r="G55" s="133">
        <v>780</v>
      </c>
      <c r="H55" s="133">
        <v>1074</v>
      </c>
      <c r="I55" s="133">
        <v>1103</v>
      </c>
      <c r="J55" s="133">
        <v>2177</v>
      </c>
    </row>
    <row r="56" spans="1:10" x14ac:dyDescent="0.3">
      <c r="A56" s="128">
        <f t="shared" si="0"/>
        <v>55</v>
      </c>
      <c r="B56" s="131" t="s">
        <v>48</v>
      </c>
      <c r="C56" s="132">
        <v>2010</v>
      </c>
      <c r="D56" s="134" t="s">
        <v>57</v>
      </c>
      <c r="E56" s="133">
        <v>1106</v>
      </c>
      <c r="F56" s="133">
        <v>429</v>
      </c>
      <c r="G56" s="133">
        <v>1535</v>
      </c>
      <c r="H56" s="133">
        <v>1999</v>
      </c>
      <c r="I56" s="133">
        <v>2008</v>
      </c>
      <c r="J56" s="133">
        <v>4007</v>
      </c>
    </row>
    <row r="57" spans="1:10" x14ac:dyDescent="0.3">
      <c r="A57" s="128">
        <f t="shared" si="0"/>
        <v>56</v>
      </c>
      <c r="B57" s="131" t="s">
        <v>48</v>
      </c>
      <c r="C57" s="132">
        <v>2011</v>
      </c>
      <c r="D57" s="134" t="s">
        <v>58</v>
      </c>
      <c r="E57" s="133">
        <v>771</v>
      </c>
      <c r="F57" s="133">
        <v>252</v>
      </c>
      <c r="G57" s="133">
        <v>1023</v>
      </c>
      <c r="H57" s="133">
        <v>1403</v>
      </c>
      <c r="I57" s="133">
        <v>1459</v>
      </c>
      <c r="J57" s="133">
        <v>2862</v>
      </c>
    </row>
    <row r="58" spans="1:10" x14ac:dyDescent="0.3">
      <c r="A58" s="128">
        <f t="shared" si="0"/>
        <v>57</v>
      </c>
      <c r="B58" s="131" t="s">
        <v>48</v>
      </c>
      <c r="C58" s="132">
        <v>2012</v>
      </c>
      <c r="D58" s="134" t="s">
        <v>59</v>
      </c>
      <c r="E58" s="133">
        <v>372</v>
      </c>
      <c r="F58" s="133">
        <v>124</v>
      </c>
      <c r="G58" s="133">
        <v>496</v>
      </c>
      <c r="H58" s="133">
        <v>643</v>
      </c>
      <c r="I58" s="133">
        <v>678</v>
      </c>
      <c r="J58" s="133">
        <v>1321</v>
      </c>
    </row>
    <row r="59" spans="1:10" x14ac:dyDescent="0.3">
      <c r="A59" s="128">
        <f t="shared" si="0"/>
        <v>58</v>
      </c>
      <c r="B59" s="131" t="s">
        <v>48</v>
      </c>
      <c r="C59" s="132">
        <v>2013</v>
      </c>
      <c r="D59" s="134" t="s">
        <v>60</v>
      </c>
      <c r="E59" s="133">
        <v>1027</v>
      </c>
      <c r="F59" s="133">
        <v>326</v>
      </c>
      <c r="G59" s="133">
        <v>1353</v>
      </c>
      <c r="H59" s="133">
        <v>1783</v>
      </c>
      <c r="I59" s="133">
        <v>1789</v>
      </c>
      <c r="J59" s="133">
        <v>3572</v>
      </c>
    </row>
    <row r="60" spans="1:10" x14ac:dyDescent="0.3">
      <c r="A60" s="128">
        <f t="shared" si="0"/>
        <v>59</v>
      </c>
      <c r="B60" s="131" t="s">
        <v>48</v>
      </c>
      <c r="C60" s="132">
        <v>2014</v>
      </c>
      <c r="D60" s="134" t="s">
        <v>61</v>
      </c>
      <c r="E60" s="133">
        <v>531</v>
      </c>
      <c r="F60" s="133">
        <v>180</v>
      </c>
      <c r="G60" s="133">
        <v>711</v>
      </c>
      <c r="H60" s="133">
        <v>1014</v>
      </c>
      <c r="I60" s="133">
        <v>994</v>
      </c>
      <c r="J60" s="133">
        <v>2008</v>
      </c>
    </row>
    <row r="61" spans="1:10" x14ac:dyDescent="0.3">
      <c r="A61" s="128">
        <f t="shared" si="0"/>
        <v>60</v>
      </c>
      <c r="B61" s="131" t="s">
        <v>48</v>
      </c>
      <c r="C61" s="132">
        <v>2015</v>
      </c>
      <c r="D61" s="134" t="s">
        <v>62</v>
      </c>
      <c r="E61" s="133">
        <v>1147</v>
      </c>
      <c r="F61" s="133">
        <v>374</v>
      </c>
      <c r="G61" s="133">
        <v>1521</v>
      </c>
      <c r="H61" s="133">
        <v>2037</v>
      </c>
      <c r="I61" s="133">
        <v>2048</v>
      </c>
      <c r="J61" s="133">
        <v>4085</v>
      </c>
    </row>
    <row r="62" spans="1:10" x14ac:dyDescent="0.3">
      <c r="A62" s="128">
        <f t="shared" si="0"/>
        <v>61</v>
      </c>
      <c r="B62" s="131" t="s">
        <v>48</v>
      </c>
      <c r="C62" s="132">
        <v>2016</v>
      </c>
      <c r="D62" s="134" t="s">
        <v>63</v>
      </c>
      <c r="E62" s="133">
        <v>1758</v>
      </c>
      <c r="F62" s="133">
        <v>566</v>
      </c>
      <c r="G62" s="133">
        <v>2324</v>
      </c>
      <c r="H62" s="133">
        <v>3076</v>
      </c>
      <c r="I62" s="133">
        <v>3175</v>
      </c>
      <c r="J62" s="133">
        <v>6251</v>
      </c>
    </row>
    <row r="63" spans="1:10" x14ac:dyDescent="0.3">
      <c r="A63" s="128">
        <f t="shared" si="0"/>
        <v>62</v>
      </c>
      <c r="B63" s="131" t="s">
        <v>48</v>
      </c>
      <c r="C63" s="132">
        <v>2017</v>
      </c>
      <c r="D63" s="134" t="s">
        <v>64</v>
      </c>
      <c r="E63" s="133">
        <v>919</v>
      </c>
      <c r="F63" s="133">
        <v>247</v>
      </c>
      <c r="G63" s="133">
        <v>1166</v>
      </c>
      <c r="H63" s="133">
        <v>1599</v>
      </c>
      <c r="I63" s="133">
        <v>1545</v>
      </c>
      <c r="J63" s="133">
        <v>3144</v>
      </c>
    </row>
    <row r="64" spans="1:10" x14ac:dyDescent="0.3">
      <c r="A64" s="128">
        <f t="shared" si="0"/>
        <v>63</v>
      </c>
      <c r="B64" s="131" t="s">
        <v>65</v>
      </c>
      <c r="C64" s="132">
        <v>2001</v>
      </c>
      <c r="D64" s="134" t="s">
        <v>65</v>
      </c>
      <c r="E64" s="133">
        <v>1991</v>
      </c>
      <c r="F64" s="133">
        <v>524</v>
      </c>
      <c r="G64" s="133">
        <v>2515</v>
      </c>
      <c r="H64" s="133">
        <v>3256</v>
      </c>
      <c r="I64" s="133">
        <v>3324</v>
      </c>
      <c r="J64" s="133">
        <v>6580</v>
      </c>
    </row>
    <row r="65" spans="1:10" x14ac:dyDescent="0.3">
      <c r="A65" s="128">
        <f t="shared" si="0"/>
        <v>64</v>
      </c>
      <c r="B65" s="131" t="s">
        <v>65</v>
      </c>
      <c r="C65" s="132">
        <v>2002</v>
      </c>
      <c r="D65" s="134" t="s">
        <v>66</v>
      </c>
      <c r="E65" s="133">
        <v>831</v>
      </c>
      <c r="F65" s="133">
        <v>216</v>
      </c>
      <c r="G65" s="133">
        <v>1047</v>
      </c>
      <c r="H65" s="133">
        <v>1369</v>
      </c>
      <c r="I65" s="133">
        <v>1434</v>
      </c>
      <c r="J65" s="133">
        <v>2803</v>
      </c>
    </row>
    <row r="66" spans="1:10" x14ac:dyDescent="0.3">
      <c r="A66" s="128">
        <f t="shared" si="0"/>
        <v>65</v>
      </c>
      <c r="B66" s="131" t="s">
        <v>65</v>
      </c>
      <c r="C66" s="132">
        <v>2003</v>
      </c>
      <c r="D66" s="134" t="s">
        <v>67</v>
      </c>
      <c r="E66" s="133">
        <v>950</v>
      </c>
      <c r="F66" s="133">
        <v>214</v>
      </c>
      <c r="G66" s="133">
        <v>1164</v>
      </c>
      <c r="H66" s="133">
        <v>1510</v>
      </c>
      <c r="I66" s="133">
        <v>1554</v>
      </c>
      <c r="J66" s="133">
        <v>3064</v>
      </c>
    </row>
    <row r="67" spans="1:10" x14ac:dyDescent="0.3">
      <c r="A67" s="128">
        <f t="shared" ref="A67:A130" si="1">ROW(A66)</f>
        <v>66</v>
      </c>
      <c r="B67" s="131" t="s">
        <v>65</v>
      </c>
      <c r="C67" s="132">
        <v>2004</v>
      </c>
      <c r="D67" s="134" t="s">
        <v>68</v>
      </c>
      <c r="E67" s="133">
        <v>693</v>
      </c>
      <c r="F67" s="133">
        <v>162</v>
      </c>
      <c r="G67" s="133">
        <v>855</v>
      </c>
      <c r="H67" s="133">
        <v>1161</v>
      </c>
      <c r="I67" s="133">
        <v>1153</v>
      </c>
      <c r="J67" s="133">
        <v>2314</v>
      </c>
    </row>
    <row r="68" spans="1:10" x14ac:dyDescent="0.3">
      <c r="A68" s="128">
        <f t="shared" si="1"/>
        <v>67</v>
      </c>
      <c r="B68" s="131" t="s">
        <v>65</v>
      </c>
      <c r="C68" s="132">
        <v>2005</v>
      </c>
      <c r="D68" s="134" t="s">
        <v>69</v>
      </c>
      <c r="E68" s="133">
        <v>480</v>
      </c>
      <c r="F68" s="133">
        <v>132</v>
      </c>
      <c r="G68" s="133">
        <v>612</v>
      </c>
      <c r="H68" s="133">
        <v>792</v>
      </c>
      <c r="I68" s="133">
        <v>852</v>
      </c>
      <c r="J68" s="133">
        <v>1644</v>
      </c>
    </row>
    <row r="69" spans="1:10" x14ac:dyDescent="0.3">
      <c r="A69" s="128">
        <f t="shared" si="1"/>
        <v>68</v>
      </c>
      <c r="B69" s="131" t="s">
        <v>65</v>
      </c>
      <c r="C69" s="132">
        <v>2006</v>
      </c>
      <c r="D69" s="134" t="s">
        <v>70</v>
      </c>
      <c r="E69" s="133">
        <v>2077</v>
      </c>
      <c r="F69" s="133">
        <v>444</v>
      </c>
      <c r="G69" s="133">
        <v>2521</v>
      </c>
      <c r="H69" s="133">
        <v>3268</v>
      </c>
      <c r="I69" s="133">
        <v>3227</v>
      </c>
      <c r="J69" s="133">
        <v>6495</v>
      </c>
    </row>
    <row r="70" spans="1:10" x14ac:dyDescent="0.3">
      <c r="A70" s="128">
        <f t="shared" si="1"/>
        <v>69</v>
      </c>
      <c r="B70" s="131" t="s">
        <v>65</v>
      </c>
      <c r="C70" s="132">
        <v>2007</v>
      </c>
      <c r="D70" s="134" t="s">
        <v>71</v>
      </c>
      <c r="E70" s="133">
        <v>1824</v>
      </c>
      <c r="F70" s="133">
        <v>379</v>
      </c>
      <c r="G70" s="133">
        <v>2203</v>
      </c>
      <c r="H70" s="133">
        <v>2819</v>
      </c>
      <c r="I70" s="133">
        <v>2793</v>
      </c>
      <c r="J70" s="133">
        <v>5612</v>
      </c>
    </row>
    <row r="71" spans="1:10" x14ac:dyDescent="0.3">
      <c r="A71" s="128">
        <f t="shared" si="1"/>
        <v>70</v>
      </c>
      <c r="B71" s="131" t="s">
        <v>65</v>
      </c>
      <c r="C71" s="132">
        <v>2008</v>
      </c>
      <c r="D71" s="134" t="s">
        <v>72</v>
      </c>
      <c r="E71" s="133">
        <v>1741</v>
      </c>
      <c r="F71" s="133">
        <v>446</v>
      </c>
      <c r="G71" s="133">
        <v>2187</v>
      </c>
      <c r="H71" s="133">
        <v>2820</v>
      </c>
      <c r="I71" s="133">
        <v>2823</v>
      </c>
      <c r="J71" s="133">
        <v>5643</v>
      </c>
    </row>
    <row r="72" spans="1:10" x14ac:dyDescent="0.3">
      <c r="A72" s="128">
        <f t="shared" si="1"/>
        <v>71</v>
      </c>
      <c r="B72" s="131" t="s">
        <v>73</v>
      </c>
      <c r="C72" s="132">
        <v>2001</v>
      </c>
      <c r="D72" s="134" t="s">
        <v>74</v>
      </c>
      <c r="E72" s="133">
        <v>1683</v>
      </c>
      <c r="F72" s="133">
        <v>417</v>
      </c>
      <c r="G72" s="133">
        <v>2100</v>
      </c>
      <c r="H72" s="133">
        <v>2702</v>
      </c>
      <c r="I72" s="133">
        <v>2644</v>
      </c>
      <c r="J72" s="133">
        <v>5346</v>
      </c>
    </row>
    <row r="73" spans="1:10" x14ac:dyDescent="0.3">
      <c r="A73" s="128">
        <f t="shared" si="1"/>
        <v>72</v>
      </c>
      <c r="B73" s="131" t="s">
        <v>73</v>
      </c>
      <c r="C73" s="132">
        <v>2002</v>
      </c>
      <c r="D73" s="134" t="s">
        <v>75</v>
      </c>
      <c r="E73" s="133">
        <v>1729</v>
      </c>
      <c r="F73" s="133">
        <v>366</v>
      </c>
      <c r="G73" s="133">
        <v>2095</v>
      </c>
      <c r="H73" s="133">
        <v>2776</v>
      </c>
      <c r="I73" s="133">
        <v>2641</v>
      </c>
      <c r="J73" s="133">
        <v>5417</v>
      </c>
    </row>
    <row r="74" spans="1:10" x14ac:dyDescent="0.3">
      <c r="A74" s="128">
        <f t="shared" si="1"/>
        <v>73</v>
      </c>
      <c r="B74" s="131" t="s">
        <v>73</v>
      </c>
      <c r="C74" s="132">
        <v>2003</v>
      </c>
      <c r="D74" s="134" t="s">
        <v>76</v>
      </c>
      <c r="E74" s="133">
        <v>1916</v>
      </c>
      <c r="F74" s="133">
        <v>489</v>
      </c>
      <c r="G74" s="133">
        <v>2405</v>
      </c>
      <c r="H74" s="133">
        <v>3245</v>
      </c>
      <c r="I74" s="133">
        <v>3147</v>
      </c>
      <c r="J74" s="133">
        <v>6392</v>
      </c>
    </row>
    <row r="75" spans="1:10" x14ac:dyDescent="0.3">
      <c r="A75" s="128">
        <f t="shared" si="1"/>
        <v>74</v>
      </c>
      <c r="B75" s="131" t="s">
        <v>73</v>
      </c>
      <c r="C75" s="132">
        <v>2004</v>
      </c>
      <c r="D75" s="134" t="s">
        <v>77</v>
      </c>
      <c r="E75" s="133">
        <v>2178</v>
      </c>
      <c r="F75" s="133">
        <v>684</v>
      </c>
      <c r="G75" s="133">
        <v>2862</v>
      </c>
      <c r="H75" s="133">
        <v>3389</v>
      </c>
      <c r="I75" s="133">
        <v>3502</v>
      </c>
      <c r="J75" s="133">
        <v>6891</v>
      </c>
    </row>
    <row r="76" spans="1:10" x14ac:dyDescent="0.3">
      <c r="A76" s="128">
        <f t="shared" si="1"/>
        <v>75</v>
      </c>
      <c r="B76" s="131" t="s">
        <v>73</v>
      </c>
      <c r="C76" s="132">
        <v>2005</v>
      </c>
      <c r="D76" s="134" t="s">
        <v>73</v>
      </c>
      <c r="E76" s="133">
        <v>1195</v>
      </c>
      <c r="F76" s="133">
        <v>384</v>
      </c>
      <c r="G76" s="133">
        <v>1579</v>
      </c>
      <c r="H76" s="133">
        <v>1941</v>
      </c>
      <c r="I76" s="133">
        <v>1975</v>
      </c>
      <c r="J76" s="133">
        <v>3916</v>
      </c>
    </row>
    <row r="77" spans="1:10" x14ac:dyDescent="0.3">
      <c r="A77" s="128">
        <f t="shared" si="1"/>
        <v>76</v>
      </c>
      <c r="B77" s="131" t="s">
        <v>73</v>
      </c>
      <c r="C77" s="132">
        <v>2006</v>
      </c>
      <c r="D77" s="134" t="s">
        <v>78</v>
      </c>
      <c r="E77" s="133">
        <v>873</v>
      </c>
      <c r="F77" s="133">
        <v>287</v>
      </c>
      <c r="G77" s="133">
        <v>1160</v>
      </c>
      <c r="H77" s="133">
        <v>1457</v>
      </c>
      <c r="I77" s="133">
        <v>1490</v>
      </c>
      <c r="J77" s="133">
        <v>2947</v>
      </c>
    </row>
    <row r="78" spans="1:10" x14ac:dyDescent="0.3">
      <c r="A78" s="128">
        <f t="shared" si="1"/>
        <v>77</v>
      </c>
      <c r="B78" s="131" t="s">
        <v>73</v>
      </c>
      <c r="C78" s="132">
        <v>2007</v>
      </c>
      <c r="D78" s="134" t="s">
        <v>79</v>
      </c>
      <c r="E78" s="133">
        <v>1014</v>
      </c>
      <c r="F78" s="133">
        <v>350</v>
      </c>
      <c r="G78" s="133">
        <v>1364</v>
      </c>
      <c r="H78" s="133">
        <v>1734</v>
      </c>
      <c r="I78" s="133">
        <v>1766</v>
      </c>
      <c r="J78" s="133">
        <v>3500</v>
      </c>
    </row>
    <row r="79" spans="1:10" x14ac:dyDescent="0.3">
      <c r="A79" s="128">
        <f t="shared" si="1"/>
        <v>78</v>
      </c>
      <c r="B79" s="131" t="s">
        <v>80</v>
      </c>
      <c r="C79" s="125">
        <v>2003</v>
      </c>
      <c r="D79" s="134" t="s">
        <v>81</v>
      </c>
      <c r="E79" s="133">
        <v>1586</v>
      </c>
      <c r="F79" s="133">
        <v>538</v>
      </c>
      <c r="G79" s="133">
        <v>2124</v>
      </c>
      <c r="H79" s="133">
        <v>2759</v>
      </c>
      <c r="I79" s="133">
        <v>2863</v>
      </c>
      <c r="J79" s="133">
        <v>5622</v>
      </c>
    </row>
    <row r="80" spans="1:10" x14ac:dyDescent="0.3">
      <c r="A80" s="128">
        <f t="shared" si="1"/>
        <v>79</v>
      </c>
      <c r="B80" s="131" t="s">
        <v>80</v>
      </c>
      <c r="C80" s="125">
        <v>2009</v>
      </c>
      <c r="D80" s="134" t="s">
        <v>80</v>
      </c>
      <c r="E80" s="133">
        <v>1267</v>
      </c>
      <c r="F80" s="133">
        <v>437</v>
      </c>
      <c r="G80" s="133">
        <v>1704</v>
      </c>
      <c r="H80" s="133">
        <v>2246</v>
      </c>
      <c r="I80" s="133">
        <v>2231</v>
      </c>
      <c r="J80" s="133">
        <v>4477</v>
      </c>
    </row>
    <row r="81" spans="1:10" x14ac:dyDescent="0.3">
      <c r="A81" s="128">
        <f t="shared" si="1"/>
        <v>80</v>
      </c>
      <c r="B81" s="131" t="s">
        <v>80</v>
      </c>
      <c r="C81" s="132">
        <v>2001</v>
      </c>
      <c r="D81" s="134" t="s">
        <v>10</v>
      </c>
      <c r="E81" s="133">
        <v>1664</v>
      </c>
      <c r="F81" s="133">
        <v>593</v>
      </c>
      <c r="G81" s="133">
        <v>2257</v>
      </c>
      <c r="H81" s="133">
        <v>2872</v>
      </c>
      <c r="I81" s="133">
        <v>2882</v>
      </c>
      <c r="J81" s="133">
        <v>5754</v>
      </c>
    </row>
    <row r="82" spans="1:10" x14ac:dyDescent="0.3">
      <c r="A82" s="128">
        <f t="shared" si="1"/>
        <v>81</v>
      </c>
      <c r="B82" s="131" t="s">
        <v>80</v>
      </c>
      <c r="C82" s="132">
        <v>2002</v>
      </c>
      <c r="D82" s="134" t="s">
        <v>82</v>
      </c>
      <c r="E82" s="133">
        <v>1611</v>
      </c>
      <c r="F82" s="133">
        <v>513</v>
      </c>
      <c r="G82" s="133">
        <v>2124</v>
      </c>
      <c r="H82" s="133">
        <v>2797</v>
      </c>
      <c r="I82" s="133">
        <v>2876</v>
      </c>
      <c r="J82" s="133">
        <v>5673</v>
      </c>
    </row>
    <row r="83" spans="1:10" x14ac:dyDescent="0.3">
      <c r="A83" s="128">
        <f t="shared" si="1"/>
        <v>82</v>
      </c>
      <c r="B83" s="131" t="s">
        <v>80</v>
      </c>
      <c r="C83" s="132">
        <v>2004</v>
      </c>
      <c r="D83" s="134" t="s">
        <v>83</v>
      </c>
      <c r="E83" s="133">
        <v>1066</v>
      </c>
      <c r="F83" s="133">
        <v>328</v>
      </c>
      <c r="G83" s="133">
        <v>1394</v>
      </c>
      <c r="H83" s="133">
        <v>1779</v>
      </c>
      <c r="I83" s="133">
        <v>1843</v>
      </c>
      <c r="J83" s="133">
        <v>3622</v>
      </c>
    </row>
    <row r="84" spans="1:10" x14ac:dyDescent="0.3">
      <c r="A84" s="128">
        <f t="shared" si="1"/>
        <v>83</v>
      </c>
      <c r="B84" s="131" t="s">
        <v>80</v>
      </c>
      <c r="C84" s="132">
        <v>2005</v>
      </c>
      <c r="D84" s="134" t="s">
        <v>84</v>
      </c>
      <c r="E84" s="133">
        <v>585</v>
      </c>
      <c r="F84" s="133">
        <v>190</v>
      </c>
      <c r="G84" s="133">
        <v>775</v>
      </c>
      <c r="H84" s="133">
        <v>1029</v>
      </c>
      <c r="I84" s="133">
        <v>1021</v>
      </c>
      <c r="J84" s="133">
        <v>2050</v>
      </c>
    </row>
    <row r="85" spans="1:10" x14ac:dyDescent="0.3">
      <c r="A85" s="128">
        <f t="shared" si="1"/>
        <v>84</v>
      </c>
      <c r="B85" s="131" t="s">
        <v>80</v>
      </c>
      <c r="C85" s="132">
        <v>2006</v>
      </c>
      <c r="D85" s="134" t="s">
        <v>85</v>
      </c>
      <c r="E85" s="133">
        <v>1464</v>
      </c>
      <c r="F85" s="133">
        <v>462</v>
      </c>
      <c r="G85" s="133">
        <v>1926</v>
      </c>
      <c r="H85" s="133">
        <v>2467</v>
      </c>
      <c r="I85" s="133">
        <v>2553</v>
      </c>
      <c r="J85" s="133">
        <v>5020</v>
      </c>
    </row>
    <row r="86" spans="1:10" x14ac:dyDescent="0.3">
      <c r="A86" s="128">
        <f t="shared" si="1"/>
        <v>85</v>
      </c>
      <c r="B86" s="131" t="s">
        <v>80</v>
      </c>
      <c r="C86" s="132">
        <v>2007</v>
      </c>
      <c r="D86" s="134" t="s">
        <v>86</v>
      </c>
      <c r="E86" s="133">
        <v>1690</v>
      </c>
      <c r="F86" s="133">
        <v>544</v>
      </c>
      <c r="G86" s="133">
        <v>2234</v>
      </c>
      <c r="H86" s="133">
        <v>2923</v>
      </c>
      <c r="I86" s="133">
        <v>3059</v>
      </c>
      <c r="J86" s="133">
        <v>5982</v>
      </c>
    </row>
    <row r="87" spans="1:10" x14ac:dyDescent="0.3">
      <c r="A87" s="128">
        <f t="shared" si="1"/>
        <v>86</v>
      </c>
      <c r="B87" s="131" t="s">
        <v>80</v>
      </c>
      <c r="C87" s="132">
        <v>2008</v>
      </c>
      <c r="D87" s="134" t="s">
        <v>87</v>
      </c>
      <c r="E87" s="133">
        <v>1326</v>
      </c>
      <c r="F87" s="133">
        <v>350</v>
      </c>
      <c r="G87" s="133">
        <v>1676</v>
      </c>
      <c r="H87" s="133">
        <v>2261</v>
      </c>
      <c r="I87" s="133">
        <v>2293</v>
      </c>
      <c r="J87" s="133">
        <v>4554</v>
      </c>
    </row>
    <row r="88" spans="1:10" x14ac:dyDescent="0.3">
      <c r="A88" s="128">
        <f t="shared" si="1"/>
        <v>87</v>
      </c>
      <c r="B88" s="131" t="s">
        <v>80</v>
      </c>
      <c r="C88" s="132">
        <v>2010</v>
      </c>
      <c r="D88" s="134" t="s">
        <v>88</v>
      </c>
      <c r="E88" s="133">
        <v>655</v>
      </c>
      <c r="F88" s="133">
        <v>208</v>
      </c>
      <c r="G88" s="133">
        <v>863</v>
      </c>
      <c r="H88" s="133">
        <v>1090</v>
      </c>
      <c r="I88" s="133">
        <v>1068</v>
      </c>
      <c r="J88" s="133">
        <v>2158</v>
      </c>
    </row>
    <row r="89" spans="1:10" x14ac:dyDescent="0.3">
      <c r="A89" s="128">
        <f t="shared" si="1"/>
        <v>88</v>
      </c>
      <c r="B89" s="131" t="s">
        <v>80</v>
      </c>
      <c r="C89" s="132">
        <v>2011</v>
      </c>
      <c r="D89" s="134" t="s">
        <v>89</v>
      </c>
      <c r="E89" s="133">
        <v>1239</v>
      </c>
      <c r="F89" s="133">
        <v>413</v>
      </c>
      <c r="G89" s="133">
        <v>1652</v>
      </c>
      <c r="H89" s="133">
        <v>2118</v>
      </c>
      <c r="I89" s="133">
        <v>2157</v>
      </c>
      <c r="J89" s="133">
        <v>4275</v>
      </c>
    </row>
    <row r="90" spans="1:10" x14ac:dyDescent="0.3">
      <c r="A90" s="128">
        <f t="shared" si="1"/>
        <v>89</v>
      </c>
      <c r="B90" s="131" t="s">
        <v>80</v>
      </c>
      <c r="C90" s="132">
        <v>2012</v>
      </c>
      <c r="D90" s="134" t="s">
        <v>90</v>
      </c>
      <c r="E90" s="133">
        <v>1203</v>
      </c>
      <c r="F90" s="133">
        <v>426</v>
      </c>
      <c r="G90" s="133">
        <v>1629</v>
      </c>
      <c r="H90" s="133">
        <v>2003</v>
      </c>
      <c r="I90" s="133">
        <v>2042</v>
      </c>
      <c r="J90" s="133">
        <v>4045</v>
      </c>
    </row>
    <row r="91" spans="1:10" x14ac:dyDescent="0.3">
      <c r="A91" s="128">
        <f t="shared" si="1"/>
        <v>90</v>
      </c>
      <c r="B91" s="131" t="s">
        <v>80</v>
      </c>
      <c r="C91" s="132">
        <v>2013</v>
      </c>
      <c r="D91" s="134" t="s">
        <v>91</v>
      </c>
      <c r="E91" s="133">
        <v>750</v>
      </c>
      <c r="F91" s="133">
        <v>201</v>
      </c>
      <c r="G91" s="133">
        <v>951</v>
      </c>
      <c r="H91" s="133">
        <v>1276</v>
      </c>
      <c r="I91" s="133">
        <v>1318</v>
      </c>
      <c r="J91" s="133">
        <v>2594</v>
      </c>
    </row>
    <row r="92" spans="1:10" x14ac:dyDescent="0.3">
      <c r="A92" s="128">
        <f t="shared" si="1"/>
        <v>91</v>
      </c>
      <c r="B92" s="131" t="s">
        <v>80</v>
      </c>
      <c r="C92" s="132">
        <v>2014</v>
      </c>
      <c r="D92" s="134" t="s">
        <v>92</v>
      </c>
      <c r="E92" s="133">
        <v>550</v>
      </c>
      <c r="F92" s="133">
        <v>189</v>
      </c>
      <c r="G92" s="133">
        <v>739</v>
      </c>
      <c r="H92" s="133">
        <v>973</v>
      </c>
      <c r="I92" s="133">
        <v>997</v>
      </c>
      <c r="J92" s="133">
        <v>1970</v>
      </c>
    </row>
    <row r="93" spans="1:10" x14ac:dyDescent="0.3">
      <c r="A93" s="128">
        <f t="shared" si="1"/>
        <v>92</v>
      </c>
      <c r="B93" s="131" t="s">
        <v>93</v>
      </c>
      <c r="C93" s="125">
        <v>2001</v>
      </c>
      <c r="D93" s="134" t="s">
        <v>94</v>
      </c>
      <c r="E93" s="133">
        <v>951</v>
      </c>
      <c r="F93" s="133">
        <v>366</v>
      </c>
      <c r="G93" s="133">
        <v>1317</v>
      </c>
      <c r="H93" s="133">
        <v>1644</v>
      </c>
      <c r="I93" s="133">
        <v>1751</v>
      </c>
      <c r="J93" s="133">
        <v>3395</v>
      </c>
    </row>
    <row r="94" spans="1:10" x14ac:dyDescent="0.3">
      <c r="A94" s="128">
        <f t="shared" si="1"/>
        <v>93</v>
      </c>
      <c r="B94" s="131" t="s">
        <v>93</v>
      </c>
      <c r="C94" s="132">
        <v>2002</v>
      </c>
      <c r="D94" s="134" t="s">
        <v>95</v>
      </c>
      <c r="E94" s="133">
        <v>473</v>
      </c>
      <c r="F94" s="133">
        <v>183</v>
      </c>
      <c r="G94" s="133">
        <v>656</v>
      </c>
      <c r="H94" s="133">
        <v>782</v>
      </c>
      <c r="I94" s="133">
        <v>877</v>
      </c>
      <c r="J94" s="133">
        <v>1659</v>
      </c>
    </row>
    <row r="95" spans="1:10" x14ac:dyDescent="0.3">
      <c r="A95" s="128">
        <f t="shared" si="1"/>
        <v>94</v>
      </c>
      <c r="B95" s="131" t="s">
        <v>93</v>
      </c>
      <c r="C95" s="132">
        <v>2003</v>
      </c>
      <c r="D95" s="134" t="s">
        <v>96</v>
      </c>
      <c r="E95" s="133">
        <v>986</v>
      </c>
      <c r="F95" s="133">
        <v>305</v>
      </c>
      <c r="G95" s="133">
        <v>1291</v>
      </c>
      <c r="H95" s="133">
        <v>1663</v>
      </c>
      <c r="I95" s="133">
        <v>1706</v>
      </c>
      <c r="J95" s="133">
        <v>3369</v>
      </c>
    </row>
    <row r="96" spans="1:10" x14ac:dyDescent="0.3">
      <c r="A96" s="128">
        <f t="shared" si="1"/>
        <v>95</v>
      </c>
      <c r="B96" s="131" t="s">
        <v>93</v>
      </c>
      <c r="C96" s="132">
        <v>2004</v>
      </c>
      <c r="D96" s="134" t="s">
        <v>97</v>
      </c>
      <c r="E96" s="133">
        <v>574</v>
      </c>
      <c r="F96" s="133">
        <v>168</v>
      </c>
      <c r="G96" s="133">
        <v>742</v>
      </c>
      <c r="H96" s="133">
        <v>969</v>
      </c>
      <c r="I96" s="133">
        <v>979</v>
      </c>
      <c r="J96" s="133">
        <v>1948</v>
      </c>
    </row>
    <row r="97" spans="1:10" x14ac:dyDescent="0.3">
      <c r="A97" s="128">
        <f t="shared" si="1"/>
        <v>96</v>
      </c>
      <c r="B97" s="131" t="s">
        <v>93</v>
      </c>
      <c r="C97" s="132">
        <v>2005</v>
      </c>
      <c r="D97" s="134" t="s">
        <v>98</v>
      </c>
      <c r="E97" s="133">
        <v>1049</v>
      </c>
      <c r="F97" s="133">
        <v>331</v>
      </c>
      <c r="G97" s="133">
        <v>1380</v>
      </c>
      <c r="H97" s="133">
        <v>1842</v>
      </c>
      <c r="I97" s="133">
        <v>1906</v>
      </c>
      <c r="J97" s="133">
        <v>3748</v>
      </c>
    </row>
    <row r="98" spans="1:10" x14ac:dyDescent="0.3">
      <c r="A98" s="128">
        <f t="shared" si="1"/>
        <v>97</v>
      </c>
      <c r="B98" s="131" t="s">
        <v>93</v>
      </c>
      <c r="C98" s="132">
        <v>2006</v>
      </c>
      <c r="D98" s="134" t="s">
        <v>99</v>
      </c>
      <c r="E98" s="133">
        <v>1015</v>
      </c>
      <c r="F98" s="133">
        <v>346</v>
      </c>
      <c r="G98" s="133">
        <v>1361</v>
      </c>
      <c r="H98" s="133">
        <v>1660</v>
      </c>
      <c r="I98" s="133">
        <v>1808</v>
      </c>
      <c r="J98" s="133">
        <v>3468</v>
      </c>
    </row>
    <row r="99" spans="1:10" x14ac:dyDescent="0.3">
      <c r="A99" s="128">
        <f t="shared" si="1"/>
        <v>98</v>
      </c>
      <c r="B99" s="131" t="s">
        <v>93</v>
      </c>
      <c r="C99" s="132">
        <v>2007</v>
      </c>
      <c r="D99" s="134" t="s">
        <v>100</v>
      </c>
      <c r="E99" s="133">
        <v>604</v>
      </c>
      <c r="F99" s="133">
        <v>216</v>
      </c>
      <c r="G99" s="133">
        <v>820</v>
      </c>
      <c r="H99" s="133">
        <v>1016</v>
      </c>
      <c r="I99" s="133">
        <v>1063</v>
      </c>
      <c r="J99" s="133">
        <v>2079</v>
      </c>
    </row>
    <row r="100" spans="1:10" x14ac:dyDescent="0.3">
      <c r="A100" s="128">
        <f t="shared" si="1"/>
        <v>99</v>
      </c>
      <c r="B100" s="131" t="s">
        <v>93</v>
      </c>
      <c r="C100" s="132">
        <v>2008</v>
      </c>
      <c r="D100" s="134" t="s">
        <v>5</v>
      </c>
      <c r="E100" s="133">
        <v>474</v>
      </c>
      <c r="F100" s="133">
        <v>181</v>
      </c>
      <c r="G100" s="133">
        <v>655</v>
      </c>
      <c r="H100" s="133">
        <v>792</v>
      </c>
      <c r="I100" s="133">
        <v>828</v>
      </c>
      <c r="J100" s="133">
        <v>1620</v>
      </c>
    </row>
    <row r="101" spans="1:10" x14ac:dyDescent="0.3">
      <c r="A101" s="128">
        <f t="shared" si="1"/>
        <v>100</v>
      </c>
      <c r="B101" s="131" t="s">
        <v>93</v>
      </c>
      <c r="C101" s="132">
        <v>2009</v>
      </c>
      <c r="D101" s="134" t="s">
        <v>35</v>
      </c>
      <c r="E101" s="133">
        <v>781</v>
      </c>
      <c r="F101" s="133">
        <v>240</v>
      </c>
      <c r="G101" s="133">
        <v>1021</v>
      </c>
      <c r="H101" s="133">
        <v>1331</v>
      </c>
      <c r="I101" s="133">
        <v>1374</v>
      </c>
      <c r="J101" s="133">
        <v>2705</v>
      </c>
    </row>
    <row r="102" spans="1:10" x14ac:dyDescent="0.3">
      <c r="A102" s="128">
        <f t="shared" si="1"/>
        <v>101</v>
      </c>
      <c r="B102" s="131" t="s">
        <v>93</v>
      </c>
      <c r="C102" s="132">
        <v>2010</v>
      </c>
      <c r="D102" s="134" t="s">
        <v>101</v>
      </c>
      <c r="E102" s="133">
        <v>942</v>
      </c>
      <c r="F102" s="133">
        <v>319</v>
      </c>
      <c r="G102" s="133">
        <v>1261</v>
      </c>
      <c r="H102" s="133">
        <v>1590</v>
      </c>
      <c r="I102" s="133">
        <v>1652</v>
      </c>
      <c r="J102" s="133">
        <v>3242</v>
      </c>
    </row>
    <row r="103" spans="1:10" x14ac:dyDescent="0.3">
      <c r="A103" s="128">
        <f t="shared" si="1"/>
        <v>102</v>
      </c>
      <c r="B103" s="131" t="s">
        <v>93</v>
      </c>
      <c r="C103" s="132">
        <v>2011</v>
      </c>
      <c r="D103" s="134" t="s">
        <v>102</v>
      </c>
      <c r="E103" s="133">
        <v>1428</v>
      </c>
      <c r="F103" s="133">
        <v>459</v>
      </c>
      <c r="G103" s="133">
        <v>1887</v>
      </c>
      <c r="H103" s="133">
        <v>2375</v>
      </c>
      <c r="I103" s="133">
        <v>2518</v>
      </c>
      <c r="J103" s="133">
        <v>4893</v>
      </c>
    </row>
    <row r="104" spans="1:10" x14ac:dyDescent="0.3">
      <c r="A104" s="128">
        <f t="shared" si="1"/>
        <v>103</v>
      </c>
      <c r="B104" s="131" t="s">
        <v>93</v>
      </c>
      <c r="C104" s="132">
        <v>2012</v>
      </c>
      <c r="D104" s="134" t="s">
        <v>103</v>
      </c>
      <c r="E104" s="133">
        <v>578</v>
      </c>
      <c r="F104" s="133">
        <v>175</v>
      </c>
      <c r="G104" s="133">
        <v>753</v>
      </c>
      <c r="H104" s="133">
        <v>945</v>
      </c>
      <c r="I104" s="133">
        <v>1010</v>
      </c>
      <c r="J104" s="133">
        <v>1955</v>
      </c>
    </row>
    <row r="105" spans="1:10" x14ac:dyDescent="0.3">
      <c r="A105" s="128">
        <f t="shared" si="1"/>
        <v>104</v>
      </c>
      <c r="B105" s="131" t="s">
        <v>93</v>
      </c>
      <c r="C105" s="132">
        <v>2013</v>
      </c>
      <c r="D105" s="134" t="s">
        <v>104</v>
      </c>
      <c r="E105" s="133">
        <v>1347</v>
      </c>
      <c r="F105" s="133">
        <v>395</v>
      </c>
      <c r="G105" s="133">
        <v>1742</v>
      </c>
      <c r="H105" s="133">
        <v>2213</v>
      </c>
      <c r="I105" s="133">
        <v>2344</v>
      </c>
      <c r="J105" s="133">
        <v>4557</v>
      </c>
    </row>
    <row r="106" spans="1:10" x14ac:dyDescent="0.3">
      <c r="A106" s="128">
        <f t="shared" si="1"/>
        <v>105</v>
      </c>
      <c r="B106" s="131" t="s">
        <v>105</v>
      </c>
      <c r="C106" s="132">
        <v>2001</v>
      </c>
      <c r="D106" s="134" t="s">
        <v>106</v>
      </c>
      <c r="E106" s="133">
        <v>847</v>
      </c>
      <c r="F106" s="133">
        <v>261</v>
      </c>
      <c r="G106" s="133">
        <v>1108</v>
      </c>
      <c r="H106" s="133">
        <v>1509</v>
      </c>
      <c r="I106" s="133">
        <v>1574</v>
      </c>
      <c r="J106" s="133">
        <v>3083</v>
      </c>
    </row>
    <row r="107" spans="1:10" x14ac:dyDescent="0.3">
      <c r="A107" s="128">
        <f t="shared" si="1"/>
        <v>106</v>
      </c>
      <c r="B107" s="131" t="s">
        <v>105</v>
      </c>
      <c r="C107" s="132">
        <v>2002</v>
      </c>
      <c r="D107" s="134" t="s">
        <v>42</v>
      </c>
      <c r="E107" s="133">
        <v>1233</v>
      </c>
      <c r="F107" s="133">
        <v>430</v>
      </c>
      <c r="G107" s="133">
        <v>1663</v>
      </c>
      <c r="H107" s="133">
        <v>2126</v>
      </c>
      <c r="I107" s="133">
        <v>2205</v>
      </c>
      <c r="J107" s="133">
        <v>4331</v>
      </c>
    </row>
    <row r="108" spans="1:10" x14ac:dyDescent="0.3">
      <c r="A108" s="128">
        <f t="shared" si="1"/>
        <v>107</v>
      </c>
      <c r="B108" s="131" t="s">
        <v>105</v>
      </c>
      <c r="C108" s="132">
        <v>2003</v>
      </c>
      <c r="D108" s="134" t="s">
        <v>107</v>
      </c>
      <c r="E108" s="133">
        <v>1177</v>
      </c>
      <c r="F108" s="133">
        <v>418</v>
      </c>
      <c r="G108" s="133">
        <v>1595</v>
      </c>
      <c r="H108" s="133">
        <v>1929</v>
      </c>
      <c r="I108" s="133">
        <v>2103</v>
      </c>
      <c r="J108" s="133">
        <v>4032</v>
      </c>
    </row>
    <row r="109" spans="1:10" x14ac:dyDescent="0.3">
      <c r="A109" s="128">
        <f t="shared" si="1"/>
        <v>108</v>
      </c>
      <c r="B109" s="131" t="s">
        <v>105</v>
      </c>
      <c r="C109" s="132">
        <v>2004</v>
      </c>
      <c r="D109" s="134" t="s">
        <v>105</v>
      </c>
      <c r="E109" s="133">
        <v>1869</v>
      </c>
      <c r="F109" s="133">
        <v>690</v>
      </c>
      <c r="G109" s="133">
        <v>2559</v>
      </c>
      <c r="H109" s="133">
        <v>3222</v>
      </c>
      <c r="I109" s="133">
        <v>3403</v>
      </c>
      <c r="J109" s="133">
        <v>6625</v>
      </c>
    </row>
    <row r="110" spans="1:10" x14ac:dyDescent="0.3">
      <c r="A110" s="128">
        <f t="shared" si="1"/>
        <v>109</v>
      </c>
      <c r="B110" s="131" t="s">
        <v>105</v>
      </c>
      <c r="C110" s="132">
        <v>2005</v>
      </c>
      <c r="D110" s="134" t="s">
        <v>108</v>
      </c>
      <c r="E110" s="133">
        <v>1476</v>
      </c>
      <c r="F110" s="133">
        <v>461</v>
      </c>
      <c r="G110" s="133">
        <v>1937</v>
      </c>
      <c r="H110" s="133">
        <v>2602</v>
      </c>
      <c r="I110" s="133">
        <v>2579</v>
      </c>
      <c r="J110" s="133">
        <v>5181</v>
      </c>
    </row>
    <row r="111" spans="1:10" x14ac:dyDescent="0.3">
      <c r="A111" s="128">
        <f t="shared" si="1"/>
        <v>110</v>
      </c>
      <c r="B111" s="131" t="s">
        <v>105</v>
      </c>
      <c r="C111" s="132">
        <v>2006</v>
      </c>
      <c r="D111" s="134" t="s">
        <v>109</v>
      </c>
      <c r="E111" s="133">
        <v>1952</v>
      </c>
      <c r="F111" s="133">
        <v>766</v>
      </c>
      <c r="G111" s="133">
        <v>2718</v>
      </c>
      <c r="H111" s="133">
        <v>3375</v>
      </c>
      <c r="I111" s="133">
        <v>3605</v>
      </c>
      <c r="J111" s="133">
        <v>6980</v>
      </c>
    </row>
    <row r="112" spans="1:10" x14ac:dyDescent="0.3">
      <c r="A112" s="128">
        <f t="shared" si="1"/>
        <v>111</v>
      </c>
      <c r="B112" s="131" t="s">
        <v>105</v>
      </c>
      <c r="C112" s="132">
        <v>2007</v>
      </c>
      <c r="D112" s="134" t="s">
        <v>110</v>
      </c>
      <c r="E112" s="133">
        <v>964</v>
      </c>
      <c r="F112" s="133">
        <v>263</v>
      </c>
      <c r="G112" s="133">
        <v>1227</v>
      </c>
      <c r="H112" s="133">
        <v>1686</v>
      </c>
      <c r="I112" s="133">
        <v>1621</v>
      </c>
      <c r="J112" s="133">
        <v>3307</v>
      </c>
    </row>
    <row r="113" spans="1:10" x14ac:dyDescent="0.3">
      <c r="A113" s="128">
        <f t="shared" si="1"/>
        <v>112</v>
      </c>
      <c r="B113" s="131" t="s">
        <v>105</v>
      </c>
      <c r="C113" s="132">
        <v>2008</v>
      </c>
      <c r="D113" s="134" t="s">
        <v>111</v>
      </c>
      <c r="E113" s="133">
        <v>1281</v>
      </c>
      <c r="F113" s="133">
        <v>369</v>
      </c>
      <c r="G113" s="133">
        <v>1650</v>
      </c>
      <c r="H113" s="133">
        <v>2104</v>
      </c>
      <c r="I113" s="133">
        <v>2170</v>
      </c>
      <c r="J113" s="133">
        <v>4274</v>
      </c>
    </row>
    <row r="114" spans="1:10" x14ac:dyDescent="0.3">
      <c r="A114" s="128">
        <f t="shared" si="1"/>
        <v>113</v>
      </c>
      <c r="B114" s="131" t="s">
        <v>105</v>
      </c>
      <c r="C114" s="132">
        <v>2009</v>
      </c>
      <c r="D114" s="134" t="s">
        <v>112</v>
      </c>
      <c r="E114" s="133">
        <v>1434</v>
      </c>
      <c r="F114" s="133">
        <v>528</v>
      </c>
      <c r="G114" s="133">
        <v>1962</v>
      </c>
      <c r="H114" s="133">
        <v>2369</v>
      </c>
      <c r="I114" s="133">
        <v>2548</v>
      </c>
      <c r="J114" s="133">
        <v>4917</v>
      </c>
    </row>
    <row r="115" spans="1:10" x14ac:dyDescent="0.3">
      <c r="A115" s="128">
        <f t="shared" si="1"/>
        <v>114</v>
      </c>
      <c r="B115" s="131" t="s">
        <v>105</v>
      </c>
      <c r="C115" s="132">
        <v>2010</v>
      </c>
      <c r="D115" s="134" t="s">
        <v>113</v>
      </c>
      <c r="E115" s="133">
        <v>1125</v>
      </c>
      <c r="F115" s="133">
        <v>386</v>
      </c>
      <c r="G115" s="133">
        <v>1511</v>
      </c>
      <c r="H115" s="133">
        <v>1862</v>
      </c>
      <c r="I115" s="133">
        <v>1883</v>
      </c>
      <c r="J115" s="133">
        <v>3745</v>
      </c>
    </row>
    <row r="116" spans="1:10" x14ac:dyDescent="0.3">
      <c r="A116" s="128">
        <f t="shared" si="1"/>
        <v>115</v>
      </c>
      <c r="B116" s="131" t="s">
        <v>105</v>
      </c>
      <c r="C116" s="132">
        <v>2011</v>
      </c>
      <c r="D116" s="134" t="s">
        <v>114</v>
      </c>
      <c r="E116" s="133">
        <v>1230</v>
      </c>
      <c r="F116" s="133">
        <v>386</v>
      </c>
      <c r="G116" s="133">
        <v>1616</v>
      </c>
      <c r="H116" s="133">
        <v>2046</v>
      </c>
      <c r="I116" s="133">
        <v>2117</v>
      </c>
      <c r="J116" s="133">
        <v>4163</v>
      </c>
    </row>
    <row r="117" spans="1:10" x14ac:dyDescent="0.3">
      <c r="A117" s="128">
        <f t="shared" si="1"/>
        <v>116</v>
      </c>
      <c r="B117" s="131" t="s">
        <v>105</v>
      </c>
      <c r="C117" s="132">
        <v>2012</v>
      </c>
      <c r="D117" s="134" t="s">
        <v>115</v>
      </c>
      <c r="E117" s="133">
        <v>496</v>
      </c>
      <c r="F117" s="133">
        <v>160</v>
      </c>
      <c r="G117" s="133">
        <v>656</v>
      </c>
      <c r="H117" s="133">
        <v>832</v>
      </c>
      <c r="I117" s="133">
        <v>860</v>
      </c>
      <c r="J117" s="133">
        <v>1692</v>
      </c>
    </row>
    <row r="118" spans="1:10" x14ac:dyDescent="0.3">
      <c r="A118" s="128">
        <f t="shared" si="1"/>
        <v>117</v>
      </c>
      <c r="B118" s="131" t="s">
        <v>105</v>
      </c>
      <c r="C118" s="132">
        <v>2013</v>
      </c>
      <c r="D118" s="134" t="s">
        <v>116</v>
      </c>
      <c r="E118" s="133">
        <v>334</v>
      </c>
      <c r="F118" s="133">
        <v>106</v>
      </c>
      <c r="G118" s="133">
        <v>440</v>
      </c>
      <c r="H118" s="133">
        <v>566</v>
      </c>
      <c r="I118" s="133">
        <v>563</v>
      </c>
      <c r="J118" s="133">
        <v>1129</v>
      </c>
    </row>
    <row r="119" spans="1:10" x14ac:dyDescent="0.3">
      <c r="A119" s="128">
        <f t="shared" si="1"/>
        <v>118</v>
      </c>
      <c r="B119" s="131" t="s">
        <v>105</v>
      </c>
      <c r="C119" s="132">
        <v>2014</v>
      </c>
      <c r="D119" s="134" t="s">
        <v>117</v>
      </c>
      <c r="E119" s="133">
        <v>1168</v>
      </c>
      <c r="F119" s="133">
        <v>360</v>
      </c>
      <c r="G119" s="133">
        <v>1528</v>
      </c>
      <c r="H119" s="133">
        <v>2033</v>
      </c>
      <c r="I119" s="133">
        <v>2046</v>
      </c>
      <c r="J119" s="133">
        <v>4079</v>
      </c>
    </row>
    <row r="120" spans="1:10" x14ac:dyDescent="0.3">
      <c r="A120" s="128">
        <f t="shared" si="1"/>
        <v>119</v>
      </c>
      <c r="B120" s="131" t="s">
        <v>14</v>
      </c>
      <c r="C120" s="132">
        <v>2001</v>
      </c>
      <c r="D120" s="134" t="s">
        <v>118</v>
      </c>
      <c r="E120" s="133">
        <v>851</v>
      </c>
      <c r="F120" s="133">
        <v>260</v>
      </c>
      <c r="G120" s="133">
        <v>1111</v>
      </c>
      <c r="H120" s="133">
        <v>1451</v>
      </c>
      <c r="I120" s="133">
        <v>1502</v>
      </c>
      <c r="J120" s="133">
        <v>2953</v>
      </c>
    </row>
    <row r="121" spans="1:10" x14ac:dyDescent="0.3">
      <c r="A121" s="128">
        <f t="shared" si="1"/>
        <v>120</v>
      </c>
      <c r="B121" s="131" t="s">
        <v>14</v>
      </c>
      <c r="C121" s="132">
        <v>2002</v>
      </c>
      <c r="D121" s="134" t="s">
        <v>14</v>
      </c>
      <c r="E121" s="133">
        <v>1160</v>
      </c>
      <c r="F121" s="133">
        <v>342</v>
      </c>
      <c r="G121" s="133">
        <v>1502</v>
      </c>
      <c r="H121" s="133">
        <v>1987</v>
      </c>
      <c r="I121" s="133">
        <v>2034</v>
      </c>
      <c r="J121" s="133">
        <v>4021</v>
      </c>
    </row>
    <row r="122" spans="1:10" x14ac:dyDescent="0.3">
      <c r="A122" s="128">
        <f t="shared" si="1"/>
        <v>121</v>
      </c>
      <c r="B122" s="131" t="s">
        <v>14</v>
      </c>
      <c r="C122" s="132">
        <v>2003</v>
      </c>
      <c r="D122" s="134" t="s">
        <v>119</v>
      </c>
      <c r="E122" s="133">
        <v>837</v>
      </c>
      <c r="F122" s="133">
        <v>299</v>
      </c>
      <c r="G122" s="133">
        <v>1136</v>
      </c>
      <c r="H122" s="133">
        <v>1433</v>
      </c>
      <c r="I122" s="133">
        <v>1486</v>
      </c>
      <c r="J122" s="133">
        <v>2919</v>
      </c>
    </row>
    <row r="123" spans="1:10" x14ac:dyDescent="0.3">
      <c r="A123" s="128">
        <f t="shared" si="1"/>
        <v>122</v>
      </c>
      <c r="B123" s="131" t="s">
        <v>14</v>
      </c>
      <c r="C123" s="132">
        <v>2004</v>
      </c>
      <c r="D123" s="134" t="s">
        <v>120</v>
      </c>
      <c r="E123" s="133">
        <v>689</v>
      </c>
      <c r="F123" s="133">
        <v>221</v>
      </c>
      <c r="G123" s="133">
        <v>910</v>
      </c>
      <c r="H123" s="133">
        <v>1153</v>
      </c>
      <c r="I123" s="133">
        <v>1197</v>
      </c>
      <c r="J123" s="133">
        <v>2350</v>
      </c>
    </row>
    <row r="124" spans="1:10" x14ac:dyDescent="0.3">
      <c r="A124" s="128">
        <f t="shared" si="1"/>
        <v>123</v>
      </c>
      <c r="B124" s="131" t="s">
        <v>14</v>
      </c>
      <c r="C124" s="132">
        <v>2005</v>
      </c>
      <c r="D124" s="134" t="s">
        <v>121</v>
      </c>
      <c r="E124" s="133">
        <v>819</v>
      </c>
      <c r="F124" s="133">
        <v>266</v>
      </c>
      <c r="G124" s="133">
        <v>1085</v>
      </c>
      <c r="H124" s="133">
        <v>1370</v>
      </c>
      <c r="I124" s="133">
        <v>1393</v>
      </c>
      <c r="J124" s="133">
        <v>2763</v>
      </c>
    </row>
    <row r="125" spans="1:10" x14ac:dyDescent="0.3">
      <c r="A125" s="128">
        <f t="shared" si="1"/>
        <v>124</v>
      </c>
      <c r="B125" s="131" t="s">
        <v>14</v>
      </c>
      <c r="C125" s="132">
        <v>2006</v>
      </c>
      <c r="D125" s="134" t="s">
        <v>122</v>
      </c>
      <c r="E125" s="133">
        <v>567</v>
      </c>
      <c r="F125" s="133">
        <v>147</v>
      </c>
      <c r="G125" s="133">
        <v>714</v>
      </c>
      <c r="H125" s="133">
        <v>923</v>
      </c>
      <c r="I125" s="133">
        <v>920</v>
      </c>
      <c r="J125" s="133">
        <v>1843</v>
      </c>
    </row>
    <row r="126" spans="1:10" x14ac:dyDescent="0.3">
      <c r="A126" s="128">
        <f t="shared" si="1"/>
        <v>125</v>
      </c>
      <c r="B126" s="131" t="s">
        <v>14</v>
      </c>
      <c r="C126" s="132">
        <v>2007</v>
      </c>
      <c r="D126" s="134" t="s">
        <v>123</v>
      </c>
      <c r="E126" s="133">
        <v>504</v>
      </c>
      <c r="F126" s="133">
        <v>120</v>
      </c>
      <c r="G126" s="133">
        <v>624</v>
      </c>
      <c r="H126" s="133">
        <v>816</v>
      </c>
      <c r="I126" s="133">
        <v>823</v>
      </c>
      <c r="J126" s="133">
        <v>1639</v>
      </c>
    </row>
    <row r="127" spans="1:10" x14ac:dyDescent="0.3">
      <c r="A127" s="128">
        <f t="shared" si="1"/>
        <v>126</v>
      </c>
      <c r="B127" s="131" t="s">
        <v>14</v>
      </c>
      <c r="C127" s="132">
        <v>2008</v>
      </c>
      <c r="D127" s="134" t="s">
        <v>124</v>
      </c>
      <c r="E127" s="133">
        <v>740</v>
      </c>
      <c r="F127" s="133">
        <v>219</v>
      </c>
      <c r="G127" s="133">
        <v>959</v>
      </c>
      <c r="H127" s="133">
        <v>1258</v>
      </c>
      <c r="I127" s="133">
        <v>1255</v>
      </c>
      <c r="J127" s="133">
        <v>2513</v>
      </c>
    </row>
    <row r="128" spans="1:10" x14ac:dyDescent="0.3">
      <c r="A128" s="128">
        <f t="shared" si="1"/>
        <v>127</v>
      </c>
      <c r="B128" s="131" t="s">
        <v>14</v>
      </c>
      <c r="C128" s="132">
        <v>2009</v>
      </c>
      <c r="D128" s="134" t="s">
        <v>125</v>
      </c>
      <c r="E128" s="133">
        <v>559</v>
      </c>
      <c r="F128" s="133">
        <v>167</v>
      </c>
      <c r="G128" s="133">
        <v>726</v>
      </c>
      <c r="H128" s="133">
        <v>901</v>
      </c>
      <c r="I128" s="133">
        <v>963</v>
      </c>
      <c r="J128" s="133">
        <v>1864</v>
      </c>
    </row>
    <row r="129" spans="1:10" x14ac:dyDescent="0.3">
      <c r="A129" s="128">
        <f t="shared" si="1"/>
        <v>128</v>
      </c>
      <c r="B129" s="131" t="s">
        <v>14</v>
      </c>
      <c r="C129" s="132">
        <v>2010</v>
      </c>
      <c r="D129" s="134" t="s">
        <v>126</v>
      </c>
      <c r="E129" s="133">
        <v>641</v>
      </c>
      <c r="F129" s="133">
        <v>196</v>
      </c>
      <c r="G129" s="133">
        <v>837</v>
      </c>
      <c r="H129" s="133">
        <v>1069</v>
      </c>
      <c r="I129" s="133">
        <v>1115</v>
      </c>
      <c r="J129" s="133">
        <v>2184</v>
      </c>
    </row>
    <row r="130" spans="1:10" x14ac:dyDescent="0.3">
      <c r="A130" s="128">
        <f t="shared" si="1"/>
        <v>129</v>
      </c>
      <c r="B130" s="131" t="s">
        <v>14</v>
      </c>
      <c r="C130" s="132">
        <v>2011</v>
      </c>
      <c r="D130" s="134" t="s">
        <v>127</v>
      </c>
      <c r="E130" s="133">
        <v>538</v>
      </c>
      <c r="F130" s="133">
        <v>172</v>
      </c>
      <c r="G130" s="133">
        <v>710</v>
      </c>
      <c r="H130" s="133">
        <v>866</v>
      </c>
      <c r="I130" s="133">
        <v>948</v>
      </c>
      <c r="J130" s="133">
        <v>1814</v>
      </c>
    </row>
    <row r="131" spans="1:10" x14ac:dyDescent="0.3">
      <c r="A131" s="128">
        <f t="shared" ref="A131:A194" si="2">ROW(A130)</f>
        <v>130</v>
      </c>
      <c r="B131" s="131" t="s">
        <v>14</v>
      </c>
      <c r="C131" s="132">
        <v>2012</v>
      </c>
      <c r="D131" s="134" t="s">
        <v>26</v>
      </c>
      <c r="E131" s="133">
        <v>577</v>
      </c>
      <c r="F131" s="133">
        <v>192</v>
      </c>
      <c r="G131" s="133">
        <v>769</v>
      </c>
      <c r="H131" s="133">
        <v>969</v>
      </c>
      <c r="I131" s="133">
        <v>1017</v>
      </c>
      <c r="J131" s="133">
        <v>1986</v>
      </c>
    </row>
    <row r="132" spans="1:10" x14ac:dyDescent="0.3">
      <c r="A132" s="128">
        <f t="shared" si="2"/>
        <v>131</v>
      </c>
      <c r="B132" s="131" t="s">
        <v>14</v>
      </c>
      <c r="C132" s="132">
        <v>2013</v>
      </c>
      <c r="D132" s="134" t="s">
        <v>128</v>
      </c>
      <c r="E132" s="133">
        <v>1082</v>
      </c>
      <c r="F132" s="133">
        <v>310</v>
      </c>
      <c r="G132" s="133">
        <v>1392</v>
      </c>
      <c r="H132" s="133">
        <v>1701</v>
      </c>
      <c r="I132" s="133">
        <v>1743</v>
      </c>
      <c r="J132" s="133">
        <v>3444</v>
      </c>
    </row>
    <row r="133" spans="1:10" x14ac:dyDescent="0.3">
      <c r="A133" s="128">
        <f t="shared" si="2"/>
        <v>132</v>
      </c>
      <c r="B133" s="131" t="s">
        <v>14</v>
      </c>
      <c r="C133" s="132">
        <v>2014</v>
      </c>
      <c r="D133" s="134" t="s">
        <v>30</v>
      </c>
      <c r="E133" s="133">
        <v>426</v>
      </c>
      <c r="F133" s="133">
        <v>149</v>
      </c>
      <c r="G133" s="133">
        <v>575</v>
      </c>
      <c r="H133" s="133">
        <v>655</v>
      </c>
      <c r="I133" s="133">
        <v>699</v>
      </c>
      <c r="J133" s="133">
        <v>1354</v>
      </c>
    </row>
    <row r="134" spans="1:10" x14ac:dyDescent="0.3">
      <c r="A134" s="128">
        <f t="shared" si="2"/>
        <v>133</v>
      </c>
      <c r="B134" s="131" t="s">
        <v>14</v>
      </c>
      <c r="C134" s="132">
        <v>2015</v>
      </c>
      <c r="D134" s="134" t="s">
        <v>129</v>
      </c>
      <c r="E134" s="133">
        <v>575</v>
      </c>
      <c r="F134" s="133">
        <v>168</v>
      </c>
      <c r="G134" s="133">
        <v>743</v>
      </c>
      <c r="H134" s="133">
        <v>924</v>
      </c>
      <c r="I134" s="133">
        <v>952</v>
      </c>
      <c r="J134" s="133">
        <v>1876</v>
      </c>
    </row>
    <row r="135" spans="1:10" x14ac:dyDescent="0.3">
      <c r="A135" s="128">
        <f t="shared" si="2"/>
        <v>134</v>
      </c>
      <c r="B135" s="131" t="s">
        <v>14</v>
      </c>
      <c r="C135" s="132">
        <v>2016</v>
      </c>
      <c r="D135" s="134" t="s">
        <v>130</v>
      </c>
      <c r="E135" s="133">
        <v>1021</v>
      </c>
      <c r="F135" s="133">
        <v>248</v>
      </c>
      <c r="G135" s="133">
        <v>1269</v>
      </c>
      <c r="H135" s="133">
        <v>1587</v>
      </c>
      <c r="I135" s="133">
        <v>1681</v>
      </c>
      <c r="J135" s="133">
        <v>3268</v>
      </c>
    </row>
    <row r="136" spans="1:10" x14ac:dyDescent="0.3">
      <c r="A136" s="128">
        <f t="shared" si="2"/>
        <v>135</v>
      </c>
      <c r="B136" s="131" t="s">
        <v>14</v>
      </c>
      <c r="C136" s="132">
        <v>2017</v>
      </c>
      <c r="D136" s="134" t="s">
        <v>131</v>
      </c>
      <c r="E136" s="133">
        <v>866</v>
      </c>
      <c r="F136" s="133">
        <v>253</v>
      </c>
      <c r="G136" s="133">
        <v>1119</v>
      </c>
      <c r="H136" s="133">
        <v>1477</v>
      </c>
      <c r="I136" s="133">
        <v>1487</v>
      </c>
      <c r="J136" s="133">
        <v>2964</v>
      </c>
    </row>
    <row r="137" spans="1:10" x14ac:dyDescent="0.3">
      <c r="A137" s="128">
        <f t="shared" si="2"/>
        <v>136</v>
      </c>
      <c r="B137" s="131" t="s">
        <v>14</v>
      </c>
      <c r="C137" s="132">
        <v>2018</v>
      </c>
      <c r="D137" s="134" t="s">
        <v>132</v>
      </c>
      <c r="E137" s="133">
        <v>828</v>
      </c>
      <c r="F137" s="133">
        <v>250</v>
      </c>
      <c r="G137" s="133">
        <v>1078</v>
      </c>
      <c r="H137" s="133">
        <v>1373</v>
      </c>
      <c r="I137" s="133">
        <v>1363</v>
      </c>
      <c r="J137" s="133">
        <v>2736</v>
      </c>
    </row>
    <row r="138" spans="1:10" x14ac:dyDescent="0.3">
      <c r="A138" s="128">
        <f t="shared" si="2"/>
        <v>137</v>
      </c>
      <c r="B138" s="131" t="s">
        <v>133</v>
      </c>
      <c r="C138" s="125">
        <v>2012</v>
      </c>
      <c r="D138" s="134" t="s">
        <v>19</v>
      </c>
      <c r="E138" s="133">
        <v>1171</v>
      </c>
      <c r="F138" s="133">
        <v>454</v>
      </c>
      <c r="G138" s="133">
        <v>1625</v>
      </c>
      <c r="H138" s="133">
        <v>2110</v>
      </c>
      <c r="I138" s="133">
        <v>2195</v>
      </c>
      <c r="J138" s="133">
        <v>4305</v>
      </c>
    </row>
    <row r="139" spans="1:10" x14ac:dyDescent="0.3">
      <c r="A139" s="128">
        <f t="shared" si="2"/>
        <v>138</v>
      </c>
      <c r="B139" s="131" t="s">
        <v>133</v>
      </c>
      <c r="C139" s="125">
        <v>2013</v>
      </c>
      <c r="D139" s="134" t="s">
        <v>134</v>
      </c>
      <c r="E139" s="133">
        <v>1121</v>
      </c>
      <c r="F139" s="133">
        <v>436</v>
      </c>
      <c r="G139" s="133">
        <v>1557</v>
      </c>
      <c r="H139" s="133">
        <v>2051</v>
      </c>
      <c r="I139" s="133">
        <v>2066</v>
      </c>
      <c r="J139" s="133">
        <v>4117</v>
      </c>
    </row>
    <row r="140" spans="1:10" x14ac:dyDescent="0.3">
      <c r="A140" s="128">
        <f t="shared" si="2"/>
        <v>139</v>
      </c>
      <c r="B140" s="131" t="s">
        <v>133</v>
      </c>
      <c r="C140" s="125">
        <v>2014</v>
      </c>
      <c r="D140" s="134" t="s">
        <v>135</v>
      </c>
      <c r="E140" s="133">
        <v>559</v>
      </c>
      <c r="F140" s="133">
        <v>214</v>
      </c>
      <c r="G140" s="133">
        <v>773</v>
      </c>
      <c r="H140" s="133">
        <v>1037</v>
      </c>
      <c r="I140" s="133">
        <v>1040</v>
      </c>
      <c r="J140" s="133">
        <v>2077</v>
      </c>
    </row>
    <row r="141" spans="1:10" x14ac:dyDescent="0.3">
      <c r="A141" s="128">
        <f t="shared" si="2"/>
        <v>140</v>
      </c>
      <c r="B141" s="131" t="s">
        <v>133</v>
      </c>
      <c r="C141" s="132">
        <v>2001</v>
      </c>
      <c r="D141" s="134" t="s">
        <v>136</v>
      </c>
      <c r="E141" s="133">
        <v>1487</v>
      </c>
      <c r="F141" s="133">
        <v>418</v>
      </c>
      <c r="G141" s="133">
        <v>1905</v>
      </c>
      <c r="H141" s="133">
        <v>2456</v>
      </c>
      <c r="I141" s="133">
        <v>2389</v>
      </c>
      <c r="J141" s="133">
        <v>4845</v>
      </c>
    </row>
    <row r="142" spans="1:10" x14ac:dyDescent="0.3">
      <c r="A142" s="128">
        <f t="shared" si="2"/>
        <v>141</v>
      </c>
      <c r="B142" s="131" t="s">
        <v>133</v>
      </c>
      <c r="C142" s="132">
        <v>2002</v>
      </c>
      <c r="D142" s="134" t="s">
        <v>137</v>
      </c>
      <c r="E142" s="133">
        <v>774</v>
      </c>
      <c r="F142" s="133">
        <v>286</v>
      </c>
      <c r="G142" s="133">
        <v>1060</v>
      </c>
      <c r="H142" s="133">
        <v>1374</v>
      </c>
      <c r="I142" s="133">
        <v>1435</v>
      </c>
      <c r="J142" s="133">
        <v>2809</v>
      </c>
    </row>
    <row r="143" spans="1:10" x14ac:dyDescent="0.3">
      <c r="A143" s="128">
        <f t="shared" si="2"/>
        <v>142</v>
      </c>
      <c r="B143" s="131" t="s">
        <v>133</v>
      </c>
      <c r="C143" s="132">
        <v>2003</v>
      </c>
      <c r="D143" s="134" t="s">
        <v>138</v>
      </c>
      <c r="E143" s="133">
        <v>496</v>
      </c>
      <c r="F143" s="133">
        <v>151</v>
      </c>
      <c r="G143" s="133">
        <v>647</v>
      </c>
      <c r="H143" s="133">
        <v>843</v>
      </c>
      <c r="I143" s="133">
        <v>871</v>
      </c>
      <c r="J143" s="133">
        <v>1714</v>
      </c>
    </row>
    <row r="144" spans="1:10" x14ac:dyDescent="0.3">
      <c r="A144" s="128">
        <f t="shared" si="2"/>
        <v>143</v>
      </c>
      <c r="B144" s="131" t="s">
        <v>133</v>
      </c>
      <c r="C144" s="132">
        <v>2004</v>
      </c>
      <c r="D144" s="134" t="s">
        <v>139</v>
      </c>
      <c r="E144" s="133">
        <v>1115</v>
      </c>
      <c r="F144" s="133">
        <v>356</v>
      </c>
      <c r="G144" s="133">
        <v>1471</v>
      </c>
      <c r="H144" s="133">
        <v>1950</v>
      </c>
      <c r="I144" s="133">
        <v>1906</v>
      </c>
      <c r="J144" s="133">
        <v>3856</v>
      </c>
    </row>
    <row r="145" spans="1:10" x14ac:dyDescent="0.3">
      <c r="A145" s="128">
        <f t="shared" si="2"/>
        <v>144</v>
      </c>
      <c r="B145" s="131" t="s">
        <v>133</v>
      </c>
      <c r="C145" s="132">
        <v>2005</v>
      </c>
      <c r="D145" s="134" t="s">
        <v>119</v>
      </c>
      <c r="E145" s="133">
        <v>1186</v>
      </c>
      <c r="F145" s="133">
        <v>394</v>
      </c>
      <c r="G145" s="133">
        <v>1580</v>
      </c>
      <c r="H145" s="133">
        <v>1959</v>
      </c>
      <c r="I145" s="133">
        <v>1992</v>
      </c>
      <c r="J145" s="133">
        <v>3951</v>
      </c>
    </row>
    <row r="146" spans="1:10" x14ac:dyDescent="0.3">
      <c r="A146" s="128">
        <f t="shared" si="2"/>
        <v>145</v>
      </c>
      <c r="B146" s="131" t="s">
        <v>133</v>
      </c>
      <c r="C146" s="132">
        <v>2006</v>
      </c>
      <c r="D146" s="134" t="s">
        <v>140</v>
      </c>
      <c r="E146" s="133">
        <v>1135</v>
      </c>
      <c r="F146" s="133">
        <v>345</v>
      </c>
      <c r="G146" s="133">
        <v>1480</v>
      </c>
      <c r="H146" s="133">
        <v>1953</v>
      </c>
      <c r="I146" s="133">
        <v>1961</v>
      </c>
      <c r="J146" s="133">
        <v>3914</v>
      </c>
    </row>
    <row r="147" spans="1:10" x14ac:dyDescent="0.3">
      <c r="A147" s="128">
        <f t="shared" si="2"/>
        <v>146</v>
      </c>
      <c r="B147" s="131" t="s">
        <v>133</v>
      </c>
      <c r="C147" s="132">
        <v>2007</v>
      </c>
      <c r="D147" s="134" t="s">
        <v>141</v>
      </c>
      <c r="E147" s="133">
        <v>1114</v>
      </c>
      <c r="F147" s="133">
        <v>295</v>
      </c>
      <c r="G147" s="133">
        <v>1409</v>
      </c>
      <c r="H147" s="133">
        <v>1881</v>
      </c>
      <c r="I147" s="133">
        <v>1932</v>
      </c>
      <c r="J147" s="133">
        <v>3813</v>
      </c>
    </row>
    <row r="148" spans="1:10" x14ac:dyDescent="0.3">
      <c r="A148" s="128">
        <f t="shared" si="2"/>
        <v>147</v>
      </c>
      <c r="B148" s="131" t="s">
        <v>133</v>
      </c>
      <c r="C148" s="132">
        <v>2008</v>
      </c>
      <c r="D148" s="134" t="s">
        <v>142</v>
      </c>
      <c r="E148" s="133">
        <v>761</v>
      </c>
      <c r="F148" s="133">
        <v>271</v>
      </c>
      <c r="G148" s="133">
        <v>1032</v>
      </c>
      <c r="H148" s="133">
        <v>1291</v>
      </c>
      <c r="I148" s="133">
        <v>1334</v>
      </c>
      <c r="J148" s="133">
        <v>2625</v>
      </c>
    </row>
    <row r="149" spans="1:10" x14ac:dyDescent="0.3">
      <c r="A149" s="128">
        <f t="shared" si="2"/>
        <v>148</v>
      </c>
      <c r="B149" s="131" t="s">
        <v>133</v>
      </c>
      <c r="C149" s="132">
        <v>2009</v>
      </c>
      <c r="D149" s="134" t="s">
        <v>143</v>
      </c>
      <c r="E149" s="133">
        <v>123</v>
      </c>
      <c r="F149" s="133">
        <v>39</v>
      </c>
      <c r="G149" s="133">
        <v>162</v>
      </c>
      <c r="H149" s="133">
        <v>224</v>
      </c>
      <c r="I149" s="133">
        <v>217</v>
      </c>
      <c r="J149" s="133">
        <v>441</v>
      </c>
    </row>
    <row r="150" spans="1:10" x14ac:dyDescent="0.3">
      <c r="A150" s="128">
        <f t="shared" si="2"/>
        <v>149</v>
      </c>
      <c r="B150" s="131" t="s">
        <v>133</v>
      </c>
      <c r="C150" s="132">
        <v>2010</v>
      </c>
      <c r="D150" s="134" t="s">
        <v>133</v>
      </c>
      <c r="E150" s="133">
        <v>1524</v>
      </c>
      <c r="F150" s="133">
        <v>498</v>
      </c>
      <c r="G150" s="133">
        <v>2022</v>
      </c>
      <c r="H150" s="133">
        <v>2739</v>
      </c>
      <c r="I150" s="133">
        <v>2724</v>
      </c>
      <c r="J150" s="133">
        <v>5463</v>
      </c>
    </row>
    <row r="151" spans="1:10" x14ac:dyDescent="0.3">
      <c r="A151" s="128">
        <f t="shared" si="2"/>
        <v>150</v>
      </c>
      <c r="B151" s="131" t="s">
        <v>133</v>
      </c>
      <c r="C151" s="132">
        <v>2011</v>
      </c>
      <c r="D151" s="134" t="s">
        <v>144</v>
      </c>
      <c r="E151" s="133">
        <v>1010</v>
      </c>
      <c r="F151" s="133">
        <v>329</v>
      </c>
      <c r="G151" s="133">
        <v>1339</v>
      </c>
      <c r="H151" s="133">
        <v>1789</v>
      </c>
      <c r="I151" s="133">
        <v>1779</v>
      </c>
      <c r="J151" s="133">
        <v>3568</v>
      </c>
    </row>
    <row r="152" spans="1:10" x14ac:dyDescent="0.3">
      <c r="A152" s="128">
        <f t="shared" si="2"/>
        <v>151</v>
      </c>
      <c r="B152" s="131" t="s">
        <v>145</v>
      </c>
      <c r="C152" s="132">
        <v>2001</v>
      </c>
      <c r="D152" s="134" t="s">
        <v>146</v>
      </c>
      <c r="E152" s="133">
        <v>1253</v>
      </c>
      <c r="F152" s="133">
        <v>406</v>
      </c>
      <c r="G152" s="133">
        <v>1659</v>
      </c>
      <c r="H152" s="133">
        <v>2175</v>
      </c>
      <c r="I152" s="133">
        <v>2169</v>
      </c>
      <c r="J152" s="133">
        <v>4344</v>
      </c>
    </row>
    <row r="153" spans="1:10" x14ac:dyDescent="0.3">
      <c r="A153" s="128">
        <f t="shared" si="2"/>
        <v>152</v>
      </c>
      <c r="B153" s="131" t="s">
        <v>145</v>
      </c>
      <c r="C153" s="132">
        <v>2002</v>
      </c>
      <c r="D153" s="134" t="s">
        <v>147</v>
      </c>
      <c r="E153" s="133">
        <v>1777</v>
      </c>
      <c r="F153" s="133">
        <v>468</v>
      </c>
      <c r="G153" s="133">
        <v>2245</v>
      </c>
      <c r="H153" s="133">
        <v>3107</v>
      </c>
      <c r="I153" s="133">
        <v>3022</v>
      </c>
      <c r="J153" s="133">
        <v>6129</v>
      </c>
    </row>
    <row r="154" spans="1:10" x14ac:dyDescent="0.3">
      <c r="A154" s="128">
        <f t="shared" si="2"/>
        <v>153</v>
      </c>
      <c r="B154" s="131" t="s">
        <v>145</v>
      </c>
      <c r="C154" s="132">
        <v>2003</v>
      </c>
      <c r="D154" s="134" t="s">
        <v>148</v>
      </c>
      <c r="E154" s="133">
        <v>2556</v>
      </c>
      <c r="F154" s="133">
        <v>878</v>
      </c>
      <c r="G154" s="133">
        <v>3434</v>
      </c>
      <c r="H154" s="133">
        <v>4513</v>
      </c>
      <c r="I154" s="133">
        <v>4497</v>
      </c>
      <c r="J154" s="133">
        <v>9010</v>
      </c>
    </row>
    <row r="155" spans="1:10" x14ac:dyDescent="0.3">
      <c r="A155" s="128">
        <f t="shared" si="2"/>
        <v>154</v>
      </c>
      <c r="B155" s="131" t="s">
        <v>145</v>
      </c>
      <c r="C155" s="132">
        <v>2004</v>
      </c>
      <c r="D155" s="134" t="s">
        <v>10</v>
      </c>
      <c r="E155" s="133">
        <v>1734</v>
      </c>
      <c r="F155" s="133">
        <v>472</v>
      </c>
      <c r="G155" s="133">
        <v>2206</v>
      </c>
      <c r="H155" s="133">
        <v>2892</v>
      </c>
      <c r="I155" s="133">
        <v>3078</v>
      </c>
      <c r="J155" s="133">
        <v>5970</v>
      </c>
    </row>
    <row r="156" spans="1:10" x14ac:dyDescent="0.3">
      <c r="A156" s="128">
        <f t="shared" si="2"/>
        <v>155</v>
      </c>
      <c r="B156" s="131" t="s">
        <v>145</v>
      </c>
      <c r="C156" s="132">
        <v>2005</v>
      </c>
      <c r="D156" s="134" t="s">
        <v>149</v>
      </c>
      <c r="E156" s="133">
        <v>716</v>
      </c>
      <c r="F156" s="133">
        <v>181</v>
      </c>
      <c r="G156" s="133">
        <v>897</v>
      </c>
      <c r="H156" s="133">
        <v>1226</v>
      </c>
      <c r="I156" s="133">
        <v>1218</v>
      </c>
      <c r="J156" s="133">
        <v>2444</v>
      </c>
    </row>
    <row r="157" spans="1:10" x14ac:dyDescent="0.3">
      <c r="A157" s="128">
        <f t="shared" si="2"/>
        <v>156</v>
      </c>
      <c r="B157" s="131" t="s">
        <v>145</v>
      </c>
      <c r="C157" s="132">
        <v>2006</v>
      </c>
      <c r="D157" s="134" t="s">
        <v>6</v>
      </c>
      <c r="E157" s="133">
        <v>1265</v>
      </c>
      <c r="F157" s="133">
        <v>414</v>
      </c>
      <c r="G157" s="133">
        <v>1679</v>
      </c>
      <c r="H157" s="133">
        <v>2140</v>
      </c>
      <c r="I157" s="133">
        <v>2234</v>
      </c>
      <c r="J157" s="133">
        <v>4374</v>
      </c>
    </row>
    <row r="158" spans="1:10" x14ac:dyDescent="0.3">
      <c r="A158" s="128">
        <f t="shared" si="2"/>
        <v>157</v>
      </c>
      <c r="B158" s="131" t="s">
        <v>145</v>
      </c>
      <c r="C158" s="132">
        <v>2007</v>
      </c>
      <c r="D158" s="134" t="s">
        <v>150</v>
      </c>
      <c r="E158" s="133">
        <v>542</v>
      </c>
      <c r="F158" s="133">
        <v>161</v>
      </c>
      <c r="G158" s="133">
        <v>703</v>
      </c>
      <c r="H158" s="133">
        <v>927</v>
      </c>
      <c r="I158" s="133">
        <v>957</v>
      </c>
      <c r="J158" s="133">
        <v>1884</v>
      </c>
    </row>
    <row r="159" spans="1:10" x14ac:dyDescent="0.3">
      <c r="A159" s="128">
        <f t="shared" si="2"/>
        <v>158</v>
      </c>
      <c r="B159" s="131" t="s">
        <v>145</v>
      </c>
      <c r="C159" s="132">
        <v>2008</v>
      </c>
      <c r="D159" s="134" t="s">
        <v>151</v>
      </c>
      <c r="E159" s="133">
        <v>825</v>
      </c>
      <c r="F159" s="133">
        <v>213</v>
      </c>
      <c r="G159" s="133">
        <v>1038</v>
      </c>
      <c r="H159" s="133">
        <v>1424</v>
      </c>
      <c r="I159" s="133">
        <v>1413</v>
      </c>
      <c r="J159" s="133">
        <v>2837</v>
      </c>
    </row>
    <row r="160" spans="1:10" x14ac:dyDescent="0.3">
      <c r="A160" s="128">
        <f t="shared" si="2"/>
        <v>159</v>
      </c>
      <c r="B160" s="131" t="s">
        <v>145</v>
      </c>
      <c r="C160" s="132">
        <v>2009</v>
      </c>
      <c r="D160" s="134" t="s">
        <v>152</v>
      </c>
      <c r="E160" s="133">
        <v>789</v>
      </c>
      <c r="F160" s="133">
        <v>182</v>
      </c>
      <c r="G160" s="133">
        <v>971</v>
      </c>
      <c r="H160" s="133">
        <v>1339</v>
      </c>
      <c r="I160" s="133">
        <v>1304</v>
      </c>
      <c r="J160" s="133">
        <v>2643</v>
      </c>
    </row>
    <row r="161" spans="1:10" x14ac:dyDescent="0.3">
      <c r="A161" s="128">
        <f t="shared" si="2"/>
        <v>160</v>
      </c>
      <c r="B161" s="131" t="s">
        <v>145</v>
      </c>
      <c r="C161" s="132">
        <v>2010</v>
      </c>
      <c r="D161" s="134" t="s">
        <v>153</v>
      </c>
      <c r="E161" s="133">
        <v>1036</v>
      </c>
      <c r="F161" s="133">
        <v>261</v>
      </c>
      <c r="G161" s="133">
        <v>1297</v>
      </c>
      <c r="H161" s="133">
        <v>1742</v>
      </c>
      <c r="I161" s="133">
        <v>1761</v>
      </c>
      <c r="J161" s="133">
        <v>3503</v>
      </c>
    </row>
    <row r="162" spans="1:10" x14ac:dyDescent="0.3">
      <c r="A162" s="128">
        <f t="shared" si="2"/>
        <v>161</v>
      </c>
      <c r="B162" s="131" t="s">
        <v>145</v>
      </c>
      <c r="C162" s="132">
        <v>2011</v>
      </c>
      <c r="D162" s="134" t="s">
        <v>154</v>
      </c>
      <c r="E162" s="133">
        <v>2462</v>
      </c>
      <c r="F162" s="133">
        <v>590</v>
      </c>
      <c r="G162" s="133">
        <v>3052</v>
      </c>
      <c r="H162" s="133">
        <v>4216</v>
      </c>
      <c r="I162" s="133">
        <v>4224</v>
      </c>
      <c r="J162" s="133">
        <v>8440</v>
      </c>
    </row>
    <row r="163" spans="1:10" x14ac:dyDescent="0.3">
      <c r="A163" s="128">
        <f t="shared" si="2"/>
        <v>162</v>
      </c>
      <c r="B163" s="131" t="s">
        <v>145</v>
      </c>
      <c r="C163" s="132">
        <v>2012</v>
      </c>
      <c r="D163" s="134" t="s">
        <v>42</v>
      </c>
      <c r="E163" s="133">
        <v>717</v>
      </c>
      <c r="F163" s="133">
        <v>195</v>
      </c>
      <c r="G163" s="133">
        <v>912</v>
      </c>
      <c r="H163" s="133">
        <v>1171</v>
      </c>
      <c r="I163" s="133">
        <v>1130</v>
      </c>
      <c r="J163" s="133">
        <v>2301</v>
      </c>
    </row>
    <row r="164" spans="1:10" x14ac:dyDescent="0.3">
      <c r="A164" s="128">
        <f t="shared" si="2"/>
        <v>163</v>
      </c>
      <c r="B164" s="131" t="s">
        <v>145</v>
      </c>
      <c r="C164" s="132">
        <v>2013</v>
      </c>
      <c r="D164" s="134" t="s">
        <v>155</v>
      </c>
      <c r="E164" s="133">
        <v>2144</v>
      </c>
      <c r="F164" s="133">
        <v>529</v>
      </c>
      <c r="G164" s="133">
        <v>2673</v>
      </c>
      <c r="H164" s="133">
        <v>3623</v>
      </c>
      <c r="I164" s="133">
        <v>3691</v>
      </c>
      <c r="J164" s="133">
        <v>7314</v>
      </c>
    </row>
    <row r="165" spans="1:10" x14ac:dyDescent="0.3">
      <c r="A165" s="128">
        <f t="shared" si="2"/>
        <v>164</v>
      </c>
      <c r="B165" s="131" t="s">
        <v>145</v>
      </c>
      <c r="C165" s="132">
        <v>2014</v>
      </c>
      <c r="D165" s="134" t="s">
        <v>156</v>
      </c>
      <c r="E165" s="133">
        <v>1833</v>
      </c>
      <c r="F165" s="133">
        <v>376</v>
      </c>
      <c r="G165" s="133">
        <v>2209</v>
      </c>
      <c r="H165" s="133">
        <v>3164</v>
      </c>
      <c r="I165" s="133">
        <v>3017</v>
      </c>
      <c r="J165" s="133">
        <v>6181</v>
      </c>
    </row>
    <row r="166" spans="1:10" x14ac:dyDescent="0.3">
      <c r="A166" s="128">
        <f t="shared" si="2"/>
        <v>165</v>
      </c>
      <c r="B166" s="131" t="s">
        <v>145</v>
      </c>
      <c r="C166" s="132">
        <v>2015</v>
      </c>
      <c r="D166" s="134" t="s">
        <v>157</v>
      </c>
      <c r="E166" s="133">
        <v>1068</v>
      </c>
      <c r="F166" s="133">
        <v>216</v>
      </c>
      <c r="G166" s="133">
        <v>1284</v>
      </c>
      <c r="H166" s="133">
        <v>1825</v>
      </c>
      <c r="I166" s="133">
        <v>1819</v>
      </c>
      <c r="J166" s="133">
        <v>3644</v>
      </c>
    </row>
    <row r="167" spans="1:10" x14ac:dyDescent="0.3">
      <c r="A167" s="128">
        <f t="shared" si="2"/>
        <v>166</v>
      </c>
      <c r="B167" s="131" t="s">
        <v>158</v>
      </c>
      <c r="C167" s="132">
        <v>2001</v>
      </c>
      <c r="D167" s="134" t="s">
        <v>159</v>
      </c>
      <c r="E167" s="133">
        <v>558</v>
      </c>
      <c r="F167" s="133">
        <v>200</v>
      </c>
      <c r="G167" s="133">
        <v>758</v>
      </c>
      <c r="H167" s="133">
        <v>922</v>
      </c>
      <c r="I167" s="133">
        <v>968</v>
      </c>
      <c r="J167" s="133">
        <v>1890</v>
      </c>
    </row>
    <row r="168" spans="1:10" x14ac:dyDescent="0.3">
      <c r="A168" s="128">
        <f t="shared" si="2"/>
        <v>167</v>
      </c>
      <c r="B168" s="131" t="s">
        <v>158</v>
      </c>
      <c r="C168" s="132">
        <v>2002</v>
      </c>
      <c r="D168" s="134" t="s">
        <v>160</v>
      </c>
      <c r="E168" s="133">
        <v>1234</v>
      </c>
      <c r="F168" s="133">
        <v>342</v>
      </c>
      <c r="G168" s="133">
        <v>1576</v>
      </c>
      <c r="H168" s="133">
        <v>2017</v>
      </c>
      <c r="I168" s="133">
        <v>2035</v>
      </c>
      <c r="J168" s="133">
        <v>4052</v>
      </c>
    </row>
    <row r="169" spans="1:10" x14ac:dyDescent="0.3">
      <c r="A169" s="128">
        <f t="shared" si="2"/>
        <v>168</v>
      </c>
      <c r="B169" s="131" t="s">
        <v>158</v>
      </c>
      <c r="C169" s="132">
        <v>2003</v>
      </c>
      <c r="D169" s="134" t="s">
        <v>34</v>
      </c>
      <c r="E169" s="133">
        <v>787</v>
      </c>
      <c r="F169" s="133">
        <v>220</v>
      </c>
      <c r="G169" s="133">
        <v>1007</v>
      </c>
      <c r="H169" s="133">
        <v>1275</v>
      </c>
      <c r="I169" s="133">
        <v>1324</v>
      </c>
      <c r="J169" s="133">
        <v>2599</v>
      </c>
    </row>
    <row r="170" spans="1:10" x14ac:dyDescent="0.3">
      <c r="A170" s="128">
        <f t="shared" si="2"/>
        <v>169</v>
      </c>
      <c r="B170" s="131" t="s">
        <v>158</v>
      </c>
      <c r="C170" s="132">
        <v>2004</v>
      </c>
      <c r="D170" s="134" t="s">
        <v>130</v>
      </c>
      <c r="E170" s="133">
        <v>1027</v>
      </c>
      <c r="F170" s="133">
        <v>304</v>
      </c>
      <c r="G170" s="133">
        <v>1331</v>
      </c>
      <c r="H170" s="133">
        <v>1721</v>
      </c>
      <c r="I170" s="133">
        <v>1750</v>
      </c>
      <c r="J170" s="133">
        <v>3471</v>
      </c>
    </row>
    <row r="171" spans="1:10" x14ac:dyDescent="0.3">
      <c r="A171" s="128">
        <f t="shared" si="2"/>
        <v>170</v>
      </c>
      <c r="B171" s="131" t="s">
        <v>158</v>
      </c>
      <c r="C171" s="132">
        <v>2005</v>
      </c>
      <c r="D171" s="134" t="s">
        <v>161</v>
      </c>
      <c r="E171" s="133">
        <v>437</v>
      </c>
      <c r="F171" s="133">
        <v>139</v>
      </c>
      <c r="G171" s="133">
        <v>576</v>
      </c>
      <c r="H171" s="133">
        <v>719</v>
      </c>
      <c r="I171" s="133">
        <v>776</v>
      </c>
      <c r="J171" s="133">
        <v>1495</v>
      </c>
    </row>
    <row r="172" spans="1:10" x14ac:dyDescent="0.3">
      <c r="A172" s="128">
        <f t="shared" si="2"/>
        <v>171</v>
      </c>
      <c r="B172" s="131" t="s">
        <v>158</v>
      </c>
      <c r="C172" s="132">
        <v>2006</v>
      </c>
      <c r="D172" s="134" t="s">
        <v>158</v>
      </c>
      <c r="E172" s="133">
        <v>1066</v>
      </c>
      <c r="F172" s="133">
        <v>322</v>
      </c>
      <c r="G172" s="133">
        <v>1388</v>
      </c>
      <c r="H172" s="133">
        <v>1721</v>
      </c>
      <c r="I172" s="133">
        <v>1813</v>
      </c>
      <c r="J172" s="133">
        <v>3534</v>
      </c>
    </row>
    <row r="173" spans="1:10" x14ac:dyDescent="0.3">
      <c r="A173" s="128">
        <f t="shared" si="2"/>
        <v>172</v>
      </c>
      <c r="B173" s="131" t="s">
        <v>158</v>
      </c>
      <c r="C173" s="132">
        <v>2007</v>
      </c>
      <c r="D173" s="134" t="s">
        <v>162</v>
      </c>
      <c r="E173" s="133">
        <v>978</v>
      </c>
      <c r="F173" s="133">
        <v>282</v>
      </c>
      <c r="G173" s="133">
        <v>1260</v>
      </c>
      <c r="H173" s="133">
        <v>1681</v>
      </c>
      <c r="I173" s="133">
        <v>1664</v>
      </c>
      <c r="J173" s="133">
        <v>3345</v>
      </c>
    </row>
    <row r="174" spans="1:10" x14ac:dyDescent="0.3">
      <c r="A174" s="128">
        <f t="shared" si="2"/>
        <v>173</v>
      </c>
      <c r="B174" s="131" t="s">
        <v>158</v>
      </c>
      <c r="C174" s="132">
        <v>2008</v>
      </c>
      <c r="D174" s="134" t="s">
        <v>163</v>
      </c>
      <c r="E174" s="133">
        <v>802</v>
      </c>
      <c r="F174" s="133">
        <v>260</v>
      </c>
      <c r="G174" s="133">
        <v>1062</v>
      </c>
      <c r="H174" s="133">
        <v>1309</v>
      </c>
      <c r="I174" s="133">
        <v>1359</v>
      </c>
      <c r="J174" s="133">
        <v>2668</v>
      </c>
    </row>
    <row r="175" spans="1:10" x14ac:dyDescent="0.3">
      <c r="A175" s="128">
        <f t="shared" si="2"/>
        <v>174</v>
      </c>
      <c r="B175" s="131" t="s">
        <v>158</v>
      </c>
      <c r="C175" s="132">
        <v>2009</v>
      </c>
      <c r="D175" s="134" t="s">
        <v>164</v>
      </c>
      <c r="E175" s="133">
        <v>1722</v>
      </c>
      <c r="F175" s="133">
        <v>431</v>
      </c>
      <c r="G175" s="133">
        <v>2153</v>
      </c>
      <c r="H175" s="133">
        <v>2874</v>
      </c>
      <c r="I175" s="133">
        <v>2884</v>
      </c>
      <c r="J175" s="133">
        <v>5758</v>
      </c>
    </row>
    <row r="176" spans="1:10" x14ac:dyDescent="0.3">
      <c r="A176" s="128">
        <f t="shared" si="2"/>
        <v>175</v>
      </c>
      <c r="B176" s="131" t="s">
        <v>158</v>
      </c>
      <c r="C176" s="132">
        <v>2010</v>
      </c>
      <c r="D176" s="134" t="s">
        <v>165</v>
      </c>
      <c r="E176" s="133">
        <v>577</v>
      </c>
      <c r="F176" s="133">
        <v>192</v>
      </c>
      <c r="G176" s="133">
        <v>769</v>
      </c>
      <c r="H176" s="133">
        <v>988</v>
      </c>
      <c r="I176" s="133">
        <v>1019</v>
      </c>
      <c r="J176" s="133">
        <v>2007</v>
      </c>
    </row>
    <row r="177" spans="1:10" x14ac:dyDescent="0.3">
      <c r="A177" s="128">
        <f t="shared" si="2"/>
        <v>176</v>
      </c>
      <c r="B177" s="131" t="s">
        <v>158</v>
      </c>
      <c r="C177" s="132">
        <v>2011</v>
      </c>
      <c r="D177" s="134" t="s">
        <v>166</v>
      </c>
      <c r="E177" s="133">
        <v>987</v>
      </c>
      <c r="F177" s="133">
        <v>284</v>
      </c>
      <c r="G177" s="133">
        <v>1271</v>
      </c>
      <c r="H177" s="133">
        <v>1681</v>
      </c>
      <c r="I177" s="133">
        <v>1653</v>
      </c>
      <c r="J177" s="133">
        <v>3334</v>
      </c>
    </row>
    <row r="178" spans="1:10" x14ac:dyDescent="0.3">
      <c r="A178" s="128">
        <f t="shared" si="2"/>
        <v>177</v>
      </c>
      <c r="B178" s="131" t="s">
        <v>158</v>
      </c>
      <c r="C178" s="132">
        <v>2012</v>
      </c>
      <c r="D178" s="134" t="s">
        <v>167</v>
      </c>
      <c r="E178" s="133">
        <v>1277</v>
      </c>
      <c r="F178" s="133">
        <v>413</v>
      </c>
      <c r="G178" s="133">
        <v>1690</v>
      </c>
      <c r="H178" s="133">
        <v>2179</v>
      </c>
      <c r="I178" s="133">
        <v>2219</v>
      </c>
      <c r="J178" s="133">
        <v>4398</v>
      </c>
    </row>
    <row r="179" spans="1:10" x14ac:dyDescent="0.3">
      <c r="A179" s="128">
        <f t="shared" si="2"/>
        <v>178</v>
      </c>
      <c r="B179" s="131" t="s">
        <v>158</v>
      </c>
      <c r="C179" s="132">
        <v>2013</v>
      </c>
      <c r="D179" s="134" t="s">
        <v>168</v>
      </c>
      <c r="E179" s="133">
        <v>555</v>
      </c>
      <c r="F179" s="133">
        <v>157</v>
      </c>
      <c r="G179" s="133">
        <v>712</v>
      </c>
      <c r="H179" s="133">
        <v>927</v>
      </c>
      <c r="I179" s="133">
        <v>923</v>
      </c>
      <c r="J179" s="133">
        <v>1850</v>
      </c>
    </row>
    <row r="180" spans="1:10" x14ac:dyDescent="0.3">
      <c r="A180" s="128">
        <f t="shared" si="2"/>
        <v>179</v>
      </c>
      <c r="B180" s="131" t="s">
        <v>158</v>
      </c>
      <c r="C180" s="132">
        <v>2014</v>
      </c>
      <c r="D180" s="134" t="s">
        <v>169</v>
      </c>
      <c r="E180" s="133">
        <v>1045</v>
      </c>
      <c r="F180" s="133">
        <v>307</v>
      </c>
      <c r="G180" s="133">
        <v>1352</v>
      </c>
      <c r="H180" s="133">
        <v>1750</v>
      </c>
      <c r="I180" s="133">
        <v>1757</v>
      </c>
      <c r="J180" s="133">
        <v>3507</v>
      </c>
    </row>
    <row r="181" spans="1:10" x14ac:dyDescent="0.3">
      <c r="A181" s="128">
        <f t="shared" si="2"/>
        <v>180</v>
      </c>
      <c r="B181" s="131" t="s">
        <v>158</v>
      </c>
      <c r="C181" s="132">
        <v>2015</v>
      </c>
      <c r="D181" s="134" t="s">
        <v>170</v>
      </c>
      <c r="E181" s="133">
        <v>1162</v>
      </c>
      <c r="F181" s="133">
        <v>336</v>
      </c>
      <c r="G181" s="133">
        <v>1498</v>
      </c>
      <c r="H181" s="133">
        <v>1871</v>
      </c>
      <c r="I181" s="133">
        <v>1963</v>
      </c>
      <c r="J181" s="133">
        <v>3834</v>
      </c>
    </row>
    <row r="182" spans="1:10" x14ac:dyDescent="0.3">
      <c r="A182" s="128">
        <f t="shared" si="2"/>
        <v>181</v>
      </c>
      <c r="B182" s="131" t="s">
        <v>158</v>
      </c>
      <c r="C182" s="132">
        <v>2016</v>
      </c>
      <c r="D182" s="134" t="s">
        <v>171</v>
      </c>
      <c r="E182" s="133">
        <v>756</v>
      </c>
      <c r="F182" s="133">
        <v>216</v>
      </c>
      <c r="G182" s="133">
        <v>972</v>
      </c>
      <c r="H182" s="133">
        <v>1236</v>
      </c>
      <c r="I182" s="133">
        <v>1220</v>
      </c>
      <c r="J182" s="133">
        <v>2456</v>
      </c>
    </row>
    <row r="183" spans="1:10" x14ac:dyDescent="0.3">
      <c r="A183" s="128">
        <f t="shared" si="2"/>
        <v>182</v>
      </c>
      <c r="B183" s="131" t="s">
        <v>158</v>
      </c>
      <c r="C183" s="132">
        <v>2017</v>
      </c>
      <c r="D183" s="134" t="s">
        <v>172</v>
      </c>
      <c r="E183" s="133">
        <v>837</v>
      </c>
      <c r="F183" s="133">
        <v>256</v>
      </c>
      <c r="G183" s="133">
        <v>1093</v>
      </c>
      <c r="H183" s="133">
        <v>1361</v>
      </c>
      <c r="I183" s="133">
        <v>1391</v>
      </c>
      <c r="J183" s="133">
        <v>2752</v>
      </c>
    </row>
    <row r="184" spans="1:10" x14ac:dyDescent="0.3">
      <c r="A184" s="128">
        <f t="shared" si="2"/>
        <v>183</v>
      </c>
      <c r="B184" s="131" t="s">
        <v>158</v>
      </c>
      <c r="C184" s="132">
        <v>2018</v>
      </c>
      <c r="D184" s="134" t="s">
        <v>173</v>
      </c>
      <c r="E184" s="133">
        <v>667</v>
      </c>
      <c r="F184" s="133">
        <v>211</v>
      </c>
      <c r="G184" s="133">
        <v>878</v>
      </c>
      <c r="H184" s="133">
        <v>1104</v>
      </c>
      <c r="I184" s="133">
        <v>1151</v>
      </c>
      <c r="J184" s="133">
        <v>2255</v>
      </c>
    </row>
    <row r="185" spans="1:10" x14ac:dyDescent="0.3">
      <c r="A185" s="128">
        <f t="shared" si="2"/>
        <v>184</v>
      </c>
      <c r="B185" s="131" t="s">
        <v>174</v>
      </c>
      <c r="C185" s="132">
        <v>2001</v>
      </c>
      <c r="D185" s="134" t="s">
        <v>175</v>
      </c>
      <c r="E185" s="133">
        <v>876</v>
      </c>
      <c r="F185" s="133">
        <v>238</v>
      </c>
      <c r="G185" s="133">
        <v>1114</v>
      </c>
      <c r="H185" s="133">
        <v>1459</v>
      </c>
      <c r="I185" s="133">
        <v>1516</v>
      </c>
      <c r="J185" s="133">
        <v>2975</v>
      </c>
    </row>
    <row r="186" spans="1:10" x14ac:dyDescent="0.3">
      <c r="A186" s="128">
        <f t="shared" si="2"/>
        <v>185</v>
      </c>
      <c r="B186" s="131" t="s">
        <v>174</v>
      </c>
      <c r="C186" s="132">
        <v>2002</v>
      </c>
      <c r="D186" s="134" t="s">
        <v>176</v>
      </c>
      <c r="E186" s="133">
        <v>484</v>
      </c>
      <c r="F186" s="133">
        <v>150</v>
      </c>
      <c r="G186" s="133">
        <v>634</v>
      </c>
      <c r="H186" s="133">
        <v>762</v>
      </c>
      <c r="I186" s="133">
        <v>833</v>
      </c>
      <c r="J186" s="133">
        <v>1595</v>
      </c>
    </row>
    <row r="187" spans="1:10" x14ac:dyDescent="0.3">
      <c r="A187" s="128">
        <f t="shared" si="2"/>
        <v>186</v>
      </c>
      <c r="B187" s="131" t="s">
        <v>174</v>
      </c>
      <c r="C187" s="132">
        <v>2003</v>
      </c>
      <c r="D187" s="134" t="s">
        <v>13</v>
      </c>
      <c r="E187" s="133">
        <v>875</v>
      </c>
      <c r="F187" s="133">
        <v>287</v>
      </c>
      <c r="G187" s="133">
        <v>1162</v>
      </c>
      <c r="H187" s="133">
        <v>1466</v>
      </c>
      <c r="I187" s="133">
        <v>1560</v>
      </c>
      <c r="J187" s="133">
        <v>3026</v>
      </c>
    </row>
    <row r="188" spans="1:10" x14ac:dyDescent="0.3">
      <c r="A188" s="128">
        <f t="shared" si="2"/>
        <v>187</v>
      </c>
      <c r="B188" s="131" t="s">
        <v>174</v>
      </c>
      <c r="C188" s="132">
        <v>2004</v>
      </c>
      <c r="D188" s="134" t="s">
        <v>177</v>
      </c>
      <c r="E188" s="133">
        <v>712</v>
      </c>
      <c r="F188" s="133">
        <v>219</v>
      </c>
      <c r="G188" s="133">
        <v>931</v>
      </c>
      <c r="H188" s="133">
        <v>1220</v>
      </c>
      <c r="I188" s="133">
        <v>1213</v>
      </c>
      <c r="J188" s="133">
        <v>2433</v>
      </c>
    </row>
    <row r="189" spans="1:10" x14ac:dyDescent="0.3">
      <c r="A189" s="128">
        <f t="shared" si="2"/>
        <v>188</v>
      </c>
      <c r="B189" s="131" t="s">
        <v>174</v>
      </c>
      <c r="C189" s="132">
        <v>2005</v>
      </c>
      <c r="D189" s="134" t="s">
        <v>178</v>
      </c>
      <c r="E189" s="133">
        <v>298</v>
      </c>
      <c r="F189" s="133">
        <v>113</v>
      </c>
      <c r="G189" s="133">
        <v>411</v>
      </c>
      <c r="H189" s="133">
        <v>491</v>
      </c>
      <c r="I189" s="133">
        <v>535</v>
      </c>
      <c r="J189" s="133">
        <v>1026</v>
      </c>
    </row>
    <row r="190" spans="1:10" x14ac:dyDescent="0.3">
      <c r="A190" s="128">
        <f t="shared" si="2"/>
        <v>189</v>
      </c>
      <c r="B190" s="131" t="s">
        <v>174</v>
      </c>
      <c r="C190" s="132">
        <v>2006</v>
      </c>
      <c r="D190" s="134" t="s">
        <v>179</v>
      </c>
      <c r="E190" s="133">
        <v>631</v>
      </c>
      <c r="F190" s="133">
        <v>200</v>
      </c>
      <c r="G190" s="133">
        <v>831</v>
      </c>
      <c r="H190" s="133">
        <v>1118</v>
      </c>
      <c r="I190" s="133">
        <v>1089</v>
      </c>
      <c r="J190" s="133">
        <v>2207</v>
      </c>
    </row>
    <row r="191" spans="1:10" x14ac:dyDescent="0.3">
      <c r="A191" s="128">
        <f t="shared" si="2"/>
        <v>190</v>
      </c>
      <c r="B191" s="131" t="s">
        <v>174</v>
      </c>
      <c r="C191" s="132">
        <v>2007</v>
      </c>
      <c r="D191" s="134" t="s">
        <v>180</v>
      </c>
      <c r="E191" s="133">
        <v>783</v>
      </c>
      <c r="F191" s="133">
        <v>244</v>
      </c>
      <c r="G191" s="133">
        <v>1027</v>
      </c>
      <c r="H191" s="133">
        <v>1338</v>
      </c>
      <c r="I191" s="133">
        <v>1328</v>
      </c>
      <c r="J191" s="133">
        <v>2666</v>
      </c>
    </row>
    <row r="192" spans="1:10" x14ac:dyDescent="0.3">
      <c r="A192" s="128">
        <f t="shared" si="2"/>
        <v>191</v>
      </c>
      <c r="B192" s="131" t="s">
        <v>174</v>
      </c>
      <c r="C192" s="132">
        <v>2008</v>
      </c>
      <c r="D192" s="134" t="s">
        <v>181</v>
      </c>
      <c r="E192" s="133">
        <v>608</v>
      </c>
      <c r="F192" s="133">
        <v>185</v>
      </c>
      <c r="G192" s="133">
        <v>793</v>
      </c>
      <c r="H192" s="133">
        <v>966</v>
      </c>
      <c r="I192" s="133">
        <v>1046</v>
      </c>
      <c r="J192" s="133">
        <v>2012</v>
      </c>
    </row>
    <row r="193" spans="1:10" x14ac:dyDescent="0.3">
      <c r="A193" s="128">
        <f t="shared" si="2"/>
        <v>192</v>
      </c>
      <c r="B193" s="131" t="s">
        <v>174</v>
      </c>
      <c r="C193" s="132">
        <v>2009</v>
      </c>
      <c r="D193" s="134" t="s">
        <v>182</v>
      </c>
      <c r="E193" s="133">
        <v>680</v>
      </c>
      <c r="F193" s="133">
        <v>231</v>
      </c>
      <c r="G193" s="133">
        <v>911</v>
      </c>
      <c r="H193" s="133">
        <v>1177</v>
      </c>
      <c r="I193" s="133">
        <v>1166</v>
      </c>
      <c r="J193" s="133">
        <v>2343</v>
      </c>
    </row>
    <row r="194" spans="1:10" x14ac:dyDescent="0.3">
      <c r="A194" s="128">
        <f t="shared" si="2"/>
        <v>193</v>
      </c>
      <c r="B194" s="131" t="s">
        <v>174</v>
      </c>
      <c r="C194" s="132">
        <v>2010</v>
      </c>
      <c r="D194" s="134" t="s">
        <v>174</v>
      </c>
      <c r="E194" s="133">
        <v>553</v>
      </c>
      <c r="F194" s="133">
        <v>174</v>
      </c>
      <c r="G194" s="133">
        <v>727</v>
      </c>
      <c r="H194" s="133">
        <v>961</v>
      </c>
      <c r="I194" s="133">
        <v>1029</v>
      </c>
      <c r="J194" s="133">
        <v>1990</v>
      </c>
    </row>
    <row r="195" spans="1:10" x14ac:dyDescent="0.3">
      <c r="A195" s="128">
        <f t="shared" ref="A195:A207" si="3">ROW(A194)</f>
        <v>194</v>
      </c>
      <c r="B195" s="131" t="s">
        <v>174</v>
      </c>
      <c r="C195" s="132">
        <v>2011</v>
      </c>
      <c r="D195" s="134" t="s">
        <v>183</v>
      </c>
      <c r="E195" s="133">
        <v>245</v>
      </c>
      <c r="F195" s="133">
        <v>57</v>
      </c>
      <c r="G195" s="133">
        <v>302</v>
      </c>
      <c r="H195" s="133">
        <v>394</v>
      </c>
      <c r="I195" s="133">
        <v>374</v>
      </c>
      <c r="J195" s="133">
        <v>768</v>
      </c>
    </row>
    <row r="196" spans="1:10" x14ac:dyDescent="0.3">
      <c r="A196" s="128">
        <f t="shared" si="3"/>
        <v>195</v>
      </c>
      <c r="B196" s="131" t="s">
        <v>174</v>
      </c>
      <c r="C196" s="132">
        <v>2012</v>
      </c>
      <c r="D196" s="134" t="s">
        <v>184</v>
      </c>
      <c r="E196" s="133">
        <v>420</v>
      </c>
      <c r="F196" s="133">
        <v>143</v>
      </c>
      <c r="G196" s="133">
        <v>563</v>
      </c>
      <c r="H196" s="133">
        <v>711</v>
      </c>
      <c r="I196" s="133">
        <v>717</v>
      </c>
      <c r="J196" s="133">
        <v>1428</v>
      </c>
    </row>
    <row r="197" spans="1:10" x14ac:dyDescent="0.3">
      <c r="A197" s="128">
        <f t="shared" si="3"/>
        <v>196</v>
      </c>
      <c r="B197" s="131" t="s">
        <v>174</v>
      </c>
      <c r="C197" s="132">
        <v>2013</v>
      </c>
      <c r="D197" s="134" t="s">
        <v>185</v>
      </c>
      <c r="E197" s="133">
        <v>327</v>
      </c>
      <c r="F197" s="133">
        <v>90</v>
      </c>
      <c r="G197" s="133">
        <v>417</v>
      </c>
      <c r="H197" s="133">
        <v>514</v>
      </c>
      <c r="I197" s="133">
        <v>540</v>
      </c>
      <c r="J197" s="133">
        <v>1054</v>
      </c>
    </row>
    <row r="198" spans="1:10" x14ac:dyDescent="0.3">
      <c r="A198" s="128">
        <f t="shared" si="3"/>
        <v>197</v>
      </c>
      <c r="B198" s="131" t="s">
        <v>186</v>
      </c>
      <c r="C198" s="132">
        <v>2001</v>
      </c>
      <c r="D198" s="134" t="s">
        <v>187</v>
      </c>
      <c r="E198" s="133">
        <v>1759</v>
      </c>
      <c r="F198" s="133">
        <v>573</v>
      </c>
      <c r="G198" s="133">
        <v>2332</v>
      </c>
      <c r="H198" s="133">
        <v>2946</v>
      </c>
      <c r="I198" s="133">
        <v>2956</v>
      </c>
      <c r="J198" s="133">
        <v>5902</v>
      </c>
    </row>
    <row r="199" spans="1:10" x14ac:dyDescent="0.3">
      <c r="A199" s="128">
        <f t="shared" si="3"/>
        <v>198</v>
      </c>
      <c r="B199" s="131" t="s">
        <v>186</v>
      </c>
      <c r="C199" s="132">
        <v>2002</v>
      </c>
      <c r="D199" s="134" t="s">
        <v>188</v>
      </c>
      <c r="E199" s="133">
        <v>716</v>
      </c>
      <c r="F199" s="133">
        <v>220</v>
      </c>
      <c r="G199" s="133">
        <v>936</v>
      </c>
      <c r="H199" s="133">
        <v>1203</v>
      </c>
      <c r="I199" s="133">
        <v>1232</v>
      </c>
      <c r="J199" s="133">
        <v>2435</v>
      </c>
    </row>
    <row r="200" spans="1:10" x14ac:dyDescent="0.3">
      <c r="A200" s="128">
        <f t="shared" si="3"/>
        <v>199</v>
      </c>
      <c r="B200" s="131" t="s">
        <v>186</v>
      </c>
      <c r="C200" s="132">
        <v>2003</v>
      </c>
      <c r="D200" s="134" t="s">
        <v>189</v>
      </c>
      <c r="E200" s="133">
        <v>474</v>
      </c>
      <c r="F200" s="133">
        <v>173</v>
      </c>
      <c r="G200" s="133">
        <v>647</v>
      </c>
      <c r="H200" s="133">
        <v>808</v>
      </c>
      <c r="I200" s="133">
        <v>869</v>
      </c>
      <c r="J200" s="133">
        <v>1677</v>
      </c>
    </row>
    <row r="201" spans="1:10" x14ac:dyDescent="0.3">
      <c r="A201" s="128">
        <f t="shared" si="3"/>
        <v>200</v>
      </c>
      <c r="B201" s="131" t="s">
        <v>186</v>
      </c>
      <c r="C201" s="132">
        <v>2004</v>
      </c>
      <c r="D201" s="134" t="s">
        <v>175</v>
      </c>
      <c r="E201" s="133">
        <v>1493</v>
      </c>
      <c r="F201" s="133">
        <v>419</v>
      </c>
      <c r="G201" s="133">
        <v>1912</v>
      </c>
      <c r="H201" s="133">
        <v>2561</v>
      </c>
      <c r="I201" s="133">
        <v>2507</v>
      </c>
      <c r="J201" s="133">
        <v>5068</v>
      </c>
    </row>
    <row r="202" spans="1:10" x14ac:dyDescent="0.3">
      <c r="A202" s="128">
        <f t="shared" si="3"/>
        <v>201</v>
      </c>
      <c r="B202" s="131" t="s">
        <v>186</v>
      </c>
      <c r="C202" s="132">
        <v>2005</v>
      </c>
      <c r="D202" s="134" t="s">
        <v>186</v>
      </c>
      <c r="E202" s="133">
        <v>783</v>
      </c>
      <c r="F202" s="133">
        <v>227</v>
      </c>
      <c r="G202" s="133">
        <v>1010</v>
      </c>
      <c r="H202" s="133">
        <v>1317</v>
      </c>
      <c r="I202" s="133">
        <v>1317</v>
      </c>
      <c r="J202" s="133">
        <v>2634</v>
      </c>
    </row>
    <row r="203" spans="1:10" x14ac:dyDescent="0.3">
      <c r="A203" s="128">
        <f t="shared" si="3"/>
        <v>202</v>
      </c>
      <c r="B203" s="131" t="s">
        <v>186</v>
      </c>
      <c r="C203" s="132">
        <v>2006</v>
      </c>
      <c r="D203" s="134" t="s">
        <v>190</v>
      </c>
      <c r="E203" s="133">
        <v>1280</v>
      </c>
      <c r="F203" s="133">
        <v>359</v>
      </c>
      <c r="G203" s="133">
        <v>1639</v>
      </c>
      <c r="H203" s="133">
        <v>2276</v>
      </c>
      <c r="I203" s="133">
        <v>2219</v>
      </c>
      <c r="J203" s="133">
        <v>4495</v>
      </c>
    </row>
    <row r="204" spans="1:10" x14ac:dyDescent="0.3">
      <c r="A204" s="128">
        <f t="shared" si="3"/>
        <v>203</v>
      </c>
      <c r="B204" s="131" t="s">
        <v>186</v>
      </c>
      <c r="C204" s="132">
        <v>2007</v>
      </c>
      <c r="D204" s="134" t="s">
        <v>191</v>
      </c>
      <c r="E204" s="133">
        <v>607</v>
      </c>
      <c r="F204" s="133">
        <v>214</v>
      </c>
      <c r="G204" s="133">
        <v>821</v>
      </c>
      <c r="H204" s="133">
        <v>1072</v>
      </c>
      <c r="I204" s="133">
        <v>1074</v>
      </c>
      <c r="J204" s="133">
        <v>2146</v>
      </c>
    </row>
    <row r="205" spans="1:10" x14ac:dyDescent="0.3">
      <c r="A205" s="128">
        <f t="shared" si="3"/>
        <v>204</v>
      </c>
      <c r="B205" s="131" t="s">
        <v>186</v>
      </c>
      <c r="C205" s="132">
        <v>2008</v>
      </c>
      <c r="D205" s="134" t="s">
        <v>192</v>
      </c>
      <c r="E205" s="133">
        <v>1338</v>
      </c>
      <c r="F205" s="133">
        <v>477</v>
      </c>
      <c r="G205" s="133">
        <v>1815</v>
      </c>
      <c r="H205" s="133">
        <v>2403</v>
      </c>
      <c r="I205" s="133">
        <v>2450</v>
      </c>
      <c r="J205" s="133">
        <v>4853</v>
      </c>
    </row>
    <row r="206" spans="1:10" x14ac:dyDescent="0.3">
      <c r="A206" s="128">
        <f t="shared" si="3"/>
        <v>205</v>
      </c>
      <c r="B206" s="131" t="s">
        <v>186</v>
      </c>
      <c r="C206" s="132">
        <v>2009</v>
      </c>
      <c r="D206" s="134" t="s">
        <v>193</v>
      </c>
      <c r="E206" s="133">
        <v>982</v>
      </c>
      <c r="F206" s="133">
        <v>279</v>
      </c>
      <c r="G206" s="133">
        <v>1261</v>
      </c>
      <c r="H206" s="133">
        <v>1709</v>
      </c>
      <c r="I206" s="133">
        <v>1736</v>
      </c>
      <c r="J206" s="133">
        <v>3445</v>
      </c>
    </row>
    <row r="207" spans="1:10" x14ac:dyDescent="0.3">
      <c r="A207" s="128">
        <f t="shared" si="3"/>
        <v>206</v>
      </c>
      <c r="B207" s="131" t="s">
        <v>186</v>
      </c>
      <c r="C207" s="120">
        <v>2010</v>
      </c>
      <c r="D207" s="121" t="s">
        <v>194</v>
      </c>
      <c r="E207" s="122">
        <v>920</v>
      </c>
      <c r="F207" s="122">
        <v>256</v>
      </c>
      <c r="G207" s="122">
        <v>1176</v>
      </c>
      <c r="H207" s="122">
        <v>1566</v>
      </c>
      <c r="I207" s="122">
        <v>1524</v>
      </c>
      <c r="J207" s="122">
        <v>3090</v>
      </c>
    </row>
  </sheetData>
  <autoFilter ref="A1:J207" xr:uid="{AEF2596D-16B4-4A45-9D74-8394436998B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8</vt:i4>
      </vt:variant>
    </vt:vector>
  </HeadingPairs>
  <TitlesOfParts>
    <vt:vector size="8" baseType="lpstr">
      <vt:lpstr>AKTA 0 SD 17 DESA</vt:lpstr>
      <vt:lpstr>KTP DESA</vt:lpstr>
      <vt:lpstr>AGAMA DESA</vt:lpstr>
      <vt:lpstr>KIA DESA</vt:lpstr>
      <vt:lpstr>DATA PEKERJAAN</vt:lpstr>
      <vt:lpstr>PENDIDIKAN DESA</vt:lpstr>
      <vt:lpstr>PERKAWINAN DESA</vt:lpstr>
      <vt:lpstr>KARTU KELUARGA DESA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Ozilla Junior</cp:lastModifiedBy>
  <dcterms:modified xsi:type="dcterms:W3CDTF">2025-02-21T07:26:35Z</dcterms:modified>
</cp:coreProperties>
</file>