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iom\OneDrive\Desktop\bootcamp\IFAB\"/>
    </mc:Choice>
  </mc:AlternateContent>
  <xr:revisionPtr revIDLastSave="0" documentId="13_ncr:1_{7F8A6C39-F096-4BB3-A992-1FB40C213933}" xr6:coauthVersionLast="47" xr6:coauthVersionMax="47" xr10:uidLastSave="{00000000-0000-0000-0000-000000000000}"/>
  <bookViews>
    <workbookView minimized="1" xWindow="2310" yWindow="720" windowWidth="15375" windowHeight="7875" xr2:uid="{8DBF636A-60C0-46A8-A597-DD2027691C70}"/>
  </bookViews>
  <sheets>
    <sheet name="Employee record" sheetId="3" r:id="rId1"/>
    <sheet name="Suvery feedback" sheetId="4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</calcChain>
</file>

<file path=xl/sharedStrings.xml><?xml version="1.0" encoding="utf-8"?>
<sst xmlns="http://schemas.openxmlformats.org/spreadsheetml/2006/main" count="720" uniqueCount="177">
  <si>
    <t>First Name</t>
  </si>
  <si>
    <t>Last Name</t>
  </si>
  <si>
    <t>Employee ID</t>
  </si>
  <si>
    <t>Time In</t>
  </si>
  <si>
    <t>Time Out</t>
  </si>
  <si>
    <t>Hours Worked</t>
  </si>
  <si>
    <t>John</t>
  </si>
  <si>
    <t>Smith</t>
  </si>
  <si>
    <t>EMP001</t>
  </si>
  <si>
    <t>Emily</t>
  </si>
  <si>
    <t>Johnson</t>
  </si>
  <si>
    <t>EMP002</t>
  </si>
  <si>
    <t>Michael</t>
  </si>
  <si>
    <t>Davis</t>
  </si>
  <si>
    <t>EMP003</t>
  </si>
  <si>
    <t>Sarah</t>
  </si>
  <si>
    <t>Williams</t>
  </si>
  <si>
    <t>EMP004</t>
  </si>
  <si>
    <t>William</t>
  </si>
  <si>
    <t>Brown</t>
  </si>
  <si>
    <t>EMP005</t>
  </si>
  <si>
    <t>Olivia</t>
  </si>
  <si>
    <t>Anderson</t>
  </si>
  <si>
    <t>EMP006</t>
  </si>
  <si>
    <t>James</t>
  </si>
  <si>
    <t>Jones</t>
  </si>
  <si>
    <t>EMP007</t>
  </si>
  <si>
    <t>Emma</t>
  </si>
  <si>
    <t>Miller</t>
  </si>
  <si>
    <t>EMP008</t>
  </si>
  <si>
    <t>David</t>
  </si>
  <si>
    <t>Garcia</t>
  </si>
  <si>
    <t>EMP009</t>
  </si>
  <si>
    <t>Ava</t>
  </si>
  <si>
    <t>Martinez</t>
  </si>
  <si>
    <t>EMP010</t>
  </si>
  <si>
    <t>Sophia</t>
  </si>
  <si>
    <t>Lopez</t>
  </si>
  <si>
    <t>EMP011</t>
  </si>
  <si>
    <t>Matthew</t>
  </si>
  <si>
    <t>Hall</t>
  </si>
  <si>
    <t>EMP012</t>
  </si>
  <si>
    <t>Isabella</t>
  </si>
  <si>
    <t>Young</t>
  </si>
  <si>
    <t>EMP013</t>
  </si>
  <si>
    <t>Daniel</t>
  </si>
  <si>
    <t>Clark</t>
  </si>
  <si>
    <t>EMP014</t>
  </si>
  <si>
    <t>Ella</t>
  </si>
  <si>
    <t>Allen</t>
  </si>
  <si>
    <t>EMP015</t>
  </si>
  <si>
    <t>Alexander</t>
  </si>
  <si>
    <t>Wright</t>
  </si>
  <si>
    <t>EMP016</t>
  </si>
  <si>
    <t>Grace</t>
  </si>
  <si>
    <t>Walker</t>
  </si>
  <si>
    <t>EMP017</t>
  </si>
  <si>
    <t>Liam</t>
  </si>
  <si>
    <t>Harris</t>
  </si>
  <si>
    <t>EMP018</t>
  </si>
  <si>
    <t>Mia</t>
  </si>
  <si>
    <t>King</t>
  </si>
  <si>
    <t>EMP019</t>
  </si>
  <si>
    <t>EMP021</t>
  </si>
  <si>
    <t>EMP022</t>
  </si>
  <si>
    <t>EMP023</t>
  </si>
  <si>
    <t>EMP024</t>
  </si>
  <si>
    <t>EMP025</t>
  </si>
  <si>
    <t>EMP026</t>
  </si>
  <si>
    <t>Benjamin</t>
  </si>
  <si>
    <t>EMP027</t>
  </si>
  <si>
    <t>EMP028</t>
  </si>
  <si>
    <t>Lucas</t>
  </si>
  <si>
    <t>EMP029</t>
  </si>
  <si>
    <t>EMP030</t>
  </si>
  <si>
    <t>EMP031</t>
  </si>
  <si>
    <t>EMP032</t>
  </si>
  <si>
    <t>EMP033</t>
  </si>
  <si>
    <t>Henry</t>
  </si>
  <si>
    <t>EMP034</t>
  </si>
  <si>
    <t>EMP035</t>
  </si>
  <si>
    <t>EMP036</t>
  </si>
  <si>
    <t>EMP037</t>
  </si>
  <si>
    <t>EMP038</t>
  </si>
  <si>
    <t>EMP039</t>
  </si>
  <si>
    <t>Department</t>
  </si>
  <si>
    <t>Experience Level</t>
  </si>
  <si>
    <t>Salary per Hour</t>
  </si>
  <si>
    <t>Monthly Salary</t>
  </si>
  <si>
    <t>Intermediate</t>
  </si>
  <si>
    <t>Entry Level</t>
  </si>
  <si>
    <t>Senior</t>
  </si>
  <si>
    <t>Junior</t>
  </si>
  <si>
    <t>EMP020</t>
  </si>
  <si>
    <t>Age</t>
  </si>
  <si>
    <t>Gender</t>
  </si>
  <si>
    <t>Hire Date</t>
  </si>
  <si>
    <t>Offboarding Date</t>
  </si>
  <si>
    <t>Production</t>
  </si>
  <si>
    <t>Male</t>
  </si>
  <si>
    <t>Female</t>
  </si>
  <si>
    <t>Quality Control</t>
  </si>
  <si>
    <t>EMP040</t>
  </si>
  <si>
    <t>EMP041</t>
  </si>
  <si>
    <t>EMP042</t>
  </si>
  <si>
    <t>Aiden</t>
  </si>
  <si>
    <t>EMP043</t>
  </si>
  <si>
    <t>Zoe</t>
  </si>
  <si>
    <t>EMP044</t>
  </si>
  <si>
    <t>Oliver</t>
  </si>
  <si>
    <t>EMP045</t>
  </si>
  <si>
    <t>Sophie</t>
  </si>
  <si>
    <t>EMP046</t>
  </si>
  <si>
    <t>Jackson</t>
  </si>
  <si>
    <t>EMP047</t>
  </si>
  <si>
    <t>EMP048</t>
  </si>
  <si>
    <t>EMP049</t>
  </si>
  <si>
    <t>Ethan</t>
  </si>
  <si>
    <t>EMP050</t>
  </si>
  <si>
    <t>Aria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</si>
  <si>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</si>
  <si>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</si>
  <si>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</si>
  <si>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</si>
  <si>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</si>
  <si>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</si>
  <si>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</si>
  <si>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</si>
  <si>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</si>
  <si>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</si>
  <si>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</si>
  <si>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</si>
  <si>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</si>
  <si>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</si>
  <si>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</si>
  <si>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</si>
  <si>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</si>
  <si>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</si>
  <si>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Generation of staff</t>
  </si>
  <si>
    <t>Generation Z</t>
  </si>
  <si>
    <t>&lt;26</t>
  </si>
  <si>
    <t>1997-Till date</t>
  </si>
  <si>
    <t>Generation Y</t>
  </si>
  <si>
    <t>&lt;43</t>
  </si>
  <si>
    <t>1981-1996</t>
  </si>
  <si>
    <t>Generation X</t>
  </si>
  <si>
    <t>&lt;60</t>
  </si>
  <si>
    <t>1965-1980</t>
  </si>
  <si>
    <t>Babyboomer</t>
  </si>
  <si>
    <t>&gt;60</t>
  </si>
  <si>
    <t>Education Level</t>
  </si>
  <si>
    <t>Rating</t>
  </si>
  <si>
    <t>High School</t>
  </si>
  <si>
    <t>Diploma</t>
  </si>
  <si>
    <t>Degree</t>
  </si>
  <si>
    <t>Masters</t>
  </si>
  <si>
    <t>PHD</t>
  </si>
  <si>
    <t>Generation Mixer</t>
  </si>
  <si>
    <t>In_House</t>
  </si>
  <si>
    <t>Employee Status</t>
  </si>
  <si>
    <t>Qualifications</t>
  </si>
  <si>
    <t>EnvironmentSatisfactionLevel</t>
  </si>
  <si>
    <t>Exited</t>
  </si>
  <si>
    <t>EXITED</t>
  </si>
  <si>
    <t>MaritalStatus</t>
  </si>
  <si>
    <t>Single</t>
  </si>
  <si>
    <t>Married</t>
  </si>
  <si>
    <t>Divorced</t>
  </si>
  <si>
    <t>PerformaceAppraisal Rating</t>
  </si>
  <si>
    <t>TrainingTimes Last Year</t>
  </si>
  <si>
    <t>0 Times</t>
  </si>
  <si>
    <t>3 Times</t>
  </si>
  <si>
    <t>2 Times</t>
  </si>
  <si>
    <t>5 Times</t>
  </si>
  <si>
    <t>1 Times</t>
  </si>
  <si>
    <t>4 Times</t>
  </si>
  <si>
    <t>6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</si>
</sst>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6">
    <dxf>
      <numFmt numFmtId="19" formatCode="m/d/yyyy"/>
    </dxf>
    <dxf>
      <numFmt numFmtId="0" formatCode="General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3" formatCode="h:mm\ AM/PM"/>
    </dxf>
    <dxf>
      <numFmt numFmtId="23" formatCode="h:mm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9B835-1E6F-43BA-937D-1731A697C86F}" name="Table1" displayName="Table1" ref="A1:P69" totalsRowShown="0">
  <autoFilter ref="A1:P69" xr:uid="{C919B835-1E6F-43BA-937D-1731A697C86F}"/>
  <tableColumns count="16">
    <tableColumn id="1" xr3:uid="{5C7C21DE-2951-4782-AAF7-A1622F759B95}" name="First Name"/>
    <tableColumn id="2" xr3:uid="{1F748AD0-03FB-41F6-815C-C4E105F83BA8}" name="Last Name"/>
    <tableColumn id="3" xr3:uid="{8A0D6DA4-D1A2-439E-847C-E41718B0C7D6}" name="Employee ID"/>
    <tableColumn id="4" xr3:uid="{6630FE0A-5141-4584-A365-CFF318CBDB7E}" name="Time In" dataDxfId="5"/>
    <tableColumn id="5" xr3:uid="{5952BC72-0311-4CA8-946E-F232EFF7ABD3}" name="Time Out" dataDxfId="4"/>
    <tableColumn id="6" xr3:uid="{71451E01-6584-435C-AC5A-951FD0A4A373}" name="Hours Worked"/>
    <tableColumn id="7" xr3:uid="{202A4445-ADFD-4CB9-AE7D-6DFD285CA13D}" name="Department"/>
    <tableColumn id="8" xr3:uid="{1552ABCA-6177-4F3C-AA3E-A4C8F85D4A69}" name="Salary per Hour" dataDxfId="3"/>
    <tableColumn id="9" xr3:uid="{ABD6A00C-FA27-47AB-BEED-FC80B75CD417}" name="Monthly Salary" dataDxfId="2"/>
    <tableColumn id="10" xr3:uid="{87562AF9-2F61-498A-B8FB-936C624F603F}" name="Experience Level"/>
    <tableColumn id="11" xr3:uid="{CD8A6B1A-B4FD-45CB-8F83-4E03B7523BE1}" name="Age"/>
    <tableColumn id="15" xr3:uid="{7157FAEB-4C1C-4895-8AA7-FE5988EDCBF0}" name="Generation Mixer" dataDxfId="1">
      <calculatedColumnFormula>IF(Table1[[#This Row],[Age]] &lt;= 26, "GEN Z", IF(Table1[[#This Row],[Age]]&lt;=43,"GEN Y", IF(Table1[[#This Row],[Age]]&lt;=60,"GEN X","BabyBoomers")))</calculatedColumnFormula>
    </tableColumn>
    <tableColumn id="12" xr3:uid="{27D3137A-F39A-4A5F-A1CE-621D45928D56}" name="Gender"/>
    <tableColumn id="13" xr3:uid="{A6B48360-816E-4C00-ABB8-AE97F43CAFB3}" name="Hire Date" dataDxfId="0"/>
    <tableColumn id="14" xr3:uid="{1D1A39B0-BB92-46E4-88EA-12E6BD282BD4}" name="Employee Status"/>
    <tableColumn id="16" xr3:uid="{0F771196-7B6E-4E89-BDC3-7518B3409EBA}" name="Offboarding Da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860F4E-B4E5-4C9F-9326-3136F315AA4A}" name="Table4" displayName="Table4" ref="Q1:U1041552" totalsRowShown="0">
  <autoFilter ref="Q1:U1041552" xr:uid="{E6860F4E-B4E5-4C9F-9326-3136F315AA4A}"/>
  <tableColumns count="5">
    <tableColumn id="1" xr3:uid="{D5F7EC9B-5CFE-4330-A2CA-E970CB6702D8}" name="Qualifications"/>
    <tableColumn id="2" xr3:uid="{6AF83477-0A46-4BB4-BF3C-4E2546DA5964}" name="EnvironmentSatisfactionLevel"/>
    <tableColumn id="3" xr3:uid="{6393D117-25CF-478E-8D30-832C7186DABB}" name="MaritalStatus"/>
    <tableColumn id="4" xr3:uid="{81DFD84F-BFF8-460B-AEF3-2728BEA17194}" name="PerformaceAppraisal Rating"/>
    <tableColumn id="5" xr3:uid="{525C7E95-5B87-4241-8E32-0976AA273AC8}" name="TrainingTimes Last Yea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BBCF-C024-431A-9B28-30E86FE3164C}">
  <dimension ref="A1:U69"/>
  <sheetViews>
    <sheetView tabSelected="1" topLeftCell="F1" workbookViewId="0">
      <selection activeCell="U69" sqref="U69"/>
    </sheetView>
  </sheetViews>
  <sheetFormatPr defaultRowHeight="15" x14ac:dyDescent="0.25"/>
  <cols>
    <col min="1" max="1" width="13.7109375" customWidth="1"/>
    <col min="2" max="2" width="12.28515625" customWidth="1"/>
    <col min="3" max="3" width="14.28515625" customWidth="1"/>
    <col min="4" max="4" width="12.28515625" customWidth="1"/>
    <col min="5" max="5" width="14" customWidth="1"/>
    <col min="6" max="6" width="15.7109375" customWidth="1"/>
    <col min="7" max="7" width="17.5703125" customWidth="1"/>
    <col min="8" max="8" width="18" style="3" customWidth="1"/>
    <col min="9" max="9" width="17.7109375" style="3" customWidth="1"/>
    <col min="10" max="10" width="18.140625" customWidth="1"/>
    <col min="13" max="13" width="9.7109375" customWidth="1"/>
    <col min="14" max="14" width="11.42578125" customWidth="1"/>
    <col min="15" max="15" width="18.42578125" customWidth="1"/>
    <col min="16" max="16" width="12.42578125" customWidth="1"/>
    <col min="17" max="17" width="19.28515625" customWidth="1"/>
    <col min="18" max="18" width="28.140625" customWidth="1"/>
    <col min="19" max="19" width="16.140625" customWidth="1"/>
    <col min="20" max="20" width="25.85546875" customWidth="1"/>
    <col min="21" max="21" width="21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85</v>
      </c>
      <c r="H1" s="3" t="s">
        <v>87</v>
      </c>
      <c r="I1" s="3" t="s">
        <v>88</v>
      </c>
      <c r="J1" t="s">
        <v>86</v>
      </c>
      <c r="K1" t="s">
        <v>94</v>
      </c>
      <c r="L1" t="s">
        <v>157</v>
      </c>
      <c r="M1" t="s">
        <v>95</v>
      </c>
      <c r="N1" t="s">
        <v>96</v>
      </c>
      <c r="O1" t="s">
        <v>159</v>
      </c>
      <c r="P1" t="s">
        <v>97</v>
      </c>
      <c r="Q1" t="s">
        <v>160</v>
      </c>
      <c r="R1" t="s">
        <v>161</v>
      </c>
      <c r="S1" t="s">
        <v>164</v>
      </c>
      <c r="T1" t="s">
        <v>168</v>
      </c>
      <c r="U1" s="5" t="s">
        <v>169</v>
      </c>
    </row>
    <row r="2" spans="1:21" x14ac:dyDescent="0.25">
      <c r="A2" t="s">
        <v>6</v>
      </c>
      <c r="B2" t="s">
        <v>7</v>
      </c>
      <c r="C2" t="s">
        <v>8</v>
      </c>
      <c r="D2" s="1">
        <v>0.33333333333333331</v>
      </c>
      <c r="E2" s="1">
        <v>0.6875</v>
      </c>
      <c r="F2">
        <v>8.5</v>
      </c>
      <c r="G2" t="s">
        <v>98</v>
      </c>
      <c r="H2" s="3">
        <v>15</v>
      </c>
      <c r="I2" s="3">
        <v>2600</v>
      </c>
      <c r="J2" t="s">
        <v>89</v>
      </c>
      <c r="K2">
        <v>35</v>
      </c>
      <c r="L2" t="str">
        <f>IF(Table1[[#This Row],[Age]] &lt;= 26, "GEN Z", IF(Table1[[#This Row],[Age]]&lt;=43,"GEN Y", IF(Table1[[#This Row],[Age]]&lt;=60,"GEN X","BabyBoomers")))</f>
        <v>GEN Y</v>
      </c>
      <c r="M2" t="s">
        <v>99</v>
      </c>
      <c r="N2" s="2">
        <v>44270</v>
      </c>
      <c r="O2" t="s">
        <v>158</v>
      </c>
      <c r="Q2" t="s">
        <v>153</v>
      </c>
      <c r="R2">
        <v>2</v>
      </c>
      <c r="S2" t="s">
        <v>165</v>
      </c>
      <c r="T2">
        <v>3</v>
      </c>
      <c r="U2" s="5" t="s">
        <v>170</v>
      </c>
    </row>
    <row r="3" spans="1:21" x14ac:dyDescent="0.25">
      <c r="A3" t="s">
        <v>9</v>
      </c>
      <c r="B3" t="s">
        <v>10</v>
      </c>
      <c r="C3" t="s">
        <v>11</v>
      </c>
      <c r="D3" s="1">
        <v>0.32291666666666669</v>
      </c>
      <c r="E3" s="1">
        <v>0.67708333333333337</v>
      </c>
      <c r="F3">
        <v>8.25</v>
      </c>
      <c r="G3" t="s">
        <v>98</v>
      </c>
      <c r="H3" s="3">
        <v>12</v>
      </c>
      <c r="I3" s="3">
        <v>2200</v>
      </c>
      <c r="J3" t="s">
        <v>90</v>
      </c>
      <c r="K3">
        <v>28</v>
      </c>
      <c r="L3" t="str">
        <f>IF(Table1[[#This Row],[Age]] &lt;= 26, "GEN Z", IF(Table1[[#This Row],[Age]]&lt;=43,"GEN Y", IF(Table1[[#This Row],[Age]]&lt;=60,"GEN X","BabyBoomers")))</f>
        <v>GEN Y</v>
      </c>
      <c r="M3" t="s">
        <v>100</v>
      </c>
      <c r="N3" s="2">
        <v>44581</v>
      </c>
      <c r="O3" t="s">
        <v>158</v>
      </c>
      <c r="Q3" t="s">
        <v>152</v>
      </c>
      <c r="R3">
        <v>3</v>
      </c>
      <c r="S3" t="s">
        <v>166</v>
      </c>
      <c r="T3">
        <v>4</v>
      </c>
      <c r="U3" s="5" t="s">
        <v>171</v>
      </c>
    </row>
    <row r="4" spans="1:21" x14ac:dyDescent="0.25">
      <c r="A4" t="s">
        <v>12</v>
      </c>
      <c r="B4" t="s">
        <v>13</v>
      </c>
      <c r="C4" t="s">
        <v>14</v>
      </c>
      <c r="D4" s="1">
        <v>0.35416666666666669</v>
      </c>
      <c r="E4" s="1">
        <v>0.71875</v>
      </c>
      <c r="F4">
        <v>8.75</v>
      </c>
      <c r="G4" t="s">
        <v>101</v>
      </c>
      <c r="H4" s="3">
        <v>18</v>
      </c>
      <c r="I4" s="3">
        <v>3200</v>
      </c>
      <c r="J4" t="s">
        <v>91</v>
      </c>
      <c r="K4">
        <v>40</v>
      </c>
      <c r="L4" t="str">
        <f>IF(Table1[[#This Row],[Age]] &lt;= 26, "GEN Z", IF(Table1[[#This Row],[Age]]&lt;=43,"GEN Y", IF(Table1[[#This Row],[Age]]&lt;=60,"GEN X","BabyBoomers")))</f>
        <v>GEN Y</v>
      </c>
      <c r="M4" t="s">
        <v>99</v>
      </c>
      <c r="N4" s="2">
        <v>44022</v>
      </c>
      <c r="O4" t="s">
        <v>158</v>
      </c>
      <c r="Q4" t="s">
        <v>153</v>
      </c>
      <c r="R4">
        <v>4</v>
      </c>
      <c r="S4" t="s">
        <v>165</v>
      </c>
      <c r="T4">
        <v>3</v>
      </c>
      <c r="U4" s="5" t="s">
        <v>171</v>
      </c>
    </row>
    <row r="5" spans="1:21" x14ac:dyDescent="0.25">
      <c r="A5" t="s">
        <v>15</v>
      </c>
      <c r="B5" t="s">
        <v>16</v>
      </c>
      <c r="C5" t="s">
        <v>17</v>
      </c>
      <c r="D5" s="1">
        <v>0.38541666666666669</v>
      </c>
      <c r="E5" s="1">
        <v>0.75</v>
      </c>
      <c r="F5">
        <v>8.75</v>
      </c>
      <c r="G5" t="s">
        <v>98</v>
      </c>
      <c r="H5" s="3">
        <v>15</v>
      </c>
      <c r="I5" s="3">
        <v>2600</v>
      </c>
      <c r="J5" t="s">
        <v>89</v>
      </c>
      <c r="K5">
        <v>33</v>
      </c>
      <c r="L5" t="str">
        <f>IF(Table1[[#This Row],[Age]] &lt;= 26, "GEN Z", IF(Table1[[#This Row],[Age]]&lt;=43,"GEN Y", IF(Table1[[#This Row],[Age]]&lt;=60,"GEN X","BabyBoomers")))</f>
        <v>GEN Y</v>
      </c>
      <c r="M5" t="s">
        <v>100</v>
      </c>
      <c r="N5" s="2">
        <v>44505</v>
      </c>
      <c r="O5" t="s">
        <v>158</v>
      </c>
      <c r="Q5" t="s">
        <v>155</v>
      </c>
      <c r="R5">
        <v>4</v>
      </c>
      <c r="S5" t="s">
        <v>166</v>
      </c>
      <c r="T5">
        <v>3</v>
      </c>
      <c r="U5" s="5" t="s">
        <v>171</v>
      </c>
    </row>
    <row r="6" spans="1:21" x14ac:dyDescent="0.25">
      <c r="A6" t="s">
        <v>18</v>
      </c>
      <c r="B6" t="s">
        <v>19</v>
      </c>
      <c r="C6" t="s">
        <v>20</v>
      </c>
      <c r="D6" s="1">
        <v>0.3125</v>
      </c>
      <c r="E6" s="1">
        <v>0.69791666666666663</v>
      </c>
      <c r="F6">
        <v>8.25</v>
      </c>
      <c r="G6" t="s">
        <v>101</v>
      </c>
      <c r="H6" s="3">
        <v>14</v>
      </c>
      <c r="I6" s="3">
        <v>2400</v>
      </c>
      <c r="J6" t="s">
        <v>92</v>
      </c>
      <c r="K6">
        <v>26</v>
      </c>
      <c r="L6" t="str">
        <f>IF(Table1[[#This Row],[Age]] &lt;= 26, "GEN Z", IF(Table1[[#This Row],[Age]]&lt;=43,"GEN Y", IF(Table1[[#This Row],[Age]]&lt;=60,"GEN X","BabyBoomers")))</f>
        <v>GEN Z</v>
      </c>
      <c r="M6" t="s">
        <v>99</v>
      </c>
      <c r="N6" s="2">
        <v>44669</v>
      </c>
      <c r="O6" t="s">
        <v>158</v>
      </c>
      <c r="Q6" t="s">
        <v>152</v>
      </c>
      <c r="R6">
        <v>1</v>
      </c>
      <c r="S6" t="s">
        <v>166</v>
      </c>
      <c r="T6">
        <v>3</v>
      </c>
      <c r="U6" s="5" t="s">
        <v>171</v>
      </c>
    </row>
    <row r="7" spans="1:21" x14ac:dyDescent="0.25">
      <c r="A7" t="s">
        <v>21</v>
      </c>
      <c r="B7" t="s">
        <v>22</v>
      </c>
      <c r="C7" t="s">
        <v>23</v>
      </c>
      <c r="D7" s="1">
        <v>0.34375</v>
      </c>
      <c r="E7" s="1">
        <v>0.72916666666666663</v>
      </c>
      <c r="F7">
        <v>8.25</v>
      </c>
      <c r="G7" t="s">
        <v>98</v>
      </c>
      <c r="H7" s="3">
        <v>16</v>
      </c>
      <c r="I7" s="3">
        <v>2800</v>
      </c>
      <c r="J7" t="s">
        <v>89</v>
      </c>
      <c r="K7">
        <v>31</v>
      </c>
      <c r="L7" t="str">
        <f>IF(Table1[[#This Row],[Age]] &lt;= 26, "GEN Z", IF(Table1[[#This Row],[Age]]&lt;=43,"GEN Y", IF(Table1[[#This Row],[Age]]&lt;=60,"GEN X","BabyBoomers")))</f>
        <v>GEN Y</v>
      </c>
      <c r="M7" t="s">
        <v>100</v>
      </c>
      <c r="N7" s="2">
        <v>44430</v>
      </c>
      <c r="O7" t="s">
        <v>158</v>
      </c>
      <c r="Q7" t="s">
        <v>153</v>
      </c>
      <c r="R7">
        <v>4</v>
      </c>
      <c r="S7" t="s">
        <v>165</v>
      </c>
      <c r="T7">
        <v>3</v>
      </c>
      <c r="U7" s="5" t="s">
        <v>172</v>
      </c>
    </row>
    <row r="8" spans="1:21" x14ac:dyDescent="0.25">
      <c r="A8" t="s">
        <v>24</v>
      </c>
      <c r="B8" t="s">
        <v>25</v>
      </c>
      <c r="C8" t="s">
        <v>26</v>
      </c>
      <c r="D8" s="1">
        <v>0.36458333333333331</v>
      </c>
      <c r="E8" s="1">
        <v>0.71875</v>
      </c>
      <c r="F8">
        <v>8.5</v>
      </c>
      <c r="G8" t="s">
        <v>101</v>
      </c>
      <c r="H8" s="3">
        <v>18</v>
      </c>
      <c r="I8" s="3">
        <v>3200</v>
      </c>
      <c r="J8" t="s">
        <v>91</v>
      </c>
      <c r="K8">
        <v>42</v>
      </c>
      <c r="L8" t="str">
        <f>IF(Table1[[#This Row],[Age]] &lt;= 26, "GEN Z", IF(Table1[[#This Row],[Age]]&lt;=43,"GEN Y", IF(Table1[[#This Row],[Age]]&lt;=60,"GEN X","BabyBoomers")))</f>
        <v>GEN Y</v>
      </c>
      <c r="M8" t="s">
        <v>99</v>
      </c>
      <c r="N8" s="2">
        <v>43963</v>
      </c>
      <c r="O8" s="2" t="s">
        <v>163</v>
      </c>
      <c r="P8" s="2">
        <v>44418</v>
      </c>
      <c r="Q8" t="s">
        <v>154</v>
      </c>
      <c r="R8">
        <v>3</v>
      </c>
      <c r="S8" t="s">
        <v>166</v>
      </c>
      <c r="T8">
        <v>4</v>
      </c>
      <c r="U8" s="5" t="s">
        <v>171</v>
      </c>
    </row>
    <row r="9" spans="1:21" x14ac:dyDescent="0.25">
      <c r="A9" t="s">
        <v>27</v>
      </c>
      <c r="B9" t="s">
        <v>28</v>
      </c>
      <c r="C9" t="s">
        <v>29</v>
      </c>
      <c r="D9" s="1">
        <v>0.33333333333333331</v>
      </c>
      <c r="E9" s="1">
        <v>0.6875</v>
      </c>
      <c r="F9">
        <v>8.5</v>
      </c>
      <c r="G9" t="s">
        <v>98</v>
      </c>
      <c r="H9" s="3">
        <v>12</v>
      </c>
      <c r="I9" s="3">
        <v>2200</v>
      </c>
      <c r="J9" t="s">
        <v>90</v>
      </c>
      <c r="K9">
        <v>25</v>
      </c>
      <c r="L9" t="str">
        <f>IF(Table1[[#This Row],[Age]] &lt;= 26, "GEN Z", IF(Table1[[#This Row],[Age]]&lt;=43,"GEN Y", IF(Table1[[#This Row],[Age]]&lt;=60,"GEN X","BabyBoomers")))</f>
        <v>GEN Z</v>
      </c>
      <c r="M9" t="s">
        <v>100</v>
      </c>
      <c r="N9" s="2">
        <v>44606</v>
      </c>
      <c r="O9" t="s">
        <v>158</v>
      </c>
      <c r="Q9" t="s">
        <v>152</v>
      </c>
      <c r="R9">
        <v>4</v>
      </c>
      <c r="S9" t="s">
        <v>165</v>
      </c>
      <c r="T9">
        <v>4</v>
      </c>
      <c r="U9" s="5" t="s">
        <v>172</v>
      </c>
    </row>
    <row r="10" spans="1:21" x14ac:dyDescent="0.25">
      <c r="A10" t="s">
        <v>30</v>
      </c>
      <c r="B10" t="s">
        <v>31</v>
      </c>
      <c r="C10" t="s">
        <v>32</v>
      </c>
      <c r="D10" s="1">
        <v>0.375</v>
      </c>
      <c r="E10" s="1">
        <v>0.73958333333333337</v>
      </c>
      <c r="F10">
        <v>8.75</v>
      </c>
      <c r="G10" t="s">
        <v>101</v>
      </c>
      <c r="H10" s="3">
        <v>16</v>
      </c>
      <c r="I10" s="3">
        <v>2800</v>
      </c>
      <c r="J10" t="s">
        <v>89</v>
      </c>
      <c r="K10">
        <v>37</v>
      </c>
      <c r="L10" t="str">
        <f>IF(Table1[[#This Row],[Age]] &lt;= 26, "GEN Z", IF(Table1[[#This Row],[Age]]&lt;=43,"GEN Y", IF(Table1[[#This Row],[Age]]&lt;=60,"GEN X","BabyBoomers")))</f>
        <v>GEN Y</v>
      </c>
      <c r="M10" t="s">
        <v>99</v>
      </c>
      <c r="N10" s="2">
        <v>44199</v>
      </c>
      <c r="O10" t="s">
        <v>158</v>
      </c>
      <c r="Q10" t="s">
        <v>154</v>
      </c>
      <c r="R10">
        <v>4</v>
      </c>
      <c r="S10" t="s">
        <v>165</v>
      </c>
      <c r="T10">
        <v>4</v>
      </c>
      <c r="U10" s="5" t="s">
        <v>172</v>
      </c>
    </row>
    <row r="11" spans="1:21" x14ac:dyDescent="0.25">
      <c r="A11" t="s">
        <v>33</v>
      </c>
      <c r="B11" t="s">
        <v>34</v>
      </c>
      <c r="C11" t="s">
        <v>35</v>
      </c>
      <c r="D11" s="1">
        <v>0.35416666666666669</v>
      </c>
      <c r="E11" s="1">
        <v>0.70833333333333337</v>
      </c>
      <c r="F11">
        <v>8.5</v>
      </c>
      <c r="G11" t="s">
        <v>98</v>
      </c>
      <c r="H11" s="3">
        <v>14</v>
      </c>
      <c r="I11" s="3">
        <v>2400</v>
      </c>
      <c r="J11" t="s">
        <v>92</v>
      </c>
      <c r="K11">
        <v>27</v>
      </c>
      <c r="L11" t="str">
        <f>IF(Table1[[#This Row],[Age]] &lt;= 26, "GEN Z", IF(Table1[[#This Row],[Age]]&lt;=43,"GEN Y", IF(Table1[[#This Row],[Age]]&lt;=60,"GEN X","BabyBoomers")))</f>
        <v>GEN Y</v>
      </c>
      <c r="M11" t="s">
        <v>100</v>
      </c>
      <c r="N11" s="2">
        <v>44648</v>
      </c>
      <c r="O11" t="s">
        <v>158</v>
      </c>
      <c r="Q11" t="s">
        <v>154</v>
      </c>
      <c r="R11">
        <v>3</v>
      </c>
      <c r="S11" t="s">
        <v>166</v>
      </c>
      <c r="T11">
        <v>3</v>
      </c>
      <c r="U11" s="5" t="s">
        <v>171</v>
      </c>
    </row>
    <row r="12" spans="1:21" x14ac:dyDescent="0.25">
      <c r="A12" t="s">
        <v>36</v>
      </c>
      <c r="B12" t="s">
        <v>37</v>
      </c>
      <c r="C12" t="s">
        <v>38</v>
      </c>
      <c r="D12" s="1">
        <v>0.34375</v>
      </c>
      <c r="E12" s="1">
        <v>0.69791666666666663</v>
      </c>
      <c r="F12">
        <v>8.5</v>
      </c>
      <c r="G12" t="s">
        <v>101</v>
      </c>
      <c r="H12" s="3">
        <v>18</v>
      </c>
      <c r="I12" s="3">
        <v>3200</v>
      </c>
      <c r="J12" t="s">
        <v>91</v>
      </c>
      <c r="K12">
        <v>44</v>
      </c>
      <c r="L12" t="str">
        <f>IF(Table1[[#This Row],[Age]] &lt;= 26, "GEN Z", IF(Table1[[#This Row],[Age]]&lt;=43,"GEN Y", IF(Table1[[#This Row],[Age]]&lt;=60,"GEN X","BabyBoomers")))</f>
        <v>GEN X</v>
      </c>
      <c r="M12" t="s">
        <v>100</v>
      </c>
      <c r="N12" s="2">
        <v>44091</v>
      </c>
      <c r="O12" t="s">
        <v>158</v>
      </c>
      <c r="Q12" t="s">
        <v>154</v>
      </c>
      <c r="R12">
        <v>1</v>
      </c>
      <c r="S12" t="s">
        <v>166</v>
      </c>
      <c r="T12">
        <v>3</v>
      </c>
      <c r="U12" s="5" t="s">
        <v>173</v>
      </c>
    </row>
    <row r="13" spans="1:21" x14ac:dyDescent="0.25">
      <c r="A13" t="s">
        <v>39</v>
      </c>
      <c r="B13" t="s">
        <v>40</v>
      </c>
      <c r="C13" t="s">
        <v>41</v>
      </c>
      <c r="D13" s="1">
        <v>0.32291666666666669</v>
      </c>
      <c r="E13" s="1">
        <v>0.6875</v>
      </c>
      <c r="F13">
        <v>8.75</v>
      </c>
      <c r="G13" t="s">
        <v>98</v>
      </c>
      <c r="H13" s="3">
        <v>16</v>
      </c>
      <c r="I13" s="3">
        <v>2800</v>
      </c>
      <c r="J13" t="s">
        <v>89</v>
      </c>
      <c r="K13">
        <v>34</v>
      </c>
      <c r="L13" t="str">
        <f>IF(Table1[[#This Row],[Age]] &lt;= 26, "GEN Z", IF(Table1[[#This Row],[Age]]&lt;=43,"GEN Y", IF(Table1[[#This Row],[Age]]&lt;=60,"GEN X","BabyBoomers")))</f>
        <v>GEN Y</v>
      </c>
      <c r="M13" t="s">
        <v>99</v>
      </c>
      <c r="N13" s="2">
        <v>44355</v>
      </c>
      <c r="O13" t="s">
        <v>158</v>
      </c>
      <c r="Q13" t="s">
        <v>153</v>
      </c>
      <c r="R13">
        <v>4</v>
      </c>
      <c r="S13" t="s">
        <v>165</v>
      </c>
      <c r="T13">
        <v>3</v>
      </c>
      <c r="U13" s="5" t="s">
        <v>171</v>
      </c>
    </row>
    <row r="14" spans="1:21" x14ac:dyDescent="0.25">
      <c r="A14" t="s">
        <v>42</v>
      </c>
      <c r="B14" t="s">
        <v>43</v>
      </c>
      <c r="C14" t="s">
        <v>44</v>
      </c>
      <c r="D14" s="1">
        <v>0.39583333333333331</v>
      </c>
      <c r="E14" s="1">
        <v>0.75</v>
      </c>
      <c r="F14">
        <v>8.5</v>
      </c>
      <c r="G14" t="s">
        <v>101</v>
      </c>
      <c r="H14" s="3">
        <v>12</v>
      </c>
      <c r="I14" s="3">
        <v>2200</v>
      </c>
      <c r="J14" t="s">
        <v>90</v>
      </c>
      <c r="K14">
        <v>25</v>
      </c>
      <c r="L14" t="str">
        <f>IF(Table1[[#This Row],[Age]] &lt;= 26, "GEN Z", IF(Table1[[#This Row],[Age]]&lt;=43,"GEN Y", IF(Table1[[#This Row],[Age]]&lt;=60,"GEN X","BabyBoomers")))</f>
        <v>GEN Z</v>
      </c>
      <c r="M14" t="s">
        <v>100</v>
      </c>
      <c r="N14" s="2">
        <v>44700</v>
      </c>
      <c r="O14" t="s">
        <v>158</v>
      </c>
      <c r="Q14" t="s">
        <v>152</v>
      </c>
      <c r="R14">
        <v>1</v>
      </c>
      <c r="S14" t="s">
        <v>165</v>
      </c>
      <c r="T14">
        <v>3</v>
      </c>
      <c r="U14" s="5" t="s">
        <v>174</v>
      </c>
    </row>
    <row r="15" spans="1:21" x14ac:dyDescent="0.25">
      <c r="A15" t="s">
        <v>45</v>
      </c>
      <c r="B15" t="s">
        <v>46</v>
      </c>
      <c r="C15" t="s">
        <v>47</v>
      </c>
      <c r="D15" s="1">
        <v>0.33333333333333331</v>
      </c>
      <c r="E15" s="1">
        <v>0.6875</v>
      </c>
      <c r="F15">
        <v>8.5</v>
      </c>
      <c r="G15" t="s">
        <v>98</v>
      </c>
      <c r="H15" s="3">
        <v>14</v>
      </c>
      <c r="I15" s="3">
        <v>2400</v>
      </c>
      <c r="J15" t="s">
        <v>92</v>
      </c>
      <c r="K15">
        <v>30</v>
      </c>
      <c r="L15" t="str">
        <f>IF(Table1[[#This Row],[Age]] &lt;= 26, "GEN Z", IF(Table1[[#This Row],[Age]]&lt;=43,"GEN Y", IF(Table1[[#This Row],[Age]]&lt;=60,"GEN X","BabyBoomers")))</f>
        <v>GEN Y</v>
      </c>
      <c r="M15" t="s">
        <v>99</v>
      </c>
      <c r="N15" s="2">
        <v>44620</v>
      </c>
      <c r="O15" t="s">
        <v>158</v>
      </c>
      <c r="Q15" t="s">
        <v>153</v>
      </c>
      <c r="R15">
        <v>2</v>
      </c>
      <c r="S15" t="s">
        <v>167</v>
      </c>
      <c r="T15">
        <v>3</v>
      </c>
      <c r="U15" s="5" t="s">
        <v>172</v>
      </c>
    </row>
    <row r="16" spans="1:21" x14ac:dyDescent="0.25">
      <c r="A16" t="s">
        <v>48</v>
      </c>
      <c r="B16" t="s">
        <v>49</v>
      </c>
      <c r="C16" t="s">
        <v>50</v>
      </c>
      <c r="D16" s="1">
        <v>0.35416666666666669</v>
      </c>
      <c r="E16" s="1">
        <v>0.71875</v>
      </c>
      <c r="F16">
        <v>8.75</v>
      </c>
      <c r="G16" t="s">
        <v>101</v>
      </c>
      <c r="H16" s="3">
        <v>18</v>
      </c>
      <c r="I16" s="3">
        <v>3200</v>
      </c>
      <c r="J16" t="s">
        <v>91</v>
      </c>
      <c r="K16">
        <v>39</v>
      </c>
      <c r="L16" t="str">
        <f>IF(Table1[[#This Row],[Age]] &lt;= 26, "GEN Z", IF(Table1[[#This Row],[Age]]&lt;=43,"GEN Y", IF(Table1[[#This Row],[Age]]&lt;=60,"GEN X","BabyBoomers")))</f>
        <v>GEN Y</v>
      </c>
      <c r="M16" t="s">
        <v>100</v>
      </c>
      <c r="N16" s="2">
        <v>44236</v>
      </c>
      <c r="O16" t="s">
        <v>158</v>
      </c>
      <c r="Q16" t="s">
        <v>154</v>
      </c>
      <c r="R16">
        <v>3</v>
      </c>
      <c r="S16" t="s">
        <v>165</v>
      </c>
      <c r="T16">
        <v>3</v>
      </c>
      <c r="U16" s="5" t="s">
        <v>175</v>
      </c>
    </row>
    <row r="17" spans="1:21" x14ac:dyDescent="0.25">
      <c r="A17" t="s">
        <v>51</v>
      </c>
      <c r="B17" t="s">
        <v>52</v>
      </c>
      <c r="C17" t="s">
        <v>53</v>
      </c>
      <c r="D17" s="1">
        <v>0.34375</v>
      </c>
      <c r="E17" s="1">
        <v>0.70833333333333337</v>
      </c>
      <c r="F17">
        <v>8.75</v>
      </c>
      <c r="G17" t="s">
        <v>98</v>
      </c>
      <c r="H17" s="3">
        <v>16</v>
      </c>
      <c r="I17" s="3">
        <v>2800</v>
      </c>
      <c r="J17" t="s">
        <v>89</v>
      </c>
      <c r="K17">
        <v>55</v>
      </c>
      <c r="L17" t="str">
        <f>IF(Table1[[#This Row],[Age]] &lt;= 26, "GEN Z", IF(Table1[[#This Row],[Age]]&lt;=43,"GEN Y", IF(Table1[[#This Row],[Age]]&lt;=60,"GEN X","BabyBoomers")))</f>
        <v>GEN X</v>
      </c>
      <c r="M17" t="s">
        <v>99</v>
      </c>
      <c r="N17" s="2">
        <v>44149</v>
      </c>
      <c r="O17" t="s">
        <v>158</v>
      </c>
      <c r="Q17" t="s">
        <v>155</v>
      </c>
      <c r="R17">
        <v>2</v>
      </c>
      <c r="S17" t="s">
        <v>167</v>
      </c>
      <c r="T17">
        <v>3</v>
      </c>
      <c r="U17" s="5" t="s">
        <v>174</v>
      </c>
    </row>
    <row r="18" spans="1:21" x14ac:dyDescent="0.25">
      <c r="A18" t="s">
        <v>54</v>
      </c>
      <c r="B18" t="s">
        <v>55</v>
      </c>
      <c r="C18" t="s">
        <v>56</v>
      </c>
      <c r="D18" s="1">
        <v>0.375</v>
      </c>
      <c r="E18" s="1">
        <v>0.72916666666666663</v>
      </c>
      <c r="F18">
        <v>8.5</v>
      </c>
      <c r="G18" t="s">
        <v>101</v>
      </c>
      <c r="H18" s="3">
        <v>14</v>
      </c>
      <c r="I18" s="3">
        <v>2400</v>
      </c>
      <c r="J18" t="s">
        <v>92</v>
      </c>
      <c r="K18">
        <v>28</v>
      </c>
      <c r="L18" t="str">
        <f>IF(Table1[[#This Row],[Age]] &lt;= 26, "GEN Z", IF(Table1[[#This Row],[Age]]&lt;=43,"GEN Y", IF(Table1[[#This Row],[Age]]&lt;=60,"GEN X","BabyBoomers")))</f>
        <v>GEN Y</v>
      </c>
      <c r="M18" t="s">
        <v>100</v>
      </c>
      <c r="N18" s="2">
        <v>44766</v>
      </c>
      <c r="O18" t="s">
        <v>158</v>
      </c>
      <c r="Q18" t="s">
        <v>153</v>
      </c>
      <c r="R18">
        <v>1</v>
      </c>
      <c r="S18" t="s">
        <v>166</v>
      </c>
      <c r="T18">
        <v>3</v>
      </c>
      <c r="U18" s="5" t="s">
        <v>173</v>
      </c>
    </row>
    <row r="19" spans="1:21" x14ac:dyDescent="0.25">
      <c r="A19" t="s">
        <v>57</v>
      </c>
      <c r="B19" t="s">
        <v>58</v>
      </c>
      <c r="C19" t="s">
        <v>59</v>
      </c>
      <c r="D19" s="1">
        <v>0.36458333333333331</v>
      </c>
      <c r="E19" s="1">
        <v>0.69791666666666663</v>
      </c>
      <c r="F19">
        <v>8</v>
      </c>
      <c r="G19" t="s">
        <v>98</v>
      </c>
      <c r="H19" s="3">
        <v>18</v>
      </c>
      <c r="I19" s="3">
        <v>3200</v>
      </c>
      <c r="J19" t="s">
        <v>91</v>
      </c>
      <c r="K19">
        <v>68</v>
      </c>
      <c r="L19" t="str">
        <f>IF(Table1[[#This Row],[Age]] &lt;= 26, "GEN Z", IF(Table1[[#This Row],[Age]]&lt;=43,"GEN Y", IF(Table1[[#This Row],[Age]]&lt;=60,"GEN X","BabyBoomers")))</f>
        <v>BabyBoomers</v>
      </c>
      <c r="M19" t="s">
        <v>99</v>
      </c>
      <c r="N19" s="2">
        <v>44469</v>
      </c>
      <c r="O19" t="s">
        <v>158</v>
      </c>
      <c r="Q19" t="s">
        <v>153</v>
      </c>
      <c r="R19">
        <v>4</v>
      </c>
      <c r="S19" t="s">
        <v>167</v>
      </c>
      <c r="T19">
        <v>3</v>
      </c>
      <c r="U19" s="5" t="s">
        <v>172</v>
      </c>
    </row>
    <row r="20" spans="1:21" x14ac:dyDescent="0.25">
      <c r="A20" t="s">
        <v>60</v>
      </c>
      <c r="B20" t="s">
        <v>61</v>
      </c>
      <c r="C20" t="s">
        <v>62</v>
      </c>
      <c r="D20" s="1">
        <v>0.3125</v>
      </c>
      <c r="E20" s="1">
        <v>0.6875</v>
      </c>
      <c r="F20">
        <v>8</v>
      </c>
      <c r="G20" t="s">
        <v>101</v>
      </c>
      <c r="H20" s="3">
        <v>12</v>
      </c>
      <c r="I20" s="3">
        <v>2200</v>
      </c>
      <c r="J20" t="s">
        <v>90</v>
      </c>
      <c r="K20">
        <v>24</v>
      </c>
      <c r="L20" t="str">
        <f>IF(Table1[[#This Row],[Age]] &lt;= 26, "GEN Z", IF(Table1[[#This Row],[Age]]&lt;=43,"GEN Y", IF(Table1[[#This Row],[Age]]&lt;=60,"GEN X","BabyBoomers")))</f>
        <v>GEN Z</v>
      </c>
      <c r="M20" t="s">
        <v>100</v>
      </c>
      <c r="N20" s="2">
        <v>44788</v>
      </c>
      <c r="O20" t="s">
        <v>158</v>
      </c>
      <c r="Q20" t="s">
        <v>155</v>
      </c>
      <c r="R20">
        <v>1</v>
      </c>
      <c r="S20" t="s">
        <v>166</v>
      </c>
      <c r="T20">
        <v>3</v>
      </c>
      <c r="U20" s="5" t="s">
        <v>171</v>
      </c>
    </row>
    <row r="21" spans="1:21" x14ac:dyDescent="0.25">
      <c r="A21" t="s">
        <v>57</v>
      </c>
      <c r="B21" t="s">
        <v>10</v>
      </c>
      <c r="C21" t="s">
        <v>93</v>
      </c>
      <c r="D21" s="1">
        <v>0.33333333333333331</v>
      </c>
      <c r="E21" s="1">
        <v>0.6875</v>
      </c>
      <c r="F21">
        <v>8.5</v>
      </c>
      <c r="G21" t="s">
        <v>98</v>
      </c>
      <c r="H21" s="3">
        <v>15</v>
      </c>
      <c r="I21" s="3">
        <v>2600</v>
      </c>
      <c r="J21" t="s">
        <v>89</v>
      </c>
      <c r="K21">
        <v>35</v>
      </c>
      <c r="L21" t="str">
        <f>IF(Table1[[#This Row],[Age]] &lt;= 26, "GEN Z", IF(Table1[[#This Row],[Age]]&lt;=43,"GEN Y", IF(Table1[[#This Row],[Age]]&lt;=60,"GEN X","BabyBoomers")))</f>
        <v>GEN Y</v>
      </c>
      <c r="M21" t="s">
        <v>99</v>
      </c>
      <c r="N21" s="2">
        <v>44270</v>
      </c>
      <c r="O21" s="2" t="s">
        <v>163</v>
      </c>
      <c r="P21" s="2">
        <v>45024</v>
      </c>
      <c r="Q21" t="s">
        <v>154</v>
      </c>
      <c r="R21">
        <v>4</v>
      </c>
      <c r="S21" t="s">
        <v>165</v>
      </c>
      <c r="T21">
        <v>3</v>
      </c>
      <c r="U21" s="5" t="s">
        <v>171</v>
      </c>
    </row>
    <row r="22" spans="1:21" x14ac:dyDescent="0.25">
      <c r="A22" t="s">
        <v>36</v>
      </c>
      <c r="B22" t="s">
        <v>13</v>
      </c>
      <c r="C22" t="s">
        <v>63</v>
      </c>
      <c r="D22" s="1">
        <v>0.32291666666666669</v>
      </c>
      <c r="E22" s="1">
        <v>0.67708333333333337</v>
      </c>
      <c r="F22">
        <v>8.25</v>
      </c>
      <c r="G22" t="s">
        <v>98</v>
      </c>
      <c r="H22" s="3">
        <v>12</v>
      </c>
      <c r="I22" s="3">
        <v>2200</v>
      </c>
      <c r="J22" t="s">
        <v>90</v>
      </c>
      <c r="K22">
        <v>28</v>
      </c>
      <c r="L22" t="str">
        <f>IF(Table1[[#This Row],[Age]] &lt;= 26, "GEN Z", IF(Table1[[#This Row],[Age]]&lt;=43,"GEN Y", IF(Table1[[#This Row],[Age]]&lt;=60,"GEN X","BabyBoomers")))</f>
        <v>GEN Y</v>
      </c>
      <c r="M22" t="s">
        <v>100</v>
      </c>
      <c r="N22" s="2">
        <v>44581</v>
      </c>
      <c r="O22" s="2" t="s">
        <v>163</v>
      </c>
      <c r="P22" s="2">
        <v>45211</v>
      </c>
      <c r="Q22" t="s">
        <v>153</v>
      </c>
      <c r="R22">
        <v>1</v>
      </c>
      <c r="S22" t="s">
        <v>165</v>
      </c>
      <c r="T22">
        <v>3</v>
      </c>
      <c r="U22" s="5" t="s">
        <v>173</v>
      </c>
    </row>
    <row r="23" spans="1:21" x14ac:dyDescent="0.25">
      <c r="A23" t="s">
        <v>24</v>
      </c>
      <c r="B23" t="s">
        <v>16</v>
      </c>
      <c r="C23" t="s">
        <v>64</v>
      </c>
      <c r="D23" s="1">
        <v>0.35416666666666669</v>
      </c>
      <c r="E23" s="1">
        <v>0.71875</v>
      </c>
      <c r="F23">
        <v>8.75</v>
      </c>
      <c r="G23" t="s">
        <v>101</v>
      </c>
      <c r="H23" s="3">
        <v>18</v>
      </c>
      <c r="I23" s="3">
        <v>3200</v>
      </c>
      <c r="J23" t="s">
        <v>91</v>
      </c>
      <c r="K23">
        <v>40</v>
      </c>
      <c r="L23" t="str">
        <f>IF(Table1[[#This Row],[Age]] &lt;= 26, "GEN Z", IF(Table1[[#This Row],[Age]]&lt;=43,"GEN Y", IF(Table1[[#This Row],[Age]]&lt;=60,"GEN X","BabyBoomers")))</f>
        <v>GEN Y</v>
      </c>
      <c r="M23" t="s">
        <v>99</v>
      </c>
      <c r="N23" s="2">
        <v>44022</v>
      </c>
      <c r="O23" t="s">
        <v>158</v>
      </c>
      <c r="Q23" t="s">
        <v>155</v>
      </c>
      <c r="R23">
        <v>3</v>
      </c>
      <c r="S23" t="s">
        <v>165</v>
      </c>
      <c r="T23">
        <v>4</v>
      </c>
      <c r="U23" s="5" t="s">
        <v>175</v>
      </c>
    </row>
    <row r="24" spans="1:21" x14ac:dyDescent="0.25">
      <c r="A24" t="s">
        <v>21</v>
      </c>
      <c r="B24" t="s">
        <v>19</v>
      </c>
      <c r="C24" t="s">
        <v>65</v>
      </c>
      <c r="D24" s="1">
        <v>0.38541666666666669</v>
      </c>
      <c r="E24" s="1">
        <v>0.75</v>
      </c>
      <c r="F24">
        <v>8.75</v>
      </c>
      <c r="G24" t="s">
        <v>98</v>
      </c>
      <c r="H24" s="3">
        <v>15</v>
      </c>
      <c r="I24" s="3">
        <v>2600</v>
      </c>
      <c r="J24" t="s">
        <v>89</v>
      </c>
      <c r="K24">
        <v>33</v>
      </c>
      <c r="L24" t="str">
        <f>IF(Table1[[#This Row],[Age]] &lt;= 26, "GEN Z", IF(Table1[[#This Row],[Age]]&lt;=43,"GEN Y", IF(Table1[[#This Row],[Age]]&lt;=60,"GEN X","BabyBoomers")))</f>
        <v>GEN Y</v>
      </c>
      <c r="M24" t="s">
        <v>100</v>
      </c>
      <c r="N24" s="2">
        <v>44505</v>
      </c>
      <c r="O24" s="2" t="s">
        <v>163</v>
      </c>
      <c r="P24" s="2">
        <v>44871</v>
      </c>
      <c r="Q24" t="s">
        <v>155</v>
      </c>
      <c r="R24">
        <v>1</v>
      </c>
      <c r="S24" t="s">
        <v>165</v>
      </c>
      <c r="T24">
        <v>3</v>
      </c>
      <c r="U24" s="5" t="s">
        <v>175</v>
      </c>
    </row>
    <row r="25" spans="1:21" x14ac:dyDescent="0.25">
      <c r="A25" t="s">
        <v>18</v>
      </c>
      <c r="B25" t="s">
        <v>22</v>
      </c>
      <c r="C25" t="s">
        <v>66</v>
      </c>
      <c r="D25" s="1">
        <v>0.3125</v>
      </c>
      <c r="E25" s="1">
        <v>0.69791666666666663</v>
      </c>
      <c r="F25">
        <v>8.25</v>
      </c>
      <c r="G25" t="s">
        <v>101</v>
      </c>
      <c r="H25" s="3">
        <v>14</v>
      </c>
      <c r="I25" s="3">
        <v>2400</v>
      </c>
      <c r="J25" t="s">
        <v>92</v>
      </c>
      <c r="K25">
        <v>26</v>
      </c>
      <c r="L25" t="str">
        <f>IF(Table1[[#This Row],[Age]] &lt;= 26, "GEN Z", IF(Table1[[#This Row],[Age]]&lt;=43,"GEN Y", IF(Table1[[#This Row],[Age]]&lt;=60,"GEN X","BabyBoomers")))</f>
        <v>GEN Z</v>
      </c>
      <c r="M25" t="s">
        <v>99</v>
      </c>
      <c r="N25" s="2">
        <v>44669</v>
      </c>
      <c r="O25" t="s">
        <v>158</v>
      </c>
      <c r="Q25" t="s">
        <v>153</v>
      </c>
      <c r="R25">
        <v>3</v>
      </c>
      <c r="S25" t="s">
        <v>165</v>
      </c>
      <c r="T25">
        <v>3</v>
      </c>
      <c r="U25" s="5" t="s">
        <v>176</v>
      </c>
    </row>
    <row r="26" spans="1:21" x14ac:dyDescent="0.25">
      <c r="A26" t="s">
        <v>9</v>
      </c>
      <c r="B26" t="s">
        <v>25</v>
      </c>
      <c r="C26" t="s">
        <v>67</v>
      </c>
      <c r="D26" s="1">
        <v>0.34375</v>
      </c>
      <c r="E26" s="1">
        <v>0.72916666666666663</v>
      </c>
      <c r="F26">
        <v>8.25</v>
      </c>
      <c r="G26" t="s">
        <v>98</v>
      </c>
      <c r="H26" s="3">
        <v>16</v>
      </c>
      <c r="I26" s="3">
        <v>2800</v>
      </c>
      <c r="J26" t="s">
        <v>89</v>
      </c>
      <c r="K26">
        <v>31</v>
      </c>
      <c r="L26" t="str">
        <f>IF(Table1[[#This Row],[Age]] &lt;= 26, "GEN Z", IF(Table1[[#This Row],[Age]]&lt;=43,"GEN Y", IF(Table1[[#This Row],[Age]]&lt;=60,"GEN X","BabyBoomers")))</f>
        <v>GEN Y</v>
      </c>
      <c r="M26" t="s">
        <v>100</v>
      </c>
      <c r="N26" s="2">
        <v>44430</v>
      </c>
      <c r="O26" s="2" t="s">
        <v>163</v>
      </c>
      <c r="P26" s="2">
        <v>45200</v>
      </c>
      <c r="Q26" t="s">
        <v>152</v>
      </c>
      <c r="R26">
        <v>2</v>
      </c>
      <c r="S26" t="s">
        <v>165</v>
      </c>
      <c r="T26">
        <v>3</v>
      </c>
      <c r="U26" s="5" t="s">
        <v>172</v>
      </c>
    </row>
    <row r="27" spans="1:21" x14ac:dyDescent="0.25">
      <c r="A27" t="s">
        <v>69</v>
      </c>
      <c r="B27" t="s">
        <v>28</v>
      </c>
      <c r="C27" t="s">
        <v>68</v>
      </c>
      <c r="D27" s="1">
        <v>0.36458333333333331</v>
      </c>
      <c r="E27" s="1">
        <v>0.71875</v>
      </c>
      <c r="F27">
        <v>8.5</v>
      </c>
      <c r="G27" t="s">
        <v>101</v>
      </c>
      <c r="H27" s="3">
        <v>18</v>
      </c>
      <c r="I27" s="3">
        <v>3200</v>
      </c>
      <c r="J27" t="s">
        <v>91</v>
      </c>
      <c r="K27">
        <v>42</v>
      </c>
      <c r="L27" t="str">
        <f>IF(Table1[[#This Row],[Age]] &lt;= 26, "GEN Z", IF(Table1[[#This Row],[Age]]&lt;=43,"GEN Y", IF(Table1[[#This Row],[Age]]&lt;=60,"GEN X","BabyBoomers")))</f>
        <v>GEN Y</v>
      </c>
      <c r="M27" t="s">
        <v>99</v>
      </c>
      <c r="N27" s="2">
        <v>43963</v>
      </c>
      <c r="O27" t="s">
        <v>158</v>
      </c>
      <c r="Q27" t="s">
        <v>154</v>
      </c>
      <c r="R27">
        <v>3</v>
      </c>
      <c r="S27" t="s">
        <v>167</v>
      </c>
      <c r="T27">
        <v>3</v>
      </c>
      <c r="U27" s="5" t="s">
        <v>171</v>
      </c>
    </row>
    <row r="28" spans="1:21" x14ac:dyDescent="0.25">
      <c r="A28" t="s">
        <v>27</v>
      </c>
      <c r="B28" t="s">
        <v>31</v>
      </c>
      <c r="C28" t="s">
        <v>70</v>
      </c>
      <c r="D28" s="1">
        <v>0.33333333333333331</v>
      </c>
      <c r="E28" s="1">
        <v>0.6875</v>
      </c>
      <c r="F28">
        <v>8.5</v>
      </c>
      <c r="G28" t="s">
        <v>98</v>
      </c>
      <c r="H28" s="3">
        <v>12</v>
      </c>
      <c r="I28" s="3">
        <v>2200</v>
      </c>
      <c r="J28" t="s">
        <v>90</v>
      </c>
      <c r="K28">
        <v>29</v>
      </c>
      <c r="L28" t="str">
        <f>IF(Table1[[#This Row],[Age]] &lt;= 26, "GEN Z", IF(Table1[[#This Row],[Age]]&lt;=43,"GEN Y", IF(Table1[[#This Row],[Age]]&lt;=60,"GEN X","BabyBoomers")))</f>
        <v>GEN Y</v>
      </c>
      <c r="M28" t="s">
        <v>100</v>
      </c>
      <c r="N28" s="2">
        <v>44606</v>
      </c>
      <c r="O28" t="s">
        <v>158</v>
      </c>
      <c r="Q28" t="s">
        <v>152</v>
      </c>
      <c r="R28">
        <v>2</v>
      </c>
      <c r="S28" t="s">
        <v>165</v>
      </c>
      <c r="T28">
        <v>4</v>
      </c>
      <c r="U28" s="5" t="s">
        <v>173</v>
      </c>
    </row>
    <row r="29" spans="1:21" x14ac:dyDescent="0.25">
      <c r="A29" t="s">
        <v>72</v>
      </c>
      <c r="B29" t="s">
        <v>34</v>
      </c>
      <c r="C29" t="s">
        <v>71</v>
      </c>
      <c r="D29" s="1">
        <v>0.375</v>
      </c>
      <c r="E29" s="1">
        <v>0.73958333333333337</v>
      </c>
      <c r="F29">
        <v>8.75</v>
      </c>
      <c r="G29" t="s">
        <v>101</v>
      </c>
      <c r="H29" s="3">
        <v>16</v>
      </c>
      <c r="I29" s="3">
        <v>2800</v>
      </c>
      <c r="J29" t="s">
        <v>89</v>
      </c>
      <c r="K29">
        <v>37</v>
      </c>
      <c r="L29" t="str">
        <f>IF(Table1[[#This Row],[Age]] &lt;= 26, "GEN Z", IF(Table1[[#This Row],[Age]]&lt;=43,"GEN Y", IF(Table1[[#This Row],[Age]]&lt;=60,"GEN X","BabyBoomers")))</f>
        <v>GEN Y</v>
      </c>
      <c r="M29" t="s">
        <v>99</v>
      </c>
      <c r="N29" s="2">
        <v>44199</v>
      </c>
      <c r="O29" t="s">
        <v>158</v>
      </c>
      <c r="Q29" t="s">
        <v>155</v>
      </c>
      <c r="R29">
        <v>3</v>
      </c>
      <c r="S29" t="s">
        <v>166</v>
      </c>
      <c r="T29">
        <v>3</v>
      </c>
      <c r="U29" s="5" t="s">
        <v>172</v>
      </c>
    </row>
    <row r="30" spans="1:21" x14ac:dyDescent="0.25">
      <c r="A30" t="s">
        <v>33</v>
      </c>
      <c r="B30" t="s">
        <v>37</v>
      </c>
      <c r="C30" t="s">
        <v>73</v>
      </c>
      <c r="D30" s="1">
        <v>0.35416666666666669</v>
      </c>
      <c r="E30" s="1">
        <v>0.70833333333333337</v>
      </c>
      <c r="F30">
        <v>8.5</v>
      </c>
      <c r="G30" t="s">
        <v>98</v>
      </c>
      <c r="H30" s="3">
        <v>14</v>
      </c>
      <c r="I30" s="3">
        <v>2400</v>
      </c>
      <c r="J30" t="s">
        <v>92</v>
      </c>
      <c r="K30">
        <v>25</v>
      </c>
      <c r="L30" t="str">
        <f>IF(Table1[[#This Row],[Age]] &lt;= 26, "GEN Z", IF(Table1[[#This Row],[Age]]&lt;=43,"GEN Y", IF(Table1[[#This Row],[Age]]&lt;=60,"GEN X","BabyBoomers")))</f>
        <v>GEN Z</v>
      </c>
      <c r="M30" t="s">
        <v>100</v>
      </c>
      <c r="N30" s="2">
        <v>44648</v>
      </c>
      <c r="O30" t="s">
        <v>158</v>
      </c>
      <c r="Q30" t="s">
        <v>155</v>
      </c>
      <c r="R30">
        <v>1</v>
      </c>
      <c r="S30" t="s">
        <v>166</v>
      </c>
      <c r="T30">
        <v>3</v>
      </c>
      <c r="U30" s="5" t="s">
        <v>175</v>
      </c>
    </row>
    <row r="31" spans="1:21" x14ac:dyDescent="0.25">
      <c r="A31" t="s">
        <v>60</v>
      </c>
      <c r="B31" t="s">
        <v>40</v>
      </c>
      <c r="C31" t="s">
        <v>74</v>
      </c>
      <c r="D31" s="1">
        <v>0.34375</v>
      </c>
      <c r="E31" s="1">
        <v>0.69791666666666663</v>
      </c>
      <c r="F31">
        <v>8.5</v>
      </c>
      <c r="G31" t="s">
        <v>101</v>
      </c>
      <c r="H31" s="3">
        <v>18</v>
      </c>
      <c r="I31" s="3">
        <v>3200</v>
      </c>
      <c r="J31" t="s">
        <v>91</v>
      </c>
      <c r="K31">
        <v>41</v>
      </c>
      <c r="L31" t="str">
        <f>IF(Table1[[#This Row],[Age]] &lt;= 26, "GEN Z", IF(Table1[[#This Row],[Age]]&lt;=43,"GEN Y", IF(Table1[[#This Row],[Age]]&lt;=60,"GEN X","BabyBoomers")))</f>
        <v>GEN Y</v>
      </c>
      <c r="M31" t="s">
        <v>100</v>
      </c>
      <c r="N31" s="2">
        <v>44091</v>
      </c>
      <c r="O31" s="2" t="s">
        <v>163</v>
      </c>
      <c r="P31" s="2">
        <v>45211</v>
      </c>
      <c r="Q31" t="s">
        <v>155</v>
      </c>
      <c r="R31">
        <v>2</v>
      </c>
      <c r="S31" t="s">
        <v>165</v>
      </c>
      <c r="T31">
        <v>3</v>
      </c>
      <c r="U31" s="5" t="s">
        <v>172</v>
      </c>
    </row>
    <row r="32" spans="1:21" x14ac:dyDescent="0.25">
      <c r="A32" t="s">
        <v>39</v>
      </c>
      <c r="B32" t="s">
        <v>40</v>
      </c>
      <c r="C32" t="s">
        <v>75</v>
      </c>
      <c r="D32" s="1">
        <v>0.32291666666666669</v>
      </c>
      <c r="E32" s="1">
        <v>0.6875</v>
      </c>
      <c r="F32">
        <v>8.75</v>
      </c>
      <c r="G32" t="s">
        <v>98</v>
      </c>
      <c r="H32" s="3">
        <v>16</v>
      </c>
      <c r="I32" s="3">
        <v>2800</v>
      </c>
      <c r="J32" t="s">
        <v>89</v>
      </c>
      <c r="K32">
        <v>34</v>
      </c>
      <c r="L32" t="str">
        <f>IF(Table1[[#This Row],[Age]] &lt;= 26, "GEN Z", IF(Table1[[#This Row],[Age]]&lt;=43,"GEN Y", IF(Table1[[#This Row],[Age]]&lt;=60,"GEN X","BabyBoomers")))</f>
        <v>GEN Y</v>
      </c>
      <c r="M32" t="s">
        <v>99</v>
      </c>
      <c r="N32" s="2">
        <v>44355</v>
      </c>
      <c r="O32" t="s">
        <v>158</v>
      </c>
      <c r="Q32" t="s">
        <v>154</v>
      </c>
      <c r="R32">
        <v>3</v>
      </c>
      <c r="S32" t="s">
        <v>165</v>
      </c>
      <c r="T32">
        <v>3</v>
      </c>
      <c r="U32" s="5" t="s">
        <v>171</v>
      </c>
    </row>
    <row r="33" spans="1:21" x14ac:dyDescent="0.25">
      <c r="A33" t="s">
        <v>42</v>
      </c>
      <c r="B33" t="s">
        <v>43</v>
      </c>
      <c r="C33" t="s">
        <v>76</v>
      </c>
      <c r="D33" s="1">
        <v>0.39583333333333331</v>
      </c>
      <c r="E33" s="1">
        <v>0.75</v>
      </c>
      <c r="F33">
        <v>8.5</v>
      </c>
      <c r="G33" t="s">
        <v>101</v>
      </c>
      <c r="H33" s="3">
        <v>12</v>
      </c>
      <c r="I33" s="3">
        <v>2200</v>
      </c>
      <c r="J33" t="s">
        <v>90</v>
      </c>
      <c r="K33">
        <v>25</v>
      </c>
      <c r="L33" t="str">
        <f>IF(Table1[[#This Row],[Age]] &lt;= 26, "GEN Z", IF(Table1[[#This Row],[Age]]&lt;=43,"GEN Y", IF(Table1[[#This Row],[Age]]&lt;=60,"GEN X","BabyBoomers")))</f>
        <v>GEN Z</v>
      </c>
      <c r="M33" t="s">
        <v>100</v>
      </c>
      <c r="N33" s="2">
        <v>44700</v>
      </c>
      <c r="O33" t="s">
        <v>158</v>
      </c>
      <c r="Q33" t="s">
        <v>155</v>
      </c>
      <c r="R33">
        <v>4</v>
      </c>
      <c r="S33" t="s">
        <v>166</v>
      </c>
      <c r="T33">
        <v>3</v>
      </c>
      <c r="U33" s="5" t="s">
        <v>173</v>
      </c>
    </row>
    <row r="34" spans="1:21" x14ac:dyDescent="0.25">
      <c r="A34" t="s">
        <v>45</v>
      </c>
      <c r="B34" t="s">
        <v>46</v>
      </c>
      <c r="C34" t="s">
        <v>77</v>
      </c>
      <c r="D34" s="1">
        <v>0.33333333333333331</v>
      </c>
      <c r="E34" s="1">
        <v>0.6875</v>
      </c>
      <c r="F34">
        <v>8.5</v>
      </c>
      <c r="G34" t="s">
        <v>98</v>
      </c>
      <c r="H34" s="3">
        <v>14</v>
      </c>
      <c r="I34" s="3">
        <v>2400</v>
      </c>
      <c r="J34" t="s">
        <v>92</v>
      </c>
      <c r="K34">
        <v>30</v>
      </c>
      <c r="L34" t="str">
        <f>IF(Table1[[#This Row],[Age]] &lt;= 26, "GEN Z", IF(Table1[[#This Row],[Age]]&lt;=43,"GEN Y", IF(Table1[[#This Row],[Age]]&lt;=60,"GEN X","BabyBoomers")))</f>
        <v>GEN Y</v>
      </c>
      <c r="M34" t="s">
        <v>99</v>
      </c>
      <c r="N34" s="2">
        <v>44620</v>
      </c>
      <c r="O34" t="s">
        <v>158</v>
      </c>
      <c r="Q34" t="s">
        <v>153</v>
      </c>
      <c r="R34">
        <v>4</v>
      </c>
      <c r="S34" t="s">
        <v>165</v>
      </c>
      <c r="T34">
        <v>3</v>
      </c>
      <c r="U34" s="5" t="s">
        <v>173</v>
      </c>
    </row>
    <row r="35" spans="1:21" x14ac:dyDescent="0.25">
      <c r="A35" t="s">
        <v>48</v>
      </c>
      <c r="B35" t="s">
        <v>49</v>
      </c>
      <c r="C35" t="s">
        <v>79</v>
      </c>
      <c r="D35" s="1">
        <v>0.35416666666666669</v>
      </c>
      <c r="E35" s="1">
        <v>0.71875</v>
      </c>
      <c r="F35">
        <v>8.75</v>
      </c>
      <c r="G35" t="s">
        <v>101</v>
      </c>
      <c r="H35" s="3">
        <v>18</v>
      </c>
      <c r="I35" s="3">
        <v>3200</v>
      </c>
      <c r="J35" t="s">
        <v>91</v>
      </c>
      <c r="K35">
        <v>39</v>
      </c>
      <c r="L35" t="str">
        <f>IF(Table1[[#This Row],[Age]] &lt;= 26, "GEN Z", IF(Table1[[#This Row],[Age]]&lt;=43,"GEN Y", IF(Table1[[#This Row],[Age]]&lt;=60,"GEN X","BabyBoomers")))</f>
        <v>GEN Y</v>
      </c>
      <c r="M35" t="s">
        <v>100</v>
      </c>
      <c r="N35" s="2">
        <v>44236</v>
      </c>
      <c r="O35" t="s">
        <v>158</v>
      </c>
      <c r="Q35" t="s">
        <v>154</v>
      </c>
      <c r="R35">
        <v>4</v>
      </c>
      <c r="S35" t="s">
        <v>166</v>
      </c>
      <c r="T35">
        <v>3</v>
      </c>
      <c r="U35" s="5" t="s">
        <v>176</v>
      </c>
    </row>
    <row r="36" spans="1:21" x14ac:dyDescent="0.25">
      <c r="A36" t="s">
        <v>51</v>
      </c>
      <c r="B36" t="s">
        <v>52</v>
      </c>
      <c r="C36" t="s">
        <v>80</v>
      </c>
      <c r="D36" s="1">
        <v>0.34375</v>
      </c>
      <c r="E36" s="1">
        <v>0.70833333333333337</v>
      </c>
      <c r="F36">
        <v>8.75</v>
      </c>
      <c r="G36" t="s">
        <v>98</v>
      </c>
      <c r="H36" s="3">
        <v>16</v>
      </c>
      <c r="I36" s="3">
        <v>2800</v>
      </c>
      <c r="J36" t="s">
        <v>89</v>
      </c>
      <c r="K36">
        <v>46</v>
      </c>
      <c r="L36" t="str">
        <f>IF(Table1[[#This Row],[Age]] &lt;= 26, "GEN Z", IF(Table1[[#This Row],[Age]]&lt;=43,"GEN Y", IF(Table1[[#This Row],[Age]]&lt;=60,"GEN X","BabyBoomers")))</f>
        <v>GEN X</v>
      </c>
      <c r="M36" t="s">
        <v>99</v>
      </c>
      <c r="N36" s="2">
        <v>44149</v>
      </c>
      <c r="O36" t="s">
        <v>158</v>
      </c>
      <c r="Q36" t="s">
        <v>154</v>
      </c>
      <c r="R36">
        <v>2</v>
      </c>
      <c r="S36" t="s">
        <v>166</v>
      </c>
      <c r="T36">
        <v>3</v>
      </c>
      <c r="U36" s="5" t="s">
        <v>172</v>
      </c>
    </row>
    <row r="37" spans="1:21" x14ac:dyDescent="0.25">
      <c r="A37" t="s">
        <v>54</v>
      </c>
      <c r="B37" t="s">
        <v>55</v>
      </c>
      <c r="C37" t="s">
        <v>81</v>
      </c>
      <c r="D37" s="1">
        <v>0.375</v>
      </c>
      <c r="E37" s="1">
        <v>0.72916666666666663</v>
      </c>
      <c r="F37">
        <v>8.5</v>
      </c>
      <c r="G37" t="s">
        <v>101</v>
      </c>
      <c r="H37" s="3">
        <v>14</v>
      </c>
      <c r="I37" s="3">
        <v>2400</v>
      </c>
      <c r="J37" t="s">
        <v>92</v>
      </c>
      <c r="K37">
        <v>28</v>
      </c>
      <c r="L37" t="str">
        <f>IF(Table1[[#This Row],[Age]] &lt;= 26, "GEN Z", IF(Table1[[#This Row],[Age]]&lt;=43,"GEN Y", IF(Table1[[#This Row],[Age]]&lt;=60,"GEN X","BabyBoomers")))</f>
        <v>GEN Y</v>
      </c>
      <c r="M37" t="s">
        <v>100</v>
      </c>
      <c r="N37" s="2">
        <v>44766</v>
      </c>
      <c r="O37" t="s">
        <v>158</v>
      </c>
      <c r="Q37" t="s">
        <v>153</v>
      </c>
      <c r="R37">
        <v>4</v>
      </c>
      <c r="S37" t="s">
        <v>165</v>
      </c>
      <c r="T37">
        <v>3</v>
      </c>
      <c r="U37" s="5" t="s">
        <v>171</v>
      </c>
    </row>
    <row r="38" spans="1:21" x14ac:dyDescent="0.25">
      <c r="A38" t="s">
        <v>57</v>
      </c>
      <c r="B38" t="s">
        <v>58</v>
      </c>
      <c r="C38" t="s">
        <v>82</v>
      </c>
      <c r="D38" s="1">
        <v>0.36458333333333331</v>
      </c>
      <c r="E38" s="1">
        <v>0.69791666666666663</v>
      </c>
      <c r="F38">
        <v>8</v>
      </c>
      <c r="G38" t="s">
        <v>98</v>
      </c>
      <c r="H38" s="3">
        <v>18</v>
      </c>
      <c r="I38" s="3">
        <v>3200</v>
      </c>
      <c r="J38" t="s">
        <v>91</v>
      </c>
      <c r="K38">
        <v>38</v>
      </c>
      <c r="L38" t="str">
        <f>IF(Table1[[#This Row],[Age]] &lt;= 26, "GEN Z", IF(Table1[[#This Row],[Age]]&lt;=43,"GEN Y", IF(Table1[[#This Row],[Age]]&lt;=60,"GEN X","BabyBoomers")))</f>
        <v>GEN Y</v>
      </c>
      <c r="M38" t="s">
        <v>99</v>
      </c>
      <c r="N38" s="2">
        <v>44469</v>
      </c>
      <c r="O38" t="s">
        <v>158</v>
      </c>
      <c r="Q38" t="s">
        <v>153</v>
      </c>
      <c r="R38">
        <v>1</v>
      </c>
      <c r="S38" t="s">
        <v>166</v>
      </c>
      <c r="T38">
        <v>3</v>
      </c>
      <c r="U38" s="5" t="s">
        <v>172</v>
      </c>
    </row>
    <row r="39" spans="1:21" x14ac:dyDescent="0.25">
      <c r="A39" t="s">
        <v>60</v>
      </c>
      <c r="B39" t="s">
        <v>61</v>
      </c>
      <c r="C39" t="s">
        <v>83</v>
      </c>
      <c r="D39" s="1">
        <v>0.3125</v>
      </c>
      <c r="E39" s="1">
        <v>0.6875</v>
      </c>
      <c r="F39">
        <v>8</v>
      </c>
      <c r="G39" t="s">
        <v>101</v>
      </c>
      <c r="H39" s="3">
        <v>12</v>
      </c>
      <c r="I39" s="3">
        <v>2200</v>
      </c>
      <c r="J39" t="s">
        <v>90</v>
      </c>
      <c r="K39">
        <v>24</v>
      </c>
      <c r="L39" t="str">
        <f>IF(Table1[[#This Row],[Age]] &lt;= 26, "GEN Z", IF(Table1[[#This Row],[Age]]&lt;=43,"GEN Y", IF(Table1[[#This Row],[Age]]&lt;=60,"GEN X","BabyBoomers")))</f>
        <v>GEN Z</v>
      </c>
      <c r="M39" t="s">
        <v>100</v>
      </c>
      <c r="N39" s="2">
        <v>44788</v>
      </c>
      <c r="O39" t="s">
        <v>158</v>
      </c>
      <c r="Q39" t="s">
        <v>154</v>
      </c>
      <c r="R39">
        <v>4</v>
      </c>
      <c r="S39" t="s">
        <v>166</v>
      </c>
      <c r="T39">
        <v>3</v>
      </c>
      <c r="U39" s="5" t="s">
        <v>171</v>
      </c>
    </row>
    <row r="40" spans="1:21" x14ac:dyDescent="0.25">
      <c r="A40" t="s">
        <v>36</v>
      </c>
      <c r="B40" t="s">
        <v>10</v>
      </c>
      <c r="C40" t="s">
        <v>84</v>
      </c>
      <c r="D40" s="1">
        <v>0.34375</v>
      </c>
      <c r="E40" s="1">
        <v>0.72916666666666663</v>
      </c>
      <c r="F40">
        <v>8.25</v>
      </c>
      <c r="G40" t="s">
        <v>98</v>
      </c>
      <c r="H40" s="3">
        <v>15</v>
      </c>
      <c r="I40" s="3">
        <v>2600</v>
      </c>
      <c r="J40" t="s">
        <v>89</v>
      </c>
      <c r="K40">
        <v>35</v>
      </c>
      <c r="L40" t="str">
        <f>IF(Table1[[#This Row],[Age]] &lt;= 26, "GEN Z", IF(Table1[[#This Row],[Age]]&lt;=43,"GEN Y", IF(Table1[[#This Row],[Age]]&lt;=60,"GEN X","BabyBoomers")))</f>
        <v>GEN Y</v>
      </c>
      <c r="M40" t="s">
        <v>100</v>
      </c>
      <c r="N40" s="2">
        <v>44270</v>
      </c>
      <c r="O40" t="s">
        <v>158</v>
      </c>
      <c r="Q40" t="s">
        <v>155</v>
      </c>
      <c r="R40">
        <v>2</v>
      </c>
      <c r="S40" t="s">
        <v>166</v>
      </c>
      <c r="T40">
        <v>3</v>
      </c>
      <c r="U40" s="5" t="s">
        <v>171</v>
      </c>
    </row>
    <row r="41" spans="1:21" x14ac:dyDescent="0.25">
      <c r="A41" t="s">
        <v>72</v>
      </c>
      <c r="B41" t="s">
        <v>16</v>
      </c>
      <c r="C41" t="s">
        <v>102</v>
      </c>
      <c r="D41" s="1">
        <v>0.32291666666666669</v>
      </c>
      <c r="E41" s="1">
        <v>0.67708333333333337</v>
      </c>
      <c r="F41">
        <v>8.25</v>
      </c>
      <c r="G41" t="s">
        <v>98</v>
      </c>
      <c r="H41" s="3">
        <v>12</v>
      </c>
      <c r="I41" s="3">
        <v>2200</v>
      </c>
      <c r="J41" t="s">
        <v>90</v>
      </c>
      <c r="K41">
        <v>28</v>
      </c>
      <c r="L41" t="str">
        <f>IF(Table1[[#This Row],[Age]] &lt;= 26, "GEN Z", IF(Table1[[#This Row],[Age]]&lt;=43,"GEN Y", IF(Table1[[#This Row],[Age]]&lt;=60,"GEN X","BabyBoomers")))</f>
        <v>GEN Y</v>
      </c>
      <c r="M41" t="s">
        <v>99</v>
      </c>
      <c r="N41" s="2">
        <v>44581</v>
      </c>
      <c r="O41" t="s">
        <v>158</v>
      </c>
      <c r="Q41" t="s">
        <v>154</v>
      </c>
      <c r="R41">
        <v>3</v>
      </c>
      <c r="S41" t="s">
        <v>166</v>
      </c>
      <c r="T41">
        <v>3</v>
      </c>
      <c r="U41" s="5" t="s">
        <v>171</v>
      </c>
    </row>
    <row r="42" spans="1:21" x14ac:dyDescent="0.25">
      <c r="A42" t="s">
        <v>48</v>
      </c>
      <c r="B42" t="s">
        <v>13</v>
      </c>
      <c r="C42" t="s">
        <v>103</v>
      </c>
      <c r="D42" s="1">
        <v>0.35416666666666669</v>
      </c>
      <c r="E42" s="1">
        <v>0.71875</v>
      </c>
      <c r="F42">
        <v>8.75</v>
      </c>
      <c r="G42" t="s">
        <v>101</v>
      </c>
      <c r="H42" s="3">
        <v>18</v>
      </c>
      <c r="I42" s="3">
        <v>3200</v>
      </c>
      <c r="J42" t="s">
        <v>91</v>
      </c>
      <c r="K42">
        <v>40</v>
      </c>
      <c r="L42" t="str">
        <f>IF(Table1[[#This Row],[Age]] &lt;= 26, "GEN Z", IF(Table1[[#This Row],[Age]]&lt;=43,"GEN Y", IF(Table1[[#This Row],[Age]]&lt;=60,"GEN X","BabyBoomers")))</f>
        <v>GEN Y</v>
      </c>
      <c r="M42" t="s">
        <v>100</v>
      </c>
      <c r="N42" s="2">
        <v>44022</v>
      </c>
      <c r="O42" t="s">
        <v>158</v>
      </c>
      <c r="Q42" t="s">
        <v>153</v>
      </c>
      <c r="R42">
        <v>3</v>
      </c>
      <c r="S42" t="s">
        <v>167</v>
      </c>
      <c r="T42">
        <v>3</v>
      </c>
      <c r="U42" s="5" t="s">
        <v>171</v>
      </c>
    </row>
    <row r="43" spans="1:21" x14ac:dyDescent="0.25">
      <c r="A43" t="s">
        <v>69</v>
      </c>
      <c r="B43" t="s">
        <v>19</v>
      </c>
      <c r="C43" t="s">
        <v>104</v>
      </c>
      <c r="D43" s="1">
        <v>0.38541666666666669</v>
      </c>
      <c r="E43" s="1">
        <v>0.75</v>
      </c>
      <c r="F43">
        <v>8.75</v>
      </c>
      <c r="G43" t="s">
        <v>98</v>
      </c>
      <c r="H43" s="3">
        <v>15</v>
      </c>
      <c r="I43" s="3">
        <v>2600</v>
      </c>
      <c r="J43" t="s">
        <v>89</v>
      </c>
      <c r="K43">
        <v>33</v>
      </c>
      <c r="L43" t="str">
        <f>IF(Table1[[#This Row],[Age]] &lt;= 26, "GEN Z", IF(Table1[[#This Row],[Age]]&lt;=43,"GEN Y", IF(Table1[[#This Row],[Age]]&lt;=60,"GEN X","BabyBoomers")))</f>
        <v>GEN Y</v>
      </c>
      <c r="M43" t="s">
        <v>99</v>
      </c>
      <c r="N43" s="2">
        <v>44505</v>
      </c>
      <c r="O43" t="s">
        <v>158</v>
      </c>
      <c r="Q43" t="s">
        <v>155</v>
      </c>
      <c r="R43">
        <v>4</v>
      </c>
      <c r="S43" t="s">
        <v>167</v>
      </c>
      <c r="T43">
        <v>3</v>
      </c>
      <c r="U43" s="5" t="s">
        <v>176</v>
      </c>
    </row>
    <row r="44" spans="1:21" x14ac:dyDescent="0.25">
      <c r="A44" t="s">
        <v>105</v>
      </c>
      <c r="B44" t="s">
        <v>22</v>
      </c>
      <c r="C44" t="s">
        <v>106</v>
      </c>
      <c r="D44" s="1">
        <v>0.3125</v>
      </c>
      <c r="E44" s="1">
        <v>0.69791666666666663</v>
      </c>
      <c r="F44">
        <v>8.25</v>
      </c>
      <c r="G44" t="s">
        <v>101</v>
      </c>
      <c r="H44" s="3">
        <v>14</v>
      </c>
      <c r="I44" s="3">
        <v>2400</v>
      </c>
      <c r="J44" t="s">
        <v>92</v>
      </c>
      <c r="K44">
        <v>26</v>
      </c>
      <c r="L44" t="str">
        <f>IF(Table1[[#This Row],[Age]] &lt;= 26, "GEN Z", IF(Table1[[#This Row],[Age]]&lt;=43,"GEN Y", IF(Table1[[#This Row],[Age]]&lt;=60,"GEN X","BabyBoomers")))</f>
        <v>GEN Z</v>
      </c>
      <c r="M44" t="s">
        <v>99</v>
      </c>
      <c r="N44" s="2">
        <v>44669</v>
      </c>
      <c r="O44" t="s">
        <v>158</v>
      </c>
      <c r="Q44" t="s">
        <v>154</v>
      </c>
      <c r="R44">
        <v>1</v>
      </c>
      <c r="S44" t="s">
        <v>165</v>
      </c>
      <c r="T44">
        <v>3</v>
      </c>
      <c r="U44" s="5" t="s">
        <v>172</v>
      </c>
    </row>
    <row r="45" spans="1:21" x14ac:dyDescent="0.25">
      <c r="A45" t="s">
        <v>107</v>
      </c>
      <c r="B45" t="s">
        <v>25</v>
      </c>
      <c r="C45" t="s">
        <v>108</v>
      </c>
      <c r="D45" s="1">
        <v>0.34375</v>
      </c>
      <c r="E45" s="1">
        <v>0.72916666666666663</v>
      </c>
      <c r="F45">
        <v>8.25</v>
      </c>
      <c r="G45" t="s">
        <v>98</v>
      </c>
      <c r="H45" s="3">
        <v>16</v>
      </c>
      <c r="I45" s="3">
        <v>2800</v>
      </c>
      <c r="J45" t="s">
        <v>89</v>
      </c>
      <c r="K45">
        <v>53</v>
      </c>
      <c r="L45" t="str">
        <f>IF(Table1[[#This Row],[Age]] &lt;= 26, "GEN Z", IF(Table1[[#This Row],[Age]]&lt;=43,"GEN Y", IF(Table1[[#This Row],[Age]]&lt;=60,"GEN X","BabyBoomers")))</f>
        <v>GEN X</v>
      </c>
      <c r="M45" t="s">
        <v>100</v>
      </c>
      <c r="N45" s="2">
        <v>44430</v>
      </c>
      <c r="O45" t="s">
        <v>158</v>
      </c>
      <c r="Q45" t="s">
        <v>154</v>
      </c>
      <c r="R45">
        <v>4</v>
      </c>
      <c r="S45" t="s">
        <v>165</v>
      </c>
      <c r="T45">
        <v>3</v>
      </c>
      <c r="U45" s="5" t="s">
        <v>170</v>
      </c>
    </row>
    <row r="46" spans="1:21" x14ac:dyDescent="0.25">
      <c r="A46" t="s">
        <v>109</v>
      </c>
      <c r="B46" t="s">
        <v>7</v>
      </c>
      <c r="C46" t="s">
        <v>110</v>
      </c>
      <c r="D46" s="1">
        <v>0.36458333333333331</v>
      </c>
      <c r="E46" s="1">
        <v>0.71875</v>
      </c>
      <c r="F46">
        <v>8.5</v>
      </c>
      <c r="G46" t="s">
        <v>101</v>
      </c>
      <c r="H46" s="3">
        <v>18</v>
      </c>
      <c r="I46" s="3">
        <v>3200</v>
      </c>
      <c r="J46" t="s">
        <v>91</v>
      </c>
      <c r="K46">
        <v>42</v>
      </c>
      <c r="L46" t="str">
        <f>IF(Table1[[#This Row],[Age]] &lt;= 26, "GEN Z", IF(Table1[[#This Row],[Age]]&lt;=43,"GEN Y", IF(Table1[[#This Row],[Age]]&lt;=60,"GEN X","BabyBoomers")))</f>
        <v>GEN Y</v>
      </c>
      <c r="M46" t="s">
        <v>99</v>
      </c>
      <c r="N46" s="2">
        <v>43963</v>
      </c>
      <c r="O46" s="2" t="s">
        <v>162</v>
      </c>
      <c r="P46" s="2">
        <v>44844</v>
      </c>
      <c r="Q46" t="s">
        <v>153</v>
      </c>
      <c r="R46">
        <v>3</v>
      </c>
      <c r="S46" t="s">
        <v>165</v>
      </c>
      <c r="T46">
        <v>4</v>
      </c>
      <c r="U46" s="5" t="s">
        <v>172</v>
      </c>
    </row>
    <row r="47" spans="1:21" x14ac:dyDescent="0.25">
      <c r="A47" t="s">
        <v>111</v>
      </c>
      <c r="B47" t="s">
        <v>28</v>
      </c>
      <c r="C47" t="s">
        <v>112</v>
      </c>
      <c r="D47" s="1">
        <v>0.33333333333333331</v>
      </c>
      <c r="E47" s="1">
        <v>0.6875</v>
      </c>
      <c r="F47">
        <v>8.5</v>
      </c>
      <c r="G47" t="s">
        <v>98</v>
      </c>
      <c r="H47" s="3">
        <v>12</v>
      </c>
      <c r="I47" s="3">
        <v>2200</v>
      </c>
      <c r="J47" t="s">
        <v>90</v>
      </c>
      <c r="K47">
        <v>30</v>
      </c>
      <c r="L47" t="str">
        <f>IF(Table1[[#This Row],[Age]] &lt;= 26, "GEN Z", IF(Table1[[#This Row],[Age]]&lt;=43,"GEN Y", IF(Table1[[#This Row],[Age]]&lt;=60,"GEN X","BabyBoomers")))</f>
        <v>GEN Y</v>
      </c>
      <c r="M47" t="s">
        <v>100</v>
      </c>
      <c r="N47" s="2">
        <v>44606</v>
      </c>
      <c r="O47" t="s">
        <v>158</v>
      </c>
      <c r="Q47" t="s">
        <v>154</v>
      </c>
      <c r="R47">
        <v>2</v>
      </c>
      <c r="S47" t="s">
        <v>166</v>
      </c>
      <c r="T47">
        <v>3</v>
      </c>
      <c r="U47" s="5" t="s">
        <v>170</v>
      </c>
    </row>
    <row r="48" spans="1:21" x14ac:dyDescent="0.25">
      <c r="A48" t="s">
        <v>113</v>
      </c>
      <c r="B48" t="s">
        <v>31</v>
      </c>
      <c r="C48" t="s">
        <v>114</v>
      </c>
      <c r="D48" s="1">
        <v>0.375</v>
      </c>
      <c r="E48" s="1">
        <v>0.73958333333333337</v>
      </c>
      <c r="F48">
        <v>8.75</v>
      </c>
      <c r="G48" t="s">
        <v>101</v>
      </c>
      <c r="H48" s="3">
        <v>16</v>
      </c>
      <c r="I48" s="3">
        <v>2800</v>
      </c>
      <c r="J48" t="s">
        <v>89</v>
      </c>
      <c r="K48">
        <v>37</v>
      </c>
      <c r="L48" t="str">
        <f>IF(Table1[[#This Row],[Age]] &lt;= 26, "GEN Z", IF(Table1[[#This Row],[Age]]&lt;=43,"GEN Y", IF(Table1[[#This Row],[Age]]&lt;=60,"GEN X","BabyBoomers")))</f>
        <v>GEN Y</v>
      </c>
      <c r="M48" t="s">
        <v>99</v>
      </c>
      <c r="N48" s="2">
        <v>44199</v>
      </c>
      <c r="O48" t="s">
        <v>158</v>
      </c>
      <c r="Q48" t="s">
        <v>155</v>
      </c>
      <c r="R48">
        <v>2</v>
      </c>
      <c r="S48" t="s">
        <v>165</v>
      </c>
      <c r="T48">
        <v>4</v>
      </c>
      <c r="U48" s="5" t="s">
        <v>172</v>
      </c>
    </row>
    <row r="49" spans="1:21" x14ac:dyDescent="0.25">
      <c r="A49" t="s">
        <v>21</v>
      </c>
      <c r="B49" t="s">
        <v>37</v>
      </c>
      <c r="C49" t="s">
        <v>115</v>
      </c>
      <c r="D49" s="1">
        <v>0.35416666666666669</v>
      </c>
      <c r="E49" s="1">
        <v>0.70833333333333337</v>
      </c>
      <c r="F49">
        <v>8.5</v>
      </c>
      <c r="G49" t="s">
        <v>98</v>
      </c>
      <c r="H49" s="3">
        <v>14</v>
      </c>
      <c r="I49" s="3">
        <v>2400</v>
      </c>
      <c r="J49" t="s">
        <v>92</v>
      </c>
      <c r="K49">
        <v>27</v>
      </c>
      <c r="L49" t="str">
        <f>IF(Table1[[#This Row],[Age]] &lt;= 26, "GEN Z", IF(Table1[[#This Row],[Age]]&lt;=43,"GEN Y", IF(Table1[[#This Row],[Age]]&lt;=60,"GEN X","BabyBoomers")))</f>
        <v>GEN Y</v>
      </c>
      <c r="M49" t="s">
        <v>100</v>
      </c>
      <c r="N49" s="2">
        <v>44648</v>
      </c>
      <c r="O49" t="s">
        <v>158</v>
      </c>
      <c r="Q49" t="s">
        <v>153</v>
      </c>
      <c r="R49">
        <v>2</v>
      </c>
      <c r="S49" t="s">
        <v>166</v>
      </c>
      <c r="T49">
        <v>4</v>
      </c>
      <c r="U49" s="5" t="s">
        <v>174</v>
      </c>
    </row>
    <row r="50" spans="1:21" x14ac:dyDescent="0.25">
      <c r="A50" t="s">
        <v>78</v>
      </c>
      <c r="B50" t="s">
        <v>49</v>
      </c>
      <c r="C50" t="s">
        <v>116</v>
      </c>
      <c r="D50" s="1">
        <v>0.34375</v>
      </c>
      <c r="E50" s="1">
        <v>0.69791666666666663</v>
      </c>
      <c r="F50">
        <v>8.5</v>
      </c>
      <c r="G50" t="s">
        <v>101</v>
      </c>
      <c r="H50" s="3">
        <v>18</v>
      </c>
      <c r="I50" s="3">
        <v>3200</v>
      </c>
      <c r="J50" t="s">
        <v>91</v>
      </c>
      <c r="K50">
        <v>41</v>
      </c>
      <c r="L50" t="str">
        <f>IF(Table1[[#This Row],[Age]] &lt;= 26, "GEN Z", IF(Table1[[#This Row],[Age]]&lt;=43,"GEN Y", IF(Table1[[#This Row],[Age]]&lt;=60,"GEN X","BabyBoomers")))</f>
        <v>GEN Y</v>
      </c>
      <c r="M50" t="s">
        <v>100</v>
      </c>
      <c r="N50" s="2">
        <v>44091</v>
      </c>
      <c r="O50" s="2" t="s">
        <v>163</v>
      </c>
      <c r="P50" s="2">
        <v>44971</v>
      </c>
      <c r="Q50" t="s">
        <v>155</v>
      </c>
      <c r="R50">
        <v>1</v>
      </c>
      <c r="S50" t="s">
        <v>165</v>
      </c>
      <c r="T50">
        <v>4</v>
      </c>
      <c r="U50" s="5" t="s">
        <v>175</v>
      </c>
    </row>
    <row r="51" spans="1:21" x14ac:dyDescent="0.25">
      <c r="A51" t="s">
        <v>117</v>
      </c>
      <c r="B51" t="s">
        <v>16</v>
      </c>
      <c r="C51" t="s">
        <v>118</v>
      </c>
      <c r="D51" s="1">
        <v>0.32291666666666669</v>
      </c>
      <c r="E51" s="1">
        <v>0.6875</v>
      </c>
      <c r="F51">
        <v>8.75</v>
      </c>
      <c r="G51" t="s">
        <v>98</v>
      </c>
      <c r="H51" s="3">
        <v>16</v>
      </c>
      <c r="I51" s="3">
        <v>2800</v>
      </c>
      <c r="J51" t="s">
        <v>89</v>
      </c>
      <c r="K51">
        <v>54</v>
      </c>
      <c r="L51" t="str">
        <f>IF(Table1[[#This Row],[Age]] &lt;= 26, "GEN Z", IF(Table1[[#This Row],[Age]]&lt;=43,"GEN Y", IF(Table1[[#This Row],[Age]]&lt;=60,"GEN X","BabyBoomers")))</f>
        <v>GEN X</v>
      </c>
      <c r="M51" t="s">
        <v>99</v>
      </c>
      <c r="N51" s="2">
        <v>44355</v>
      </c>
      <c r="O51" t="s">
        <v>158</v>
      </c>
      <c r="Q51" t="s">
        <v>152</v>
      </c>
      <c r="R51">
        <v>4</v>
      </c>
      <c r="S51" t="s">
        <v>166</v>
      </c>
      <c r="T51">
        <v>3</v>
      </c>
      <c r="U51" s="5" t="s">
        <v>172</v>
      </c>
    </row>
    <row r="52" spans="1:21" x14ac:dyDescent="0.25">
      <c r="A52" t="s">
        <v>119</v>
      </c>
      <c r="B52" t="s">
        <v>43</v>
      </c>
      <c r="C52" t="s">
        <v>120</v>
      </c>
      <c r="D52" s="1">
        <v>0.39583333333333331</v>
      </c>
      <c r="E52" s="1">
        <v>0.75</v>
      </c>
      <c r="F52">
        <v>8.5</v>
      </c>
      <c r="G52" t="s">
        <v>101</v>
      </c>
      <c r="H52" s="3">
        <v>12</v>
      </c>
      <c r="I52" s="3">
        <v>2200</v>
      </c>
      <c r="J52" t="s">
        <v>90</v>
      </c>
      <c r="K52">
        <v>25</v>
      </c>
      <c r="L52" t="str">
        <f>IF(Table1[[#This Row],[Age]] &lt;= 26, "GEN Z", IF(Table1[[#This Row],[Age]]&lt;=43,"GEN Y", IF(Table1[[#This Row],[Age]]&lt;=60,"GEN X","BabyBoomers")))</f>
        <v>GEN Z</v>
      </c>
      <c r="M52" t="s">
        <v>100</v>
      </c>
      <c r="N52" s="2">
        <v>44700</v>
      </c>
      <c r="O52" t="s">
        <v>158</v>
      </c>
      <c r="Q52" t="s">
        <v>153</v>
      </c>
      <c r="R52">
        <v>1</v>
      </c>
      <c r="S52" t="s">
        <v>165</v>
      </c>
      <c r="T52">
        <v>3</v>
      </c>
      <c r="U52" s="5" t="s">
        <v>172</v>
      </c>
    </row>
    <row r="53" spans="1:21" x14ac:dyDescent="0.25">
      <c r="A53" t="s">
        <v>45</v>
      </c>
      <c r="B53" t="s">
        <v>46</v>
      </c>
      <c r="C53" t="s">
        <v>121</v>
      </c>
      <c r="D53" s="1">
        <v>0.33333333333333331</v>
      </c>
      <c r="E53" s="1">
        <v>0.6875</v>
      </c>
      <c r="F53">
        <v>8.5</v>
      </c>
      <c r="G53" t="s">
        <v>98</v>
      </c>
      <c r="H53" s="3">
        <v>14</v>
      </c>
      <c r="I53" s="3">
        <v>2400</v>
      </c>
      <c r="J53" t="s">
        <v>92</v>
      </c>
      <c r="K53">
        <v>30</v>
      </c>
      <c r="L53" t="str">
        <f>IF(Table1[[#This Row],[Age]] &lt;= 26, "GEN Z", IF(Table1[[#This Row],[Age]]&lt;=43,"GEN Y", IF(Table1[[#This Row],[Age]]&lt;=60,"GEN X","BabyBoomers")))</f>
        <v>GEN Y</v>
      </c>
      <c r="M53" t="s">
        <v>99</v>
      </c>
      <c r="N53" s="2">
        <v>44620</v>
      </c>
      <c r="O53" t="s">
        <v>158</v>
      </c>
      <c r="Q53" t="s">
        <v>155</v>
      </c>
      <c r="R53">
        <v>3</v>
      </c>
      <c r="S53" t="s">
        <v>165</v>
      </c>
      <c r="T53">
        <v>3</v>
      </c>
      <c r="U53" s="5" t="s">
        <v>171</v>
      </c>
    </row>
    <row r="54" spans="1:21" x14ac:dyDescent="0.25">
      <c r="A54" t="s">
        <v>48</v>
      </c>
      <c r="B54" t="s">
        <v>49</v>
      </c>
      <c r="C54" t="s">
        <v>122</v>
      </c>
      <c r="D54" s="1">
        <v>0.35416666666666669</v>
      </c>
      <c r="E54" s="1">
        <v>0.71875</v>
      </c>
      <c r="F54">
        <v>8.75</v>
      </c>
      <c r="G54" t="s">
        <v>101</v>
      </c>
      <c r="H54" s="3">
        <v>18</v>
      </c>
      <c r="I54" s="3">
        <v>3200</v>
      </c>
      <c r="J54" t="s">
        <v>91</v>
      </c>
      <c r="K54">
        <v>49</v>
      </c>
      <c r="L54" t="str">
        <f>IF(Table1[[#This Row],[Age]] &lt;= 26, "GEN Z", IF(Table1[[#This Row],[Age]]&lt;=43,"GEN Y", IF(Table1[[#This Row],[Age]]&lt;=60,"GEN X","BabyBoomers")))</f>
        <v>GEN X</v>
      </c>
      <c r="M54" t="s">
        <v>100</v>
      </c>
      <c r="N54" s="2">
        <v>44236</v>
      </c>
      <c r="O54" t="s">
        <v>158</v>
      </c>
      <c r="Q54" t="s">
        <v>156</v>
      </c>
      <c r="R54">
        <v>2</v>
      </c>
      <c r="S54" t="s">
        <v>167</v>
      </c>
      <c r="T54">
        <v>4</v>
      </c>
      <c r="U54" s="5" t="s">
        <v>172</v>
      </c>
    </row>
    <row r="55" spans="1:21" x14ac:dyDescent="0.25">
      <c r="A55" t="s">
        <v>51</v>
      </c>
      <c r="B55" t="s">
        <v>52</v>
      </c>
      <c r="C55" t="s">
        <v>123</v>
      </c>
      <c r="D55" s="1">
        <v>0.34375</v>
      </c>
      <c r="E55" s="1">
        <v>0.70833333333333337</v>
      </c>
      <c r="F55">
        <v>8.75</v>
      </c>
      <c r="G55" t="s">
        <v>98</v>
      </c>
      <c r="H55" s="3">
        <v>16</v>
      </c>
      <c r="I55" s="3">
        <v>2800</v>
      </c>
      <c r="J55" t="s">
        <v>89</v>
      </c>
      <c r="K55">
        <v>36</v>
      </c>
      <c r="L55" t="str">
        <f>IF(Table1[[#This Row],[Age]] &lt;= 26, "GEN Z", IF(Table1[[#This Row],[Age]]&lt;=43,"GEN Y", IF(Table1[[#This Row],[Age]]&lt;=60,"GEN X","BabyBoomers")))</f>
        <v>GEN Y</v>
      </c>
      <c r="M55" t="s">
        <v>99</v>
      </c>
      <c r="N55" s="2">
        <v>44149</v>
      </c>
      <c r="O55" t="s">
        <v>158</v>
      </c>
      <c r="Q55" t="s">
        <v>153</v>
      </c>
      <c r="R55">
        <v>3</v>
      </c>
      <c r="S55" t="s">
        <v>166</v>
      </c>
      <c r="T55">
        <v>3</v>
      </c>
      <c r="U55" s="5" t="s">
        <v>171</v>
      </c>
    </row>
    <row r="56" spans="1:21" x14ac:dyDescent="0.25">
      <c r="A56" t="s">
        <v>54</v>
      </c>
      <c r="B56" t="s">
        <v>55</v>
      </c>
      <c r="C56" t="s">
        <v>124</v>
      </c>
      <c r="D56" s="1">
        <v>0.375</v>
      </c>
      <c r="E56" s="1">
        <v>0.72916666666666663</v>
      </c>
      <c r="F56">
        <v>8.5</v>
      </c>
      <c r="G56" t="s">
        <v>101</v>
      </c>
      <c r="H56" s="3">
        <v>14</v>
      </c>
      <c r="I56" s="3">
        <v>2400</v>
      </c>
      <c r="J56" t="s">
        <v>92</v>
      </c>
      <c r="K56">
        <v>28</v>
      </c>
      <c r="L56" t="str">
        <f>IF(Table1[[#This Row],[Age]] &lt;= 26, "GEN Z", IF(Table1[[#This Row],[Age]]&lt;=43,"GEN Y", IF(Table1[[#This Row],[Age]]&lt;=60,"GEN X","BabyBoomers")))</f>
        <v>GEN Y</v>
      </c>
      <c r="M56" t="s">
        <v>100</v>
      </c>
      <c r="N56" s="2">
        <v>44766</v>
      </c>
      <c r="O56" t="s">
        <v>158</v>
      </c>
      <c r="Q56" t="s">
        <v>154</v>
      </c>
      <c r="R56">
        <v>3</v>
      </c>
      <c r="S56" t="s">
        <v>166</v>
      </c>
      <c r="T56">
        <v>3</v>
      </c>
      <c r="U56" s="5" t="s">
        <v>172</v>
      </c>
    </row>
    <row r="57" spans="1:21" x14ac:dyDescent="0.25">
      <c r="A57" t="s">
        <v>57</v>
      </c>
      <c r="B57" t="s">
        <v>58</v>
      </c>
      <c r="C57" t="s">
        <v>125</v>
      </c>
      <c r="D57" s="1">
        <v>0.36458333333333331</v>
      </c>
      <c r="E57" s="1">
        <v>0.69791666666666663</v>
      </c>
      <c r="F57">
        <v>8</v>
      </c>
      <c r="G57" t="s">
        <v>98</v>
      </c>
      <c r="H57" s="3">
        <v>18</v>
      </c>
      <c r="I57" s="3">
        <v>3200</v>
      </c>
      <c r="J57" t="s">
        <v>91</v>
      </c>
      <c r="K57">
        <v>38</v>
      </c>
      <c r="L57" t="str">
        <f>IF(Table1[[#This Row],[Age]] &lt;= 26, "GEN Z", IF(Table1[[#This Row],[Age]]&lt;=43,"GEN Y", IF(Table1[[#This Row],[Age]]&lt;=60,"GEN X","BabyBoomers")))</f>
        <v>GEN Y</v>
      </c>
      <c r="M57" t="s">
        <v>99</v>
      </c>
      <c r="N57" s="2">
        <v>44469</v>
      </c>
      <c r="O57" t="s">
        <v>158</v>
      </c>
      <c r="Q57" t="s">
        <v>153</v>
      </c>
      <c r="R57">
        <v>1</v>
      </c>
      <c r="S57" t="s">
        <v>165</v>
      </c>
      <c r="T57">
        <v>3</v>
      </c>
      <c r="U57" s="5" t="s">
        <v>174</v>
      </c>
    </row>
    <row r="58" spans="1:21" x14ac:dyDescent="0.25">
      <c r="A58" t="s">
        <v>60</v>
      </c>
      <c r="B58" t="s">
        <v>61</v>
      </c>
      <c r="C58" t="s">
        <v>126</v>
      </c>
      <c r="D58" s="1">
        <v>0.3125</v>
      </c>
      <c r="E58" s="1">
        <v>0.6875</v>
      </c>
      <c r="F58">
        <v>8</v>
      </c>
      <c r="G58" t="s">
        <v>101</v>
      </c>
      <c r="H58" s="3">
        <v>12</v>
      </c>
      <c r="I58" s="3">
        <v>2200</v>
      </c>
      <c r="J58" t="s">
        <v>90</v>
      </c>
      <c r="K58">
        <v>24</v>
      </c>
      <c r="L58" t="str">
        <f>IF(Table1[[#This Row],[Age]] &lt;= 26, "GEN Z", IF(Table1[[#This Row],[Age]]&lt;=43,"GEN Y", IF(Table1[[#This Row],[Age]]&lt;=60,"GEN X","BabyBoomers")))</f>
        <v>GEN Z</v>
      </c>
      <c r="M58" t="s">
        <v>100</v>
      </c>
      <c r="N58" s="2">
        <v>44788</v>
      </c>
      <c r="O58" t="s">
        <v>158</v>
      </c>
      <c r="Q58" t="s">
        <v>156</v>
      </c>
      <c r="R58">
        <v>2</v>
      </c>
      <c r="S58" t="s">
        <v>166</v>
      </c>
      <c r="T58">
        <v>4</v>
      </c>
      <c r="U58" s="5" t="s">
        <v>171</v>
      </c>
    </row>
    <row r="59" spans="1:21" x14ac:dyDescent="0.25">
      <c r="A59" t="s">
        <v>36</v>
      </c>
      <c r="B59" t="s">
        <v>10</v>
      </c>
      <c r="C59" t="s">
        <v>127</v>
      </c>
      <c r="D59" s="1">
        <v>0.34375</v>
      </c>
      <c r="E59" s="1">
        <v>0.72916666666666663</v>
      </c>
      <c r="F59">
        <v>8.25</v>
      </c>
      <c r="G59" t="s">
        <v>98</v>
      </c>
      <c r="H59" s="3">
        <v>15</v>
      </c>
      <c r="I59" s="3">
        <v>2600</v>
      </c>
      <c r="J59" t="s">
        <v>89</v>
      </c>
      <c r="K59">
        <v>35</v>
      </c>
      <c r="L59" t="str">
        <f>IF(Table1[[#This Row],[Age]] &lt;= 26, "GEN Z", IF(Table1[[#This Row],[Age]]&lt;=43,"GEN Y", IF(Table1[[#This Row],[Age]]&lt;=60,"GEN X","BabyBoomers")))</f>
        <v>GEN Y</v>
      </c>
      <c r="M59" t="s">
        <v>100</v>
      </c>
      <c r="N59" s="2">
        <v>44270</v>
      </c>
      <c r="O59" t="s">
        <v>158</v>
      </c>
      <c r="Q59" t="s">
        <v>155</v>
      </c>
      <c r="R59">
        <v>3</v>
      </c>
      <c r="S59" t="s">
        <v>166</v>
      </c>
      <c r="T59">
        <v>3</v>
      </c>
      <c r="U59" s="5" t="s">
        <v>171</v>
      </c>
    </row>
    <row r="60" spans="1:21" x14ac:dyDescent="0.25">
      <c r="A60" t="s">
        <v>72</v>
      </c>
      <c r="B60" t="s">
        <v>16</v>
      </c>
      <c r="C60" t="s">
        <v>128</v>
      </c>
      <c r="D60" s="1">
        <v>0.32291666666666669</v>
      </c>
      <c r="E60" s="1">
        <v>0.67708333333333337</v>
      </c>
      <c r="F60">
        <v>8.25</v>
      </c>
      <c r="G60" t="s">
        <v>98</v>
      </c>
      <c r="H60" s="3">
        <v>12</v>
      </c>
      <c r="I60" s="3">
        <v>2200</v>
      </c>
      <c r="J60" t="s">
        <v>90</v>
      </c>
      <c r="K60">
        <v>28</v>
      </c>
      <c r="L60" t="str">
        <f>IF(Table1[[#This Row],[Age]] &lt;= 26, "GEN Z", IF(Table1[[#This Row],[Age]]&lt;=43,"GEN Y", IF(Table1[[#This Row],[Age]]&lt;=60,"GEN X","BabyBoomers")))</f>
        <v>GEN Y</v>
      </c>
      <c r="M60" t="s">
        <v>99</v>
      </c>
      <c r="N60" s="2">
        <v>44581</v>
      </c>
      <c r="O60" t="s">
        <v>158</v>
      </c>
      <c r="Q60" t="s">
        <v>155</v>
      </c>
      <c r="R60">
        <v>4</v>
      </c>
      <c r="S60" t="s">
        <v>167</v>
      </c>
      <c r="T60">
        <v>4</v>
      </c>
      <c r="U60" s="5" t="s">
        <v>171</v>
      </c>
    </row>
    <row r="61" spans="1:21" x14ac:dyDescent="0.25">
      <c r="A61" t="s">
        <v>48</v>
      </c>
      <c r="B61" t="s">
        <v>13</v>
      </c>
      <c r="C61" t="s">
        <v>129</v>
      </c>
      <c r="D61" s="1">
        <v>0.35416666666666669</v>
      </c>
      <c r="E61" s="1">
        <v>0.71875</v>
      </c>
      <c r="F61">
        <v>8.75</v>
      </c>
      <c r="G61" t="s">
        <v>101</v>
      </c>
      <c r="H61" s="3">
        <v>18</v>
      </c>
      <c r="I61" s="3">
        <v>3200</v>
      </c>
      <c r="J61" t="s">
        <v>91</v>
      </c>
      <c r="K61">
        <v>64</v>
      </c>
      <c r="L61" t="str">
        <f>IF(Table1[[#This Row],[Age]] &lt;= 26, "GEN Z", IF(Table1[[#This Row],[Age]]&lt;=43,"GEN Y", IF(Table1[[#This Row],[Age]]&lt;=60,"GEN X","BabyBoomers")))</f>
        <v>BabyBoomers</v>
      </c>
      <c r="M61" t="s">
        <v>100</v>
      </c>
      <c r="N61" s="2">
        <v>44022</v>
      </c>
      <c r="O61" t="s">
        <v>158</v>
      </c>
      <c r="Q61" t="s">
        <v>155</v>
      </c>
      <c r="R61">
        <v>1</v>
      </c>
      <c r="S61" t="s">
        <v>166</v>
      </c>
      <c r="T61">
        <v>3</v>
      </c>
      <c r="U61" s="5" t="s">
        <v>172</v>
      </c>
    </row>
    <row r="62" spans="1:21" x14ac:dyDescent="0.25">
      <c r="A62" t="s">
        <v>69</v>
      </c>
      <c r="B62" t="s">
        <v>19</v>
      </c>
      <c r="C62" t="s">
        <v>130</v>
      </c>
      <c r="D62" s="1">
        <v>0.38541666666666669</v>
      </c>
      <c r="E62" s="1">
        <v>0.75</v>
      </c>
      <c r="F62">
        <v>8.75</v>
      </c>
      <c r="G62" t="s">
        <v>98</v>
      </c>
      <c r="H62" s="3">
        <v>15</v>
      </c>
      <c r="I62" s="3">
        <v>2600</v>
      </c>
      <c r="J62" t="s">
        <v>89</v>
      </c>
      <c r="K62">
        <v>33</v>
      </c>
      <c r="L62" t="str">
        <f>IF(Table1[[#This Row],[Age]] &lt;= 26, "GEN Z", IF(Table1[[#This Row],[Age]]&lt;=43,"GEN Y", IF(Table1[[#This Row],[Age]]&lt;=60,"GEN X","BabyBoomers")))</f>
        <v>GEN Y</v>
      </c>
      <c r="M62" t="s">
        <v>99</v>
      </c>
      <c r="N62" s="2">
        <v>44505</v>
      </c>
      <c r="O62" t="s">
        <v>158</v>
      </c>
      <c r="Q62" t="s">
        <v>154</v>
      </c>
      <c r="R62">
        <v>1</v>
      </c>
      <c r="S62" t="s">
        <v>166</v>
      </c>
      <c r="T62">
        <v>4</v>
      </c>
      <c r="U62" s="5" t="s">
        <v>171</v>
      </c>
    </row>
    <row r="63" spans="1:21" x14ac:dyDescent="0.25">
      <c r="A63" t="s">
        <v>105</v>
      </c>
      <c r="B63" t="s">
        <v>22</v>
      </c>
      <c r="C63" t="s">
        <v>131</v>
      </c>
      <c r="D63" s="1">
        <v>0.3125</v>
      </c>
      <c r="E63" s="1">
        <v>0.69791666666666663</v>
      </c>
      <c r="F63">
        <v>8.25</v>
      </c>
      <c r="G63" t="s">
        <v>101</v>
      </c>
      <c r="H63" s="3">
        <v>14</v>
      </c>
      <c r="I63" s="3">
        <v>2400</v>
      </c>
      <c r="J63" t="s">
        <v>92</v>
      </c>
      <c r="K63">
        <v>26</v>
      </c>
      <c r="L63" t="str">
        <f>IF(Table1[[#This Row],[Age]] &lt;= 26, "GEN Z", IF(Table1[[#This Row],[Age]]&lt;=43,"GEN Y", IF(Table1[[#This Row],[Age]]&lt;=60,"GEN X","BabyBoomers")))</f>
        <v>GEN Z</v>
      </c>
      <c r="M63" t="s">
        <v>99</v>
      </c>
      <c r="N63" s="2">
        <v>44669</v>
      </c>
      <c r="O63" t="s">
        <v>158</v>
      </c>
      <c r="Q63" t="s">
        <v>156</v>
      </c>
      <c r="R63">
        <v>4</v>
      </c>
      <c r="S63" t="s">
        <v>165</v>
      </c>
      <c r="T63">
        <v>3</v>
      </c>
      <c r="U63" s="5" t="s">
        <v>172</v>
      </c>
    </row>
    <row r="64" spans="1:21" x14ac:dyDescent="0.25">
      <c r="A64" t="s">
        <v>107</v>
      </c>
      <c r="B64" t="s">
        <v>25</v>
      </c>
      <c r="C64" t="s">
        <v>132</v>
      </c>
      <c r="D64" s="1">
        <v>0.34375</v>
      </c>
      <c r="E64" s="1">
        <v>0.72916666666666663</v>
      </c>
      <c r="F64">
        <v>8.25</v>
      </c>
      <c r="G64" t="s">
        <v>98</v>
      </c>
      <c r="H64" s="3">
        <v>16</v>
      </c>
      <c r="I64" s="3">
        <v>2800</v>
      </c>
      <c r="J64" t="s">
        <v>89</v>
      </c>
      <c r="K64">
        <v>31</v>
      </c>
      <c r="L64" t="str">
        <f>IF(Table1[[#This Row],[Age]] &lt;= 26, "GEN Z", IF(Table1[[#This Row],[Age]]&lt;=43,"GEN Y", IF(Table1[[#This Row],[Age]]&lt;=60,"GEN X","BabyBoomers")))</f>
        <v>GEN Y</v>
      </c>
      <c r="M64" t="s">
        <v>100</v>
      </c>
      <c r="N64" s="2">
        <v>44430</v>
      </c>
      <c r="O64" t="s">
        <v>158</v>
      </c>
      <c r="Q64" t="s">
        <v>153</v>
      </c>
      <c r="R64">
        <v>2</v>
      </c>
      <c r="S64" t="s">
        <v>167</v>
      </c>
      <c r="T64">
        <v>3</v>
      </c>
      <c r="U64" s="5" t="s">
        <v>172</v>
      </c>
    </row>
    <row r="65" spans="1:21" x14ac:dyDescent="0.25">
      <c r="A65" t="s">
        <v>109</v>
      </c>
      <c r="B65" t="s">
        <v>7</v>
      </c>
      <c r="C65" t="s">
        <v>133</v>
      </c>
      <c r="D65" s="1">
        <v>0.36458333333333331</v>
      </c>
      <c r="E65" s="1">
        <v>0.71875</v>
      </c>
      <c r="F65">
        <v>8.5</v>
      </c>
      <c r="G65" t="s">
        <v>101</v>
      </c>
      <c r="H65" s="3">
        <v>18</v>
      </c>
      <c r="I65" s="3">
        <v>3200</v>
      </c>
      <c r="J65" t="s">
        <v>91</v>
      </c>
      <c r="K65">
        <v>62</v>
      </c>
      <c r="L65" t="str">
        <f>IF(Table1[[#This Row],[Age]] &lt;= 26, "GEN Z", IF(Table1[[#This Row],[Age]]&lt;=43,"GEN Y", IF(Table1[[#This Row],[Age]]&lt;=60,"GEN X","BabyBoomers")))</f>
        <v>BabyBoomers</v>
      </c>
      <c r="M65" t="s">
        <v>99</v>
      </c>
      <c r="N65" s="2">
        <v>43963</v>
      </c>
      <c r="O65" s="2" t="s">
        <v>163</v>
      </c>
      <c r="P65" s="2">
        <v>45026</v>
      </c>
      <c r="Q65" t="s">
        <v>154</v>
      </c>
      <c r="R65">
        <v>1</v>
      </c>
      <c r="S65" t="s">
        <v>165</v>
      </c>
      <c r="T65">
        <v>3</v>
      </c>
      <c r="U65" s="5" t="s">
        <v>171</v>
      </c>
    </row>
    <row r="66" spans="1:21" x14ac:dyDescent="0.25">
      <c r="A66" t="s">
        <v>111</v>
      </c>
      <c r="B66" t="s">
        <v>28</v>
      </c>
      <c r="C66" t="s">
        <v>134</v>
      </c>
      <c r="D66" s="1">
        <v>0.33333333333333331</v>
      </c>
      <c r="E66" s="1">
        <v>0.6875</v>
      </c>
      <c r="F66">
        <v>8.5</v>
      </c>
      <c r="G66" t="s">
        <v>98</v>
      </c>
      <c r="H66" s="3">
        <v>12</v>
      </c>
      <c r="I66" s="3">
        <v>2200</v>
      </c>
      <c r="J66" t="s">
        <v>90</v>
      </c>
      <c r="K66">
        <v>29</v>
      </c>
      <c r="L66" t="str">
        <f>IF(Table1[[#This Row],[Age]] &lt;= 26, "GEN Z", IF(Table1[[#This Row],[Age]]&lt;=43,"GEN Y", IF(Table1[[#This Row],[Age]]&lt;=60,"GEN X","BabyBoomers")))</f>
        <v>GEN Y</v>
      </c>
      <c r="M66" t="s">
        <v>100</v>
      </c>
      <c r="N66" s="2">
        <v>44606</v>
      </c>
      <c r="O66" t="s">
        <v>158</v>
      </c>
      <c r="Q66" t="s">
        <v>154</v>
      </c>
      <c r="R66">
        <v>3</v>
      </c>
      <c r="S66" t="s">
        <v>167</v>
      </c>
      <c r="T66">
        <v>3</v>
      </c>
      <c r="U66" s="5" t="s">
        <v>172</v>
      </c>
    </row>
    <row r="67" spans="1:21" x14ac:dyDescent="0.25">
      <c r="A67" t="s">
        <v>113</v>
      </c>
      <c r="B67" t="s">
        <v>31</v>
      </c>
      <c r="C67" t="s">
        <v>135</v>
      </c>
      <c r="D67" s="1">
        <v>0.375</v>
      </c>
      <c r="E67" s="1">
        <v>0.73958333333333337</v>
      </c>
      <c r="F67">
        <v>8.75</v>
      </c>
      <c r="G67" t="s">
        <v>101</v>
      </c>
      <c r="H67" s="3">
        <v>16</v>
      </c>
      <c r="I67" s="3">
        <v>2800</v>
      </c>
      <c r="J67" t="s">
        <v>89</v>
      </c>
      <c r="K67">
        <v>37</v>
      </c>
      <c r="L67" t="str">
        <f>IF(Table1[[#This Row],[Age]] &lt;= 26, "GEN Z", IF(Table1[[#This Row],[Age]]&lt;=43,"GEN Y", IF(Table1[[#This Row],[Age]]&lt;=60,"GEN X","BabyBoomers")))</f>
        <v>GEN Y</v>
      </c>
      <c r="M67" t="s">
        <v>99</v>
      </c>
      <c r="N67" s="2">
        <v>44199</v>
      </c>
      <c r="O67" t="s">
        <v>158</v>
      </c>
      <c r="Q67" t="s">
        <v>154</v>
      </c>
      <c r="R67">
        <v>4</v>
      </c>
      <c r="S67" t="s">
        <v>167</v>
      </c>
      <c r="T67">
        <v>3</v>
      </c>
      <c r="U67" s="5" t="s">
        <v>172</v>
      </c>
    </row>
    <row r="68" spans="1:21" x14ac:dyDescent="0.25">
      <c r="A68" t="s">
        <v>21</v>
      </c>
      <c r="B68" t="s">
        <v>37</v>
      </c>
      <c r="C68" t="s">
        <v>136</v>
      </c>
      <c r="D68" s="1">
        <v>0.35416666666666669</v>
      </c>
      <c r="E68" s="1">
        <v>0.70833333333333337</v>
      </c>
      <c r="F68">
        <v>8.5</v>
      </c>
      <c r="G68" t="s">
        <v>98</v>
      </c>
      <c r="H68" s="3">
        <v>14</v>
      </c>
      <c r="I68" s="3">
        <v>2400</v>
      </c>
      <c r="J68" t="s">
        <v>92</v>
      </c>
      <c r="K68">
        <v>27</v>
      </c>
      <c r="L68" t="str">
        <f>IF(Table1[[#This Row],[Age]] &lt;= 26, "GEN Z", IF(Table1[[#This Row],[Age]]&lt;=43,"GEN Y", IF(Table1[[#This Row],[Age]]&lt;=60,"GEN X","BabyBoomers")))</f>
        <v>GEN Y</v>
      </c>
      <c r="M68" t="s">
        <v>100</v>
      </c>
      <c r="N68" s="2">
        <v>44648</v>
      </c>
      <c r="O68" t="s">
        <v>158</v>
      </c>
      <c r="Q68" t="s">
        <v>154</v>
      </c>
      <c r="R68">
        <v>2</v>
      </c>
      <c r="S68" t="s">
        <v>165</v>
      </c>
      <c r="T68">
        <v>3</v>
      </c>
      <c r="U68" s="5" t="s">
        <v>171</v>
      </c>
    </row>
    <row r="69" spans="1:21" x14ac:dyDescent="0.25">
      <c r="A69" t="s">
        <v>78</v>
      </c>
      <c r="B69" t="s">
        <v>49</v>
      </c>
      <c r="C69" t="s">
        <v>137</v>
      </c>
      <c r="D69" s="1">
        <v>0.34375</v>
      </c>
      <c r="E69" s="1">
        <v>0.69791666666666663</v>
      </c>
      <c r="F69">
        <v>8.5</v>
      </c>
      <c r="G69" t="s">
        <v>101</v>
      </c>
      <c r="H69" s="3">
        <v>18</v>
      </c>
      <c r="I69" s="3">
        <v>3200</v>
      </c>
      <c r="J69" t="s">
        <v>91</v>
      </c>
      <c r="K69">
        <v>61</v>
      </c>
      <c r="L69" t="str">
        <f>IF(Table1[[#This Row],[Age]] &lt;= 26, "GEN Z", IF(Table1[[#This Row],[Age]]&lt;=43,"GEN Y", IF(Table1[[#This Row],[Age]]&lt;=60,"GEN X","BabyBoomers")))</f>
        <v>BabyBoomers</v>
      </c>
      <c r="M69" t="s">
        <v>100</v>
      </c>
      <c r="N69" s="2">
        <v>44091</v>
      </c>
      <c r="O69" s="2" t="s">
        <v>163</v>
      </c>
      <c r="P69" s="2">
        <v>45122</v>
      </c>
      <c r="Q69" t="s">
        <v>154</v>
      </c>
      <c r="R69">
        <v>1</v>
      </c>
      <c r="S69" t="s">
        <v>166</v>
      </c>
      <c r="T69">
        <v>3</v>
      </c>
      <c r="U69" t="s">
        <v>171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9060-3C24-4A23-A161-61E02AC197F6}">
  <dimension ref="A1:C12"/>
  <sheetViews>
    <sheetView workbookViewId="0">
      <selection activeCell="G9" sqref="G9"/>
    </sheetView>
  </sheetViews>
  <sheetFormatPr defaultRowHeight="15" x14ac:dyDescent="0.25"/>
  <cols>
    <col min="1" max="1" width="26.7109375" customWidth="1"/>
    <col min="3" max="3" width="13.28515625" customWidth="1"/>
  </cols>
  <sheetData>
    <row r="1" spans="1:3" x14ac:dyDescent="0.25">
      <c r="A1" s="4" t="s">
        <v>138</v>
      </c>
    </row>
    <row r="2" spans="1:3" x14ac:dyDescent="0.25">
      <c r="A2" s="5" t="s">
        <v>139</v>
      </c>
      <c r="B2" s="5" t="s">
        <v>140</v>
      </c>
      <c r="C2" s="5" t="s">
        <v>141</v>
      </c>
    </row>
    <row r="3" spans="1:3" x14ac:dyDescent="0.25">
      <c r="A3" s="5" t="s">
        <v>142</v>
      </c>
      <c r="B3" s="5" t="s">
        <v>143</v>
      </c>
      <c r="C3" s="5" t="s">
        <v>144</v>
      </c>
    </row>
    <row r="4" spans="1:3" x14ac:dyDescent="0.25">
      <c r="A4" s="5" t="s">
        <v>145</v>
      </c>
      <c r="B4" s="5" t="s">
        <v>146</v>
      </c>
      <c r="C4" s="5" t="s">
        <v>147</v>
      </c>
    </row>
    <row r="5" spans="1:3" x14ac:dyDescent="0.25">
      <c r="A5" s="5" t="s">
        <v>148</v>
      </c>
      <c r="B5" s="5" t="s">
        <v>149</v>
      </c>
    </row>
    <row r="7" spans="1:3" x14ac:dyDescent="0.25">
      <c r="A7" s="4" t="s">
        <v>150</v>
      </c>
      <c r="B7" s="5" t="s">
        <v>151</v>
      </c>
    </row>
    <row r="8" spans="1:3" x14ac:dyDescent="0.25">
      <c r="A8" s="5" t="s">
        <v>152</v>
      </c>
      <c r="B8" s="5">
        <v>1</v>
      </c>
    </row>
    <row r="9" spans="1:3" x14ac:dyDescent="0.25">
      <c r="A9" s="5" t="s">
        <v>153</v>
      </c>
      <c r="B9" s="5">
        <v>2</v>
      </c>
    </row>
    <row r="10" spans="1:3" x14ac:dyDescent="0.25">
      <c r="A10" s="5" t="s">
        <v>154</v>
      </c>
      <c r="B10" s="5">
        <v>3</v>
      </c>
    </row>
    <row r="11" spans="1:3" x14ac:dyDescent="0.25">
      <c r="A11" s="5" t="s">
        <v>155</v>
      </c>
      <c r="B11" s="5">
        <v>4</v>
      </c>
    </row>
    <row r="12" spans="1:3" x14ac:dyDescent="0.25">
      <c r="A12" s="5" t="s">
        <v>156</v>
      </c>
      <c r="B12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record</vt:lpstr>
      <vt:lpstr>Suvery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Ozioma Aguegboh</dc:creator>
  <cp:lastModifiedBy>Ozioma Aguegboh</cp:lastModifiedBy>
  <dcterms:created xsi:type="dcterms:W3CDTF">2023-10-03T22:46:15Z</dcterms:created>
  <dcterms:modified xsi:type="dcterms:W3CDTF">2023-10-18T12:14:36Z</dcterms:modified>
</cp:coreProperties>
</file>