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"/>
    </mc:Choice>
  </mc:AlternateContent>
  <xr:revisionPtr revIDLastSave="0" documentId="13_ncr:1_{B38A2B4F-651A-024F-9347-15CD8759772B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5" l="1"/>
  <c r="S8" i="5"/>
  <c r="T10" i="5"/>
  <c r="D10" i="5" s="1"/>
  <c r="S21" i="5"/>
  <c r="T16" i="5"/>
  <c r="D16" i="5" s="1"/>
  <c r="U14" i="5"/>
  <c r="D14" i="5" s="1"/>
  <c r="T17" i="5"/>
  <c r="E17" i="5" s="1"/>
  <c r="R17" i="5"/>
  <c r="R15" i="5"/>
  <c r="S15" i="5"/>
  <c r="U12" i="5"/>
  <c r="E12" i="5" s="1"/>
  <c r="R21" i="5"/>
  <c r="R25" i="5"/>
  <c r="T22" i="5"/>
  <c r="E22" i="5" s="1"/>
  <c r="X115" i="5"/>
  <c r="G115" i="5"/>
  <c r="F115" i="5"/>
  <c r="X114" i="5"/>
  <c r="G114" i="5"/>
  <c r="F114" i="5"/>
  <c r="X113" i="5"/>
  <c r="G113" i="5"/>
  <c r="F113" i="5"/>
  <c r="X110" i="5"/>
  <c r="G110" i="5"/>
  <c r="F110" i="5"/>
  <c r="X111" i="5"/>
  <c r="G111" i="5"/>
  <c r="F111" i="5"/>
  <c r="X112" i="5"/>
  <c r="G112" i="5"/>
  <c r="F112" i="5"/>
  <c r="X109" i="5"/>
  <c r="G109" i="5"/>
  <c r="F109" i="5"/>
  <c r="X108" i="5"/>
  <c r="G108" i="5"/>
  <c r="F108" i="5"/>
  <c r="X107" i="5"/>
  <c r="G107" i="5"/>
  <c r="F107" i="5"/>
  <c r="X106" i="5"/>
  <c r="G106" i="5"/>
  <c r="F106" i="5"/>
  <c r="X104" i="5"/>
  <c r="G104" i="5"/>
  <c r="F104" i="5"/>
  <c r="X105" i="5"/>
  <c r="G105" i="5"/>
  <c r="F105" i="5"/>
  <c r="X103" i="5"/>
  <c r="G103" i="5"/>
  <c r="F103" i="5"/>
  <c r="X102" i="5"/>
  <c r="G102" i="5"/>
  <c r="F102" i="5"/>
  <c r="X101" i="5"/>
  <c r="G101" i="5"/>
  <c r="F101" i="5"/>
  <c r="X99" i="5"/>
  <c r="G99" i="5"/>
  <c r="F99" i="5"/>
  <c r="X98" i="5"/>
  <c r="G98" i="5"/>
  <c r="F98" i="5"/>
  <c r="X100" i="5"/>
  <c r="G100" i="5"/>
  <c r="F100" i="5"/>
  <c r="X97" i="5"/>
  <c r="G97" i="5"/>
  <c r="F97" i="5"/>
  <c r="X96" i="5"/>
  <c r="G96" i="5"/>
  <c r="F96" i="5"/>
  <c r="X92" i="5"/>
  <c r="G92" i="5"/>
  <c r="F92" i="5"/>
  <c r="X93" i="5"/>
  <c r="G93" i="5"/>
  <c r="F93" i="5"/>
  <c r="X95" i="5"/>
  <c r="G95" i="5"/>
  <c r="F95" i="5"/>
  <c r="X94" i="5"/>
  <c r="G94" i="5"/>
  <c r="F94" i="5"/>
  <c r="X91" i="5"/>
  <c r="G91" i="5"/>
  <c r="F91" i="5"/>
  <c r="X87" i="5"/>
  <c r="G87" i="5"/>
  <c r="F87" i="5"/>
  <c r="X89" i="5"/>
  <c r="G89" i="5"/>
  <c r="F89" i="5"/>
  <c r="X88" i="5"/>
  <c r="G88" i="5"/>
  <c r="F88" i="5"/>
  <c r="X86" i="5"/>
  <c r="G86" i="5"/>
  <c r="F86" i="5"/>
  <c r="X90" i="5"/>
  <c r="G90" i="5"/>
  <c r="F90" i="5"/>
  <c r="X85" i="5"/>
  <c r="G85" i="5"/>
  <c r="F85" i="5"/>
  <c r="X84" i="5"/>
  <c r="G84" i="5"/>
  <c r="F84" i="5"/>
  <c r="X83" i="5"/>
  <c r="G83" i="5"/>
  <c r="F83" i="5"/>
  <c r="X81" i="5"/>
  <c r="G81" i="5"/>
  <c r="F81" i="5"/>
  <c r="X82" i="5"/>
  <c r="G82" i="5"/>
  <c r="F82" i="5"/>
  <c r="X80" i="5"/>
  <c r="G80" i="5"/>
  <c r="F80" i="5"/>
  <c r="X78" i="5"/>
  <c r="G78" i="5"/>
  <c r="F78" i="5"/>
  <c r="X79" i="5"/>
  <c r="G79" i="5"/>
  <c r="F79" i="5"/>
  <c r="X77" i="5"/>
  <c r="G77" i="5"/>
  <c r="F77" i="5"/>
  <c r="X74" i="5"/>
  <c r="G74" i="5"/>
  <c r="F74" i="5"/>
  <c r="X76" i="5"/>
  <c r="G76" i="5"/>
  <c r="F76" i="5"/>
  <c r="X75" i="5"/>
  <c r="G75" i="5"/>
  <c r="F75" i="5"/>
  <c r="X73" i="5"/>
  <c r="G73" i="5"/>
  <c r="F73" i="5"/>
  <c r="X72" i="5"/>
  <c r="G72" i="5"/>
  <c r="F72" i="5"/>
  <c r="X69" i="5"/>
  <c r="G69" i="5"/>
  <c r="F69" i="5"/>
  <c r="X70" i="5"/>
  <c r="G70" i="5"/>
  <c r="F70" i="5"/>
  <c r="X71" i="5"/>
  <c r="G71" i="5"/>
  <c r="F71" i="5"/>
  <c r="X68" i="5"/>
  <c r="G68" i="5"/>
  <c r="F68" i="5"/>
  <c r="X67" i="5"/>
  <c r="G67" i="5"/>
  <c r="F67" i="5"/>
  <c r="X64" i="5"/>
  <c r="G64" i="5"/>
  <c r="F64" i="5"/>
  <c r="X65" i="5"/>
  <c r="G65" i="5"/>
  <c r="F65" i="5"/>
  <c r="X63" i="5"/>
  <c r="G63" i="5"/>
  <c r="F63" i="5"/>
  <c r="X66" i="5"/>
  <c r="G66" i="5"/>
  <c r="F66" i="5"/>
  <c r="X62" i="5"/>
  <c r="G62" i="5"/>
  <c r="F62" i="5"/>
  <c r="X61" i="5"/>
  <c r="G61" i="5"/>
  <c r="F61" i="5"/>
  <c r="X60" i="5"/>
  <c r="G60" i="5"/>
  <c r="F60" i="5"/>
  <c r="X58" i="5"/>
  <c r="G58" i="5"/>
  <c r="F58" i="5"/>
  <c r="X57" i="5"/>
  <c r="G57" i="5"/>
  <c r="F57" i="5"/>
  <c r="X59" i="5"/>
  <c r="G59" i="5"/>
  <c r="F59" i="5"/>
  <c r="X56" i="5"/>
  <c r="G56" i="5"/>
  <c r="F56" i="5"/>
  <c r="X55" i="5"/>
  <c r="G55" i="5"/>
  <c r="F55" i="5"/>
  <c r="X54" i="5"/>
  <c r="G54" i="5"/>
  <c r="F54" i="5"/>
  <c r="X53" i="5"/>
  <c r="G53" i="5"/>
  <c r="F53" i="5"/>
  <c r="X51" i="5"/>
  <c r="G51" i="5"/>
  <c r="F51" i="5"/>
  <c r="X52" i="5"/>
  <c r="G52" i="5"/>
  <c r="F52" i="5"/>
  <c r="X50" i="5"/>
  <c r="G50" i="5"/>
  <c r="F50" i="5"/>
  <c r="X49" i="5"/>
  <c r="G49" i="5"/>
  <c r="F49" i="5"/>
  <c r="X48" i="5"/>
  <c r="G48" i="5"/>
  <c r="F48" i="5"/>
  <c r="X47" i="5"/>
  <c r="G47" i="5"/>
  <c r="F47" i="5"/>
  <c r="X46" i="5"/>
  <c r="G46" i="5"/>
  <c r="F46" i="5"/>
  <c r="X45" i="5"/>
  <c r="G45" i="5"/>
  <c r="F45" i="5"/>
  <c r="X44" i="5"/>
  <c r="G44" i="5"/>
  <c r="F44" i="5"/>
  <c r="X42" i="5"/>
  <c r="G42" i="5"/>
  <c r="F42" i="5"/>
  <c r="X43" i="5"/>
  <c r="G43" i="5"/>
  <c r="F43" i="5"/>
  <c r="X41" i="5"/>
  <c r="G41" i="5"/>
  <c r="F41" i="5"/>
  <c r="X39" i="5"/>
  <c r="G39" i="5"/>
  <c r="F39" i="5"/>
  <c r="X40" i="5"/>
  <c r="G40" i="5"/>
  <c r="F40" i="5"/>
  <c r="X38" i="5"/>
  <c r="G38" i="5"/>
  <c r="F38" i="5"/>
  <c r="X37" i="5"/>
  <c r="G37" i="5"/>
  <c r="F37" i="5"/>
  <c r="X36" i="5"/>
  <c r="G36" i="5"/>
  <c r="F36" i="5"/>
  <c r="X34" i="5"/>
  <c r="G34" i="5"/>
  <c r="F34" i="5"/>
  <c r="X32" i="5"/>
  <c r="G32" i="5"/>
  <c r="F32" i="5"/>
  <c r="X35" i="5"/>
  <c r="G35" i="5"/>
  <c r="F35" i="5"/>
  <c r="X33" i="5"/>
  <c r="G33" i="5"/>
  <c r="F33" i="5"/>
  <c r="X31" i="5"/>
  <c r="G31" i="5"/>
  <c r="F31" i="5"/>
  <c r="X30" i="5"/>
  <c r="G30" i="5"/>
  <c r="F30" i="5"/>
  <c r="X28" i="5"/>
  <c r="G28" i="5"/>
  <c r="F28" i="5"/>
  <c r="X27" i="5"/>
  <c r="G27" i="5"/>
  <c r="F27" i="5"/>
  <c r="X29" i="5"/>
  <c r="G29" i="5"/>
  <c r="F29" i="5"/>
  <c r="X26" i="5"/>
  <c r="G26" i="5"/>
  <c r="F26" i="5"/>
  <c r="X25" i="5"/>
  <c r="G25" i="5"/>
  <c r="F25" i="5"/>
  <c r="X24" i="5"/>
  <c r="G24" i="5"/>
  <c r="F24" i="5"/>
  <c r="X22" i="5"/>
  <c r="G22" i="5"/>
  <c r="F22" i="5"/>
  <c r="X23" i="5"/>
  <c r="G23" i="5"/>
  <c r="F23" i="5"/>
  <c r="X20" i="5"/>
  <c r="G20" i="5"/>
  <c r="F20" i="5"/>
  <c r="X21" i="5"/>
  <c r="T21" i="5"/>
  <c r="D21" i="5" s="1"/>
  <c r="G21" i="5"/>
  <c r="F21" i="5"/>
  <c r="X19" i="5"/>
  <c r="U19" i="5"/>
  <c r="E19" i="5" s="1"/>
  <c r="T19" i="5"/>
  <c r="D19" i="5" s="1"/>
  <c r="R19" i="5"/>
  <c r="G19" i="5"/>
  <c r="F19" i="5"/>
  <c r="X17" i="5"/>
  <c r="G17" i="5"/>
  <c r="F17" i="5"/>
  <c r="X18" i="5"/>
  <c r="G18" i="5"/>
  <c r="F18" i="5"/>
  <c r="X14" i="5"/>
  <c r="G14" i="5"/>
  <c r="F14" i="5"/>
  <c r="X15" i="5"/>
  <c r="U15" i="5"/>
  <c r="E15" i="5" s="1"/>
  <c r="T15" i="5"/>
  <c r="D15" i="5" s="1"/>
  <c r="G15" i="5"/>
  <c r="F15" i="5"/>
  <c r="X12" i="5"/>
  <c r="G12" i="5"/>
  <c r="F12" i="5"/>
  <c r="X13" i="5"/>
  <c r="U13" i="5"/>
  <c r="D13" i="5" s="1"/>
  <c r="T13" i="5"/>
  <c r="E13" i="5" s="1"/>
  <c r="S13" i="5"/>
  <c r="R13" i="5"/>
  <c r="G13" i="5"/>
  <c r="F13" i="5"/>
  <c r="X10" i="5"/>
  <c r="R10" i="5"/>
  <c r="G10" i="5"/>
  <c r="F10" i="5"/>
  <c r="X16" i="5"/>
  <c r="R16" i="5"/>
  <c r="G16" i="5"/>
  <c r="F16" i="5"/>
  <c r="X11" i="5"/>
  <c r="T11" i="5"/>
  <c r="E11" i="5" s="1"/>
  <c r="S11" i="5"/>
  <c r="G11" i="5"/>
  <c r="F11" i="5"/>
  <c r="X9" i="5"/>
  <c r="T9" i="5"/>
  <c r="E9" i="5" s="1"/>
  <c r="S9" i="5"/>
  <c r="G9" i="5"/>
  <c r="F9" i="5"/>
  <c r="X8" i="5"/>
  <c r="T8" i="5"/>
  <c r="D8" i="5" s="1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U8" i="5" l="1"/>
  <c r="E8" i="5" s="1"/>
  <c r="R23" i="5"/>
  <c r="U27" i="5"/>
  <c r="E27" i="5" s="1"/>
  <c r="T28" i="5"/>
  <c r="E28" i="5" s="1"/>
  <c r="S28" i="5"/>
  <c r="S19" i="5"/>
  <c r="U21" i="5"/>
  <c r="E21" i="5" s="1"/>
  <c r="T12" i="5"/>
  <c r="D12" i="5" s="1"/>
  <c r="S12" i="5"/>
  <c r="R12" i="5"/>
  <c r="T18" i="5"/>
  <c r="D18" i="5" s="1"/>
  <c r="R18" i="5"/>
  <c r="T20" i="5"/>
  <c r="E20" i="5" s="1"/>
  <c r="S20" i="5"/>
  <c r="R14" i="5"/>
  <c r="U17" i="5"/>
  <c r="D17" i="5" s="1"/>
  <c r="U23" i="5"/>
  <c r="D23" i="5" s="1"/>
  <c r="S14" i="5"/>
  <c r="T14" i="5"/>
  <c r="E14" i="5" s="1"/>
  <c r="S17" i="5"/>
  <c r="U25" i="5"/>
  <c r="D25" i="5" s="1"/>
  <c r="S27" i="5"/>
  <c r="S22" i="5"/>
  <c r="U10" i="5" l="1"/>
  <c r="E10" i="5" s="1"/>
  <c r="S10" i="5"/>
  <c r="U22" i="5"/>
  <c r="D22" i="5" s="1"/>
  <c r="R22" i="5"/>
  <c r="S25" i="5"/>
  <c r="T25" i="5"/>
  <c r="E25" i="5" s="1"/>
  <c r="U18" i="5"/>
  <c r="E18" i="5" s="1"/>
  <c r="S18" i="5"/>
  <c r="S29" i="5"/>
  <c r="U29" i="5"/>
  <c r="E29" i="5" s="1"/>
  <c r="U28" i="5"/>
  <c r="D28" i="5" s="1"/>
  <c r="R28" i="5"/>
  <c r="T27" i="5"/>
  <c r="D27" i="5" s="1"/>
  <c r="R27" i="5"/>
  <c r="S24" i="5"/>
  <c r="T24" i="5"/>
  <c r="E24" i="5" s="1"/>
  <c r="S33" i="5"/>
  <c r="U33" i="5"/>
  <c r="E33" i="5" s="1"/>
  <c r="T26" i="5"/>
  <c r="E26" i="5" s="1"/>
  <c r="S26" i="5"/>
  <c r="T40" i="5"/>
  <c r="E40" i="5" s="1"/>
  <c r="S31" i="5"/>
  <c r="T31" i="5"/>
  <c r="E31" i="5" s="1"/>
  <c r="R43" i="5"/>
  <c r="U43" i="5"/>
  <c r="D43" i="5" s="1"/>
  <c r="U20" i="5"/>
  <c r="D20" i="5" s="1"/>
  <c r="R20" i="5"/>
  <c r="T23" i="5"/>
  <c r="E23" i="5" s="1"/>
  <c r="S23" i="5"/>
  <c r="R11" i="5" l="1"/>
  <c r="U11" i="5"/>
  <c r="D11" i="5" s="1"/>
  <c r="T34" i="5"/>
  <c r="D34" i="5" s="1"/>
  <c r="R34" i="5"/>
  <c r="S40" i="5"/>
  <c r="R31" i="5"/>
  <c r="U31" i="5"/>
  <c r="D31" i="5" s="1"/>
  <c r="R24" i="5"/>
  <c r="U24" i="5"/>
  <c r="D24" i="5" s="1"/>
  <c r="U34" i="5"/>
  <c r="E34" i="5" s="1"/>
  <c r="S34" i="5"/>
  <c r="U35" i="5"/>
  <c r="D35" i="5" s="1"/>
  <c r="R35" i="5"/>
  <c r="T30" i="5"/>
  <c r="E30" i="5" s="1"/>
  <c r="S30" i="5"/>
  <c r="R37" i="5"/>
  <c r="T37" i="5"/>
  <c r="D37" i="5" s="1"/>
  <c r="T29" i="5"/>
  <c r="D29" i="5" s="1"/>
  <c r="R29" i="5"/>
  <c r="R33" i="5"/>
  <c r="T33" i="5"/>
  <c r="D33" i="5" s="1"/>
  <c r="R26" i="5"/>
  <c r="U26" i="5"/>
  <c r="D26" i="5" s="1"/>
  <c r="R32" i="5"/>
  <c r="T32" i="5"/>
  <c r="D32" i="5" s="1"/>
  <c r="S39" i="5"/>
  <c r="U39" i="5"/>
  <c r="E39" i="5" s="1"/>
  <c r="U16" i="5" l="1"/>
  <c r="E16" i="5" s="1"/>
  <c r="S16" i="5"/>
  <c r="U37" i="5"/>
  <c r="E37" i="5" s="1"/>
  <c r="S37" i="5"/>
  <c r="R30" i="5"/>
  <c r="U30" i="5"/>
  <c r="D30" i="5" s="1"/>
  <c r="U32" i="5"/>
  <c r="E32" i="5" s="1"/>
  <c r="S32" i="5"/>
  <c r="U55" i="5"/>
  <c r="E55" i="5" s="1"/>
  <c r="S55" i="5"/>
  <c r="U41" i="5"/>
  <c r="D41" i="5" s="1"/>
  <c r="R41" i="5"/>
  <c r="T35" i="5"/>
  <c r="E35" i="5" s="1"/>
  <c r="S35" i="5"/>
  <c r="S36" i="5"/>
  <c r="T36" i="5"/>
  <c r="E36" i="5" s="1"/>
  <c r="T39" i="5"/>
  <c r="D39" i="5" s="1"/>
  <c r="R39" i="5"/>
  <c r="T38" i="5"/>
  <c r="D38" i="5" s="1"/>
  <c r="R38" i="5"/>
  <c r="T43" i="5"/>
  <c r="E43" i="5" s="1"/>
  <c r="S43" i="5"/>
  <c r="U40" i="5"/>
  <c r="D40" i="5" s="1"/>
  <c r="R40" i="5"/>
  <c r="R49" i="5" l="1"/>
  <c r="U49" i="5"/>
  <c r="D49" i="5" s="1"/>
  <c r="R46" i="5"/>
  <c r="T46" i="5"/>
  <c r="D46" i="5" s="1"/>
  <c r="R36" i="5"/>
  <c r="U36" i="5"/>
  <c r="D36" i="5" s="1"/>
  <c r="S46" i="5"/>
  <c r="U46" i="5"/>
  <c r="E46" i="5" s="1"/>
  <c r="U47" i="5"/>
  <c r="D47" i="5" s="1"/>
  <c r="R47" i="5"/>
  <c r="S45" i="5"/>
  <c r="T45" i="5"/>
  <c r="E45" i="5" s="1"/>
  <c r="T49" i="5"/>
  <c r="E49" i="5" s="1"/>
  <c r="S49" i="5"/>
  <c r="T41" i="5"/>
  <c r="E41" i="5" s="1"/>
  <c r="S41" i="5"/>
  <c r="T42" i="5"/>
  <c r="D42" i="5" s="1"/>
  <c r="R42" i="5"/>
  <c r="T44" i="5"/>
  <c r="E44" i="5" s="1"/>
  <c r="S44" i="5"/>
  <c r="U51" i="5"/>
  <c r="E51" i="5" s="1"/>
  <c r="S51" i="5"/>
  <c r="U38" i="5"/>
  <c r="E38" i="5" s="1"/>
  <c r="S38" i="5"/>
  <c r="U9" i="5" l="1"/>
  <c r="D9" i="5" s="1"/>
  <c r="R9" i="5"/>
  <c r="S58" i="5"/>
  <c r="T58" i="5"/>
  <c r="E58" i="5" s="1"/>
  <c r="T52" i="5"/>
  <c r="D52" i="5" s="1"/>
  <c r="R52" i="5"/>
  <c r="S42" i="5"/>
  <c r="U42" i="5"/>
  <c r="E42" i="5" s="1"/>
  <c r="U52" i="5"/>
  <c r="E52" i="5" s="1"/>
  <c r="T48" i="5"/>
  <c r="E48" i="5" s="1"/>
  <c r="S48" i="5"/>
  <c r="R51" i="5"/>
  <c r="T51" i="5"/>
  <c r="D51" i="5" s="1"/>
  <c r="R53" i="5"/>
  <c r="U53" i="5"/>
  <c r="D53" i="5" s="1"/>
  <c r="R55" i="5"/>
  <c r="T55" i="5"/>
  <c r="D55" i="5" s="1"/>
  <c r="S57" i="5"/>
  <c r="U57" i="5"/>
  <c r="E57" i="5" s="1"/>
  <c r="T47" i="5"/>
  <c r="E47" i="5" s="1"/>
  <c r="S47" i="5"/>
  <c r="S67" i="5"/>
  <c r="S52" i="5"/>
  <c r="T50" i="5"/>
  <c r="D50" i="5" s="1"/>
  <c r="R50" i="5"/>
  <c r="R44" i="5"/>
  <c r="U44" i="5"/>
  <c r="D44" i="5" s="1"/>
  <c r="U45" i="5" l="1"/>
  <c r="D45" i="5" s="1"/>
  <c r="R45" i="5"/>
  <c r="U67" i="5"/>
  <c r="E67" i="5" s="1"/>
  <c r="R48" i="5"/>
  <c r="U48" i="5"/>
  <c r="D48" i="5" s="1"/>
  <c r="S73" i="5"/>
  <c r="U73" i="5"/>
  <c r="E73" i="5" s="1"/>
  <c r="U63" i="5"/>
  <c r="D63" i="5" s="1"/>
  <c r="R63" i="5"/>
  <c r="T57" i="5"/>
  <c r="D57" i="5" s="1"/>
  <c r="R57" i="5"/>
  <c r="U50" i="5"/>
  <c r="E50" i="5" s="1"/>
  <c r="S50" i="5"/>
  <c r="T70" i="5"/>
  <c r="E70" i="5" s="1"/>
  <c r="S70" i="5"/>
  <c r="T54" i="5"/>
  <c r="D54" i="5" s="1"/>
  <c r="R54" i="5"/>
  <c r="T53" i="5"/>
  <c r="E53" i="5" s="1"/>
  <c r="S53" i="5"/>
  <c r="R59" i="5"/>
  <c r="U59" i="5"/>
  <c r="D59" i="5" s="1"/>
  <c r="U58" i="5"/>
  <c r="D58" i="5" s="1"/>
  <c r="R58" i="5"/>
  <c r="R56" i="5"/>
  <c r="T56" i="5"/>
  <c r="D56" i="5" s="1"/>
  <c r="R61" i="5"/>
  <c r="T61" i="5"/>
  <c r="D61" i="5" s="1"/>
  <c r="T64" i="5" l="1"/>
  <c r="D64" i="5" s="1"/>
  <c r="R64" i="5"/>
  <c r="U61" i="5"/>
  <c r="E61" i="5" s="1"/>
  <c r="S61" i="5"/>
  <c r="S54" i="5"/>
  <c r="U54" i="5"/>
  <c r="E54" i="5" s="1"/>
  <c r="T60" i="5"/>
  <c r="D60" i="5" s="1"/>
  <c r="R60" i="5"/>
  <c r="R65" i="5"/>
  <c r="U65" i="5"/>
  <c r="D65" i="5" s="1"/>
  <c r="T59" i="5"/>
  <c r="E59" i="5" s="1"/>
  <c r="S59" i="5"/>
  <c r="S62" i="5"/>
  <c r="T62" i="5"/>
  <c r="E62" i="5" s="1"/>
  <c r="S56" i="5"/>
  <c r="U56" i="5"/>
  <c r="E56" i="5" s="1"/>
  <c r="T67" i="5"/>
  <c r="D67" i="5" s="1"/>
  <c r="R67" i="5"/>
  <c r="S63" i="5"/>
  <c r="T63" i="5"/>
  <c r="E63" i="5" s="1"/>
  <c r="U69" i="5"/>
  <c r="D69" i="5" s="1"/>
  <c r="R69" i="5"/>
  <c r="U79" i="5"/>
  <c r="D79" i="5" s="1"/>
  <c r="R79" i="5"/>
  <c r="S64" i="5"/>
  <c r="U64" i="5"/>
  <c r="E64" i="5" s="1"/>
  <c r="U60" i="5" l="1"/>
  <c r="E60" i="5" s="1"/>
  <c r="S60" i="5"/>
  <c r="U75" i="5"/>
  <c r="E75" i="5" s="1"/>
  <c r="S75" i="5"/>
  <c r="R68" i="5"/>
  <c r="T68" i="5"/>
  <c r="D68" i="5" s="1"/>
  <c r="U70" i="5"/>
  <c r="D70" i="5" s="1"/>
  <c r="R70" i="5"/>
  <c r="U71" i="5"/>
  <c r="E71" i="5" s="1"/>
  <c r="S71" i="5"/>
  <c r="T73" i="5"/>
  <c r="D73" i="5" s="1"/>
  <c r="R73" i="5"/>
  <c r="T66" i="5"/>
  <c r="E66" i="5" s="1"/>
  <c r="S66" i="5"/>
  <c r="T65" i="5"/>
  <c r="E65" i="5" s="1"/>
  <c r="S65" i="5"/>
  <c r="U62" i="5"/>
  <c r="D62" i="5" s="1"/>
  <c r="R62" i="5"/>
  <c r="T69" i="5"/>
  <c r="E69" i="5" s="1"/>
  <c r="S69" i="5"/>
  <c r="S76" i="5" l="1"/>
  <c r="T76" i="5"/>
  <c r="E76" i="5" s="1"/>
  <c r="R66" i="5"/>
  <c r="U66" i="5"/>
  <c r="D66" i="5" s="1"/>
  <c r="S79" i="5"/>
  <c r="T79" i="5"/>
  <c r="E79" i="5" s="1"/>
  <c r="U77" i="5"/>
  <c r="E77" i="5" s="1"/>
  <c r="S77" i="5"/>
  <c r="T75" i="5"/>
  <c r="D75" i="5" s="1"/>
  <c r="R75" i="5"/>
  <c r="U68" i="5"/>
  <c r="E68" i="5" s="1"/>
  <c r="S68" i="5"/>
  <c r="T72" i="5"/>
  <c r="E72" i="5" s="1"/>
  <c r="S72" i="5"/>
  <c r="S74" i="5"/>
  <c r="T74" i="5"/>
  <c r="E74" i="5" s="1"/>
  <c r="R76" i="5"/>
  <c r="U76" i="5"/>
  <c r="D76" i="5" s="1"/>
  <c r="T71" i="5"/>
  <c r="D71" i="5" s="1"/>
  <c r="R71" i="5"/>
  <c r="R81" i="5"/>
  <c r="U81" i="5"/>
  <c r="D81" i="5" s="1"/>
  <c r="T82" i="5" l="1"/>
  <c r="E82" i="5" s="1"/>
  <c r="S82" i="5"/>
  <c r="S85" i="5"/>
  <c r="U85" i="5"/>
  <c r="E85" i="5" s="1"/>
  <c r="U72" i="5"/>
  <c r="D72" i="5" s="1"/>
  <c r="R72" i="5"/>
  <c r="S87" i="5"/>
  <c r="U87" i="5"/>
  <c r="E87" i="5" s="1"/>
  <c r="T80" i="5"/>
  <c r="E80" i="5" s="1"/>
  <c r="S80" i="5"/>
  <c r="S83" i="5"/>
  <c r="U83" i="5"/>
  <c r="E83" i="5" s="1"/>
  <c r="T77" i="5"/>
  <c r="D77" i="5" s="1"/>
  <c r="R77" i="5"/>
  <c r="U82" i="5"/>
  <c r="D82" i="5" s="1"/>
  <c r="R82" i="5"/>
  <c r="R85" i="5"/>
  <c r="T85" i="5"/>
  <c r="D85" i="5" s="1"/>
  <c r="R74" i="5"/>
  <c r="U74" i="5"/>
  <c r="D74" i="5" s="1"/>
  <c r="S81" i="5"/>
  <c r="T94" i="5"/>
  <c r="D94" i="5" s="1"/>
  <c r="T81" i="5"/>
  <c r="E81" i="5" s="1"/>
  <c r="T78" i="5"/>
  <c r="D78" i="5" s="1"/>
  <c r="R78" i="5"/>
  <c r="R94" i="5" l="1"/>
  <c r="U91" i="5"/>
  <c r="D91" i="5" s="1"/>
  <c r="R91" i="5"/>
  <c r="S88" i="5"/>
  <c r="T88" i="5"/>
  <c r="E88" i="5" s="1"/>
  <c r="U78" i="5"/>
  <c r="E78" i="5" s="1"/>
  <c r="S78" i="5"/>
  <c r="T84" i="5"/>
  <c r="D84" i="5" s="1"/>
  <c r="R84" i="5"/>
  <c r="U80" i="5"/>
  <c r="D80" i="5" s="1"/>
  <c r="R80" i="5"/>
  <c r="S89" i="5"/>
  <c r="U89" i="5"/>
  <c r="E89" i="5" s="1"/>
  <c r="U93" i="5"/>
  <c r="D93" i="5" s="1"/>
  <c r="R93" i="5"/>
  <c r="T83" i="5"/>
  <c r="D83" i="5" s="1"/>
  <c r="R83" i="5"/>
  <c r="T91" i="5"/>
  <c r="E91" i="5" s="1"/>
  <c r="S91" i="5"/>
  <c r="T86" i="5"/>
  <c r="D86" i="5" s="1"/>
  <c r="R86" i="5"/>
  <c r="T87" i="5"/>
  <c r="D87" i="5" s="1"/>
  <c r="R87" i="5"/>
  <c r="S97" i="5" l="1"/>
  <c r="U97" i="5"/>
  <c r="E97" i="5" s="1"/>
  <c r="U88" i="5"/>
  <c r="D88" i="5" s="1"/>
  <c r="R88" i="5"/>
  <c r="S84" i="5"/>
  <c r="U84" i="5"/>
  <c r="E84" i="5" s="1"/>
  <c r="U95" i="5"/>
  <c r="E95" i="5" s="1"/>
  <c r="S95" i="5"/>
  <c r="S86" i="5"/>
  <c r="U86" i="5"/>
  <c r="E86" i="5" s="1"/>
  <c r="S106" i="5"/>
  <c r="T106" i="5"/>
  <c r="E106" i="5" s="1"/>
  <c r="T90" i="5"/>
  <c r="D90" i="5" s="1"/>
  <c r="R90" i="5"/>
  <c r="R97" i="5"/>
  <c r="T97" i="5"/>
  <c r="D97" i="5" s="1"/>
  <c r="T93" i="5"/>
  <c r="E93" i="5" s="1"/>
  <c r="S93" i="5"/>
  <c r="U94" i="5"/>
  <c r="E94" i="5" s="1"/>
  <c r="S94" i="5"/>
  <c r="T89" i="5"/>
  <c r="D89" i="5" s="1"/>
  <c r="R89" i="5"/>
  <c r="T92" i="5"/>
  <c r="E92" i="5" s="1"/>
  <c r="S92" i="5"/>
  <c r="U99" i="5"/>
  <c r="E99" i="5" s="1"/>
  <c r="S99" i="5"/>
  <c r="S100" i="5" l="1"/>
  <c r="T100" i="5"/>
  <c r="E100" i="5" s="1"/>
  <c r="U103" i="5"/>
  <c r="E103" i="5" s="1"/>
  <c r="S103" i="5"/>
  <c r="U90" i="5"/>
  <c r="E90" i="5" s="1"/>
  <c r="S90" i="5"/>
  <c r="R99" i="5"/>
  <c r="T99" i="5"/>
  <c r="D99" i="5" s="1"/>
  <c r="T96" i="5"/>
  <c r="E96" i="5" s="1"/>
  <c r="S96" i="5"/>
  <c r="R100" i="5"/>
  <c r="U100" i="5"/>
  <c r="D100" i="5" s="1"/>
  <c r="U105" i="5"/>
  <c r="E105" i="5" s="1"/>
  <c r="S105" i="5"/>
  <c r="T98" i="5"/>
  <c r="D98" i="5" s="1"/>
  <c r="R98" i="5"/>
  <c r="R92" i="5"/>
  <c r="U92" i="5"/>
  <c r="D92" i="5" s="1"/>
  <c r="T103" i="5"/>
  <c r="D103" i="5" s="1"/>
  <c r="R103" i="5"/>
  <c r="T95" i="5"/>
  <c r="D95" i="5" s="1"/>
  <c r="R95" i="5"/>
  <c r="U101" i="5"/>
  <c r="D101" i="5" s="1"/>
  <c r="R101" i="5"/>
  <c r="R96" i="5" l="1"/>
  <c r="U96" i="5"/>
  <c r="D96" i="5" s="1"/>
  <c r="U107" i="5"/>
  <c r="E107" i="5" s="1"/>
  <c r="S107" i="5"/>
  <c r="T101" i="5"/>
  <c r="E101" i="5" s="1"/>
  <c r="S101" i="5"/>
  <c r="T104" i="5"/>
  <c r="E104" i="5" s="1"/>
  <c r="S104" i="5"/>
  <c r="R105" i="5"/>
  <c r="T105" i="5"/>
  <c r="D105" i="5" s="1"/>
  <c r="U111" i="5"/>
  <c r="D111" i="5" s="1"/>
  <c r="R111" i="5"/>
  <c r="T102" i="5"/>
  <c r="D102" i="5" s="1"/>
  <c r="R102" i="5"/>
  <c r="T109" i="5"/>
  <c r="D109" i="5" s="1"/>
  <c r="R109" i="5"/>
  <c r="R106" i="5"/>
  <c r="U106" i="5"/>
  <c r="D106" i="5" s="1"/>
  <c r="S98" i="5"/>
  <c r="U98" i="5"/>
  <c r="E98" i="5" s="1"/>
  <c r="T112" i="5" l="1"/>
  <c r="E112" i="5" s="1"/>
  <c r="S112" i="5"/>
  <c r="S109" i="5"/>
  <c r="U109" i="5"/>
  <c r="E109" i="5" s="1"/>
  <c r="S102" i="5"/>
  <c r="U102" i="5"/>
  <c r="E102" i="5" s="1"/>
  <c r="S111" i="5"/>
  <c r="T111" i="5"/>
  <c r="E111" i="5" s="1"/>
  <c r="T110" i="5"/>
  <c r="E110" i="5" s="1"/>
  <c r="S110" i="5"/>
  <c r="S115" i="5"/>
  <c r="T115" i="5"/>
  <c r="E115" i="5" s="1"/>
  <c r="R107" i="5"/>
  <c r="T107" i="5"/>
  <c r="D107" i="5" s="1"/>
  <c r="T108" i="5"/>
  <c r="E108" i="5" s="1"/>
  <c r="S108" i="5"/>
  <c r="U113" i="5"/>
  <c r="E113" i="5" s="1"/>
  <c r="S113" i="5"/>
  <c r="R112" i="5"/>
  <c r="U112" i="5"/>
  <c r="D112" i="5" s="1"/>
  <c r="U104" i="5"/>
  <c r="D104" i="5" s="1"/>
  <c r="R104" i="5"/>
  <c r="U115" i="5" l="1"/>
  <c r="D115" i="5" s="1"/>
  <c r="R115" i="5"/>
  <c r="R108" i="5"/>
  <c r="U108" i="5"/>
  <c r="D108" i="5" s="1"/>
  <c r="T113" i="5"/>
  <c r="D113" i="5" s="1"/>
  <c r="R113" i="5"/>
  <c r="R110" i="5"/>
  <c r="U110" i="5"/>
  <c r="D110" i="5" s="1"/>
  <c r="T114" i="5"/>
  <c r="D114" i="5" s="1"/>
  <c r="R114" i="5"/>
  <c r="U114" i="5" l="1"/>
  <c r="E114" i="5" s="1"/>
  <c r="S114" i="5"/>
</calcChain>
</file>

<file path=xl/sharedStrings.xml><?xml version="1.0" encoding="utf-8"?>
<sst xmlns="http://schemas.openxmlformats.org/spreadsheetml/2006/main" count="1077" uniqueCount="58">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</sst>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zoomScale="120" zoomScaleNormal="120" workbookViewId="0">
      <selection activeCell="A8" sqref="A8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6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</row>
    <row r="2" spans="1:26" s="1" customFormat="1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 t="s">
        <v>57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 t="s">
        <v>57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 t="s">
        <v>57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 t="s">
        <v>57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 t="s">
        <v>57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 t="s">
        <v>57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>
        <v>7</v>
      </c>
      <c r="B8">
        <v>37</v>
      </c>
      <c r="C8" t="s">
        <v>7</v>
      </c>
      <c r="D8" t="str">
        <f>IF(L8=0,T8,U8)</f>
        <v>images/choice_trial_14.png</v>
      </c>
      <c r="E8" t="str">
        <f>IF(L8=0,U8,T8)</f>
        <v>images/choice_trial_8.png</v>
      </c>
      <c r="F8" t="str">
        <f>IF(AND(L8=0),"f",IF(AND(L8=1),"j",IF(AND(L8=0),"j","f")))</f>
        <v>f</v>
      </c>
      <c r="G8" t="str">
        <f>IF(AND(V8=1,L8=0),"f",IF(AND(V8=1,L8=1),"j",IF(AND(V8=0,L8=0),"j","f")))</f>
        <v>f</v>
      </c>
      <c r="H8" t="s">
        <v>57</v>
      </c>
      <c r="I8" t="s">
        <v>9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 s="4">
        <v>14</v>
      </c>
      <c r="Q8" s="4">
        <v>8</v>
      </c>
      <c r="R8">
        <f>IF(L8=0,P8,Q8)</f>
        <v>14</v>
      </c>
      <c r="S8">
        <f>IF(L8=0,Q8,P8)</f>
        <v>8</v>
      </c>
      <c r="T8" t="str">
        <f>CONCATENATE("images/choice_trial_",P8,".png")</f>
        <v>images/choice_trial_14.png</v>
      </c>
      <c r="U8" t="str">
        <f>CONCATENATE("images/choice_trial_",Q8,".png")</f>
        <v>images/choice_trial_8.png</v>
      </c>
      <c r="V8">
        <v>1</v>
      </c>
      <c r="W8" t="s">
        <v>8</v>
      </c>
      <c r="X8" t="str">
        <f>IF(V8=1,"f","j")</f>
        <v>f</v>
      </c>
      <c r="Y8">
        <v>1</v>
      </c>
    </row>
    <row r="9" spans="1:26" x14ac:dyDescent="0.2">
      <c r="A9">
        <v>8</v>
      </c>
      <c r="B9">
        <v>109</v>
      </c>
      <c r="C9" t="s">
        <v>10</v>
      </c>
      <c r="D9" t="str">
        <f>IF(L9=0,T9,U9)</f>
        <v>images/choice_trial_8.png</v>
      </c>
      <c r="E9" t="str">
        <f>IF(L9=0,U9,T9)</f>
        <v>images/choice_trial_14.png</v>
      </c>
      <c r="F9" t="str">
        <f>IF(AND(L9=0),"f",IF(AND(L9=1),"j",IF(AND(L9=0),"j","f")))</f>
        <v>j</v>
      </c>
      <c r="G9" t="str">
        <f>IF(AND(V9=1,L9=0),"f",IF(AND(V9=1,L9=1),"j",IF(AND(V9=0,L9=0),"j","f")))</f>
        <v>j</v>
      </c>
      <c r="H9" t="s">
        <v>57</v>
      </c>
      <c r="I9" t="s">
        <v>11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 s="4">
        <v>14</v>
      </c>
      <c r="Q9" s="4">
        <v>8</v>
      </c>
      <c r="R9">
        <f>IF(L9=0,P9,Q9)</f>
        <v>8</v>
      </c>
      <c r="S9">
        <f>IF(L9=0,Q9,P9)</f>
        <v>14</v>
      </c>
      <c r="T9" t="str">
        <f>CONCATENATE("images/choice_trial_",P9,".png")</f>
        <v>images/choice_trial_14.png</v>
      </c>
      <c r="U9" t="str">
        <f>CONCATENATE("images/choice_trial_",Q9,".png")</f>
        <v>images/choice_trial_8.png</v>
      </c>
      <c r="V9">
        <v>1</v>
      </c>
      <c r="W9" t="s">
        <v>8</v>
      </c>
      <c r="X9" t="str">
        <f>IF(V9=1,"f","j")</f>
        <v>f</v>
      </c>
      <c r="Y9">
        <v>0</v>
      </c>
    </row>
    <row r="10" spans="1:26" x14ac:dyDescent="0.2">
      <c r="A10">
        <v>9</v>
      </c>
      <c r="B10">
        <v>55</v>
      </c>
      <c r="C10" t="s">
        <v>20</v>
      </c>
      <c r="D10" t="str">
        <f>IF(L10=0,T10,U10)</f>
        <v>images/choice_trial_14.png</v>
      </c>
      <c r="E10" t="str">
        <f>IF(L10=0,U10,T10)</f>
        <v>images/choice_trial_8.png</v>
      </c>
      <c r="F10" t="str">
        <f>IF(AND(L10=0),"f",IF(AND(L10=1),"j",IF(AND(L10=0),"j","f")))</f>
        <v>f</v>
      </c>
      <c r="G10" t="str">
        <f>IF(AND(V10=1,L10=0),"f",IF(AND(V10=1,L10=1),"j",IF(AND(V10=0,L10=0),"j","f")))</f>
        <v>f</v>
      </c>
      <c r="H10" t="s">
        <v>57</v>
      </c>
      <c r="I10" t="s">
        <v>21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 s="4">
        <v>14</v>
      </c>
      <c r="Q10" s="4">
        <v>8</v>
      </c>
      <c r="R10">
        <f>IF(L10=0,P10,Q10)</f>
        <v>14</v>
      </c>
      <c r="S10">
        <f>IF(L10=0,Q10,P10)</f>
        <v>8</v>
      </c>
      <c r="T10" t="str">
        <f>CONCATENATE("images/choice_trial_",P10,".png")</f>
        <v>images/choice_trial_14.png</v>
      </c>
      <c r="U10" t="str">
        <f>CONCATENATE("images/choice_trial_",Q10,".png")</f>
        <v>images/choice_trial_8.png</v>
      </c>
      <c r="V10">
        <v>1</v>
      </c>
      <c r="W10" t="s">
        <v>8</v>
      </c>
      <c r="X10" t="str">
        <f>IF(V10=1,"f","j")</f>
        <v>f</v>
      </c>
      <c r="Y10">
        <v>1</v>
      </c>
    </row>
    <row r="11" spans="1:26" x14ac:dyDescent="0.2">
      <c r="A11">
        <v>10</v>
      </c>
      <c r="B11">
        <v>73</v>
      </c>
      <c r="C11" t="s">
        <v>12</v>
      </c>
      <c r="D11" t="str">
        <f>IF(L11=0,T11,U11)</f>
        <v>images/choice_trial_8.png</v>
      </c>
      <c r="E11" t="str">
        <f>IF(L11=0,U11,T11)</f>
        <v>images/choice_trial_14.png</v>
      </c>
      <c r="F11" t="str">
        <f>IF(AND(L11=0),"f",IF(AND(L11=1),"j",IF(AND(L11=0),"j","f")))</f>
        <v>j</v>
      </c>
      <c r="G11" t="str">
        <f>IF(AND(V11=1,L11=0),"f",IF(AND(V11=1,L11=1),"j",IF(AND(V11=0,L11=0),"j","f")))</f>
        <v>j</v>
      </c>
      <c r="H11" t="s">
        <v>57</v>
      </c>
      <c r="I11" t="s">
        <v>13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 s="4">
        <v>14</v>
      </c>
      <c r="Q11" s="4">
        <v>8</v>
      </c>
      <c r="R11">
        <f>IF(L11=0,P11,Q11)</f>
        <v>8</v>
      </c>
      <c r="S11">
        <f>IF(L11=0,Q11,P11)</f>
        <v>14</v>
      </c>
      <c r="T11" t="str">
        <f>CONCATENATE("images/choice_trial_",P11,".png")</f>
        <v>images/choice_trial_14.png</v>
      </c>
      <c r="U11" t="str">
        <f>CONCATENATE("images/choice_trial_",Q11,".png")</f>
        <v>images/choice_trial_8.png</v>
      </c>
      <c r="V11">
        <v>1</v>
      </c>
      <c r="W11" t="s">
        <v>8</v>
      </c>
      <c r="X11" t="str">
        <f>IF(V11=1,"f","j")</f>
        <v>f</v>
      </c>
      <c r="Y11">
        <v>0</v>
      </c>
    </row>
    <row r="12" spans="1:26" x14ac:dyDescent="0.2">
      <c r="A12">
        <v>11</v>
      </c>
      <c r="B12">
        <v>92</v>
      </c>
      <c r="C12" t="s">
        <v>14</v>
      </c>
      <c r="D12" t="str">
        <f>IF(L12=0,T12,U12)</f>
        <v>images/choice_trial_13.png</v>
      </c>
      <c r="E12" t="str">
        <f>IF(L12=0,U12,T12)</f>
        <v>images/choice_trial_10.png</v>
      </c>
      <c r="F12" t="str">
        <f>IF(AND(L12=0),"f",IF(AND(L12=1),"j",IF(AND(L12=0),"j","f")))</f>
        <v>f</v>
      </c>
      <c r="G12" t="str">
        <f>IF(AND(V12=1,L12=0),"f",IF(AND(V12=1,L12=1),"j",IF(AND(V12=0,L12=0),"j","f")))</f>
        <v>j</v>
      </c>
      <c r="H12" t="s">
        <v>57</v>
      </c>
      <c r="I12" t="s">
        <v>26</v>
      </c>
      <c r="J12">
        <v>750</v>
      </c>
      <c r="K12">
        <v>0</v>
      </c>
      <c r="L12">
        <v>0</v>
      </c>
      <c r="M12">
        <v>2</v>
      </c>
      <c r="N12">
        <v>6</v>
      </c>
      <c r="O12">
        <v>5</v>
      </c>
      <c r="P12" s="4">
        <v>13</v>
      </c>
      <c r="Q12" s="4">
        <v>10</v>
      </c>
      <c r="R12">
        <f>IF(L12=0,P12,Q12)</f>
        <v>13</v>
      </c>
      <c r="S12">
        <f>IF(L12=0,Q12,P12)</f>
        <v>10</v>
      </c>
      <c r="T12" t="str">
        <f>CONCATENATE("images/choice_trial_",P12,".png")</f>
        <v>images/choice_trial_13.png</v>
      </c>
      <c r="U12" t="str">
        <f>CONCATENATE("images/choice_trial_",Q12,".png")</f>
        <v>images/choice_trial_10.png</v>
      </c>
      <c r="V12">
        <v>0</v>
      </c>
      <c r="W12" t="s">
        <v>8</v>
      </c>
      <c r="X12" t="str">
        <f>IF(V12=1,"f","j")</f>
        <v>j</v>
      </c>
      <c r="Y12">
        <v>0</v>
      </c>
    </row>
    <row r="13" spans="1:26" x14ac:dyDescent="0.2">
      <c r="A13">
        <v>12</v>
      </c>
      <c r="B13">
        <v>1</v>
      </c>
      <c r="C13" t="s">
        <v>22</v>
      </c>
      <c r="D13" t="str">
        <f>IF(L13=0,T13,U13)</f>
        <v>images/choice_trial_8.png</v>
      </c>
      <c r="E13" t="str">
        <f>IF(L13=0,U13,T13)</f>
        <v>images/choice_trial_14.png</v>
      </c>
      <c r="F13" t="str">
        <f>IF(AND(L13=0),"f",IF(AND(L13=1),"j",IF(AND(L13=0),"j","f")))</f>
        <v>j</v>
      </c>
      <c r="G13" t="str">
        <f>IF(AND(V13=1,L13=0),"f",IF(AND(V13=1,L13=1),"j",IF(AND(V13=0,L13=0),"j","f")))</f>
        <v>j</v>
      </c>
      <c r="H13" t="s">
        <v>57</v>
      </c>
      <c r="I13" t="s">
        <v>23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14</v>
      </c>
      <c r="Q13">
        <v>8</v>
      </c>
      <c r="R13">
        <f>IF(L13=0,P13,Q13)</f>
        <v>8</v>
      </c>
      <c r="S13">
        <f>IF(L13=0,Q13,P13)</f>
        <v>14</v>
      </c>
      <c r="T13" t="str">
        <f>CONCATENATE("images/choice_trial_",P13,".png")</f>
        <v>images/choice_trial_14.png</v>
      </c>
      <c r="U13" t="str">
        <f>CONCATENATE("images/choice_trial_",Q13,".png")</f>
        <v>images/choice_trial_8.png</v>
      </c>
      <c r="V13">
        <v>1</v>
      </c>
      <c r="W13" t="s">
        <v>8</v>
      </c>
      <c r="X13" t="str">
        <f>IF(V13=1,"f","j")</f>
        <v>f</v>
      </c>
      <c r="Y13">
        <v>1</v>
      </c>
    </row>
    <row r="14" spans="1:26" x14ac:dyDescent="0.2">
      <c r="A14">
        <v>13</v>
      </c>
      <c r="B14">
        <v>38</v>
      </c>
      <c r="C14" t="s">
        <v>7</v>
      </c>
      <c r="D14" t="str">
        <f>IF(L14=0,T14,U14)</f>
        <v>images/choice_trial_10.png</v>
      </c>
      <c r="E14" t="str">
        <f>IF(L14=0,U14,T14)</f>
        <v>images/choice_trial_13.png</v>
      </c>
      <c r="F14" t="str">
        <f>IF(AND(L14=0),"f",IF(AND(L14=1),"j",IF(AND(L14=0),"j","f")))</f>
        <v>j</v>
      </c>
      <c r="G14" t="str">
        <f>IF(AND(V14=1,L14=0),"f",IF(AND(V14=1,L14=1),"j",IF(AND(V14=0,L14=0),"j","f")))</f>
        <v>f</v>
      </c>
      <c r="H14" t="s">
        <v>57</v>
      </c>
      <c r="I14" t="s">
        <v>24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13</v>
      </c>
      <c r="Q14" s="4">
        <v>10</v>
      </c>
      <c r="R14">
        <f>IF(L14=0,P14,Q14)</f>
        <v>10</v>
      </c>
      <c r="S14">
        <f>IF(L14=0,Q14,P14)</f>
        <v>13</v>
      </c>
      <c r="T14" t="str">
        <f>CONCATENATE("images/choice_trial_",P14,".png")</f>
        <v>images/choice_trial_13.png</v>
      </c>
      <c r="U14" t="str">
        <f>CONCATENATE("images/choice_trial_",Q14,".png")</f>
        <v>images/choice_trial_10.png</v>
      </c>
      <c r="V14">
        <v>0</v>
      </c>
      <c r="W14" t="s">
        <v>8</v>
      </c>
      <c r="X14" t="str">
        <f>IF(V14=1,"f","j")</f>
        <v>j</v>
      </c>
      <c r="Y14">
        <v>1</v>
      </c>
    </row>
    <row r="15" spans="1:26" x14ac:dyDescent="0.2">
      <c r="A15">
        <v>14</v>
      </c>
      <c r="B15">
        <v>74</v>
      </c>
      <c r="C15" t="s">
        <v>12</v>
      </c>
      <c r="D15" t="str">
        <f>IF(L15=0,T15,U15)</f>
        <v>images/choice_trial_13.png</v>
      </c>
      <c r="E15" t="str">
        <f>IF(L15=0,U15,T15)</f>
        <v>images/choice_trial_10.png</v>
      </c>
      <c r="F15" t="str">
        <f>IF(AND(L15=0),"f",IF(AND(L15=1),"j",IF(AND(L15=0),"j","f")))</f>
        <v>f</v>
      </c>
      <c r="G15" t="str">
        <f>IF(AND(V15=1,L15=0),"f",IF(AND(V15=1,L15=1),"j",IF(AND(V15=0,L15=0),"j","f")))</f>
        <v>f</v>
      </c>
      <c r="H15" t="s">
        <v>57</v>
      </c>
      <c r="I15" t="s">
        <v>13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13</v>
      </c>
      <c r="Q15" s="4">
        <v>10</v>
      </c>
      <c r="R15">
        <f>IF(L15=0,P15,Q15)</f>
        <v>13</v>
      </c>
      <c r="S15">
        <f>IF(L15=0,Q15,P15)</f>
        <v>10</v>
      </c>
      <c r="T15" t="str">
        <f>CONCATENATE("images/choice_trial_",P15,".png")</f>
        <v>images/choice_trial_13.png</v>
      </c>
      <c r="U15" t="str">
        <f>CONCATENATE("images/choice_trial_",Q15,".png")</f>
        <v>images/choice_trial_10.png</v>
      </c>
      <c r="V15">
        <v>1</v>
      </c>
      <c r="W15" t="s">
        <v>8</v>
      </c>
      <c r="X15" t="str">
        <f>IF(V15=1,"f","j")</f>
        <v>f</v>
      </c>
      <c r="Y15">
        <v>0</v>
      </c>
    </row>
    <row r="16" spans="1:26" x14ac:dyDescent="0.2">
      <c r="A16">
        <v>15</v>
      </c>
      <c r="B16">
        <v>91</v>
      </c>
      <c r="C16" t="s">
        <v>14</v>
      </c>
      <c r="D16" t="str">
        <f>IF(L16=0,T16,U16)</f>
        <v>images/choice_trial_14.png</v>
      </c>
      <c r="E16" t="str">
        <f>IF(L16=0,U16,T16)</f>
        <v>images/choice_trial_8.png</v>
      </c>
      <c r="F16" t="str">
        <f>IF(AND(L16=0),"f",IF(AND(L16=1),"j",IF(AND(L16=0),"j","f")))</f>
        <v>f</v>
      </c>
      <c r="G16" t="str">
        <f>IF(AND(V16=1,L16=0),"f",IF(AND(V16=1,L16=1),"j",IF(AND(V16=0,L16=0),"j","f")))</f>
        <v>j</v>
      </c>
      <c r="H16" t="s">
        <v>57</v>
      </c>
      <c r="I16" t="s">
        <v>15</v>
      </c>
      <c r="J16">
        <v>750</v>
      </c>
      <c r="K16">
        <v>1</v>
      </c>
      <c r="L16">
        <v>0</v>
      </c>
      <c r="M16">
        <v>1</v>
      </c>
      <c r="N16">
        <v>6</v>
      </c>
      <c r="O16">
        <v>5</v>
      </c>
      <c r="P16" s="4">
        <v>14</v>
      </c>
      <c r="Q16" s="4">
        <v>8</v>
      </c>
      <c r="R16">
        <f>IF(L16=0,P16,Q16)</f>
        <v>14</v>
      </c>
      <c r="S16">
        <f>IF(L16=0,Q16,P16)</f>
        <v>8</v>
      </c>
      <c r="T16" t="str">
        <f>CONCATENATE("images/choice_trial_",P16,".png")</f>
        <v>images/choice_trial_14.png</v>
      </c>
      <c r="U16" t="str">
        <f>CONCATENATE("images/choice_trial_",Q16,".png")</f>
        <v>images/choice_trial_8.png</v>
      </c>
      <c r="V16">
        <v>0</v>
      </c>
      <c r="W16" t="s">
        <v>8</v>
      </c>
      <c r="X16" t="str">
        <f>IF(V16=1,"f","j")</f>
        <v>j</v>
      </c>
      <c r="Y16">
        <v>0</v>
      </c>
    </row>
    <row r="17" spans="1:25" x14ac:dyDescent="0.2">
      <c r="A17">
        <v>16</v>
      </c>
      <c r="B17">
        <v>56</v>
      </c>
      <c r="C17" t="s">
        <v>20</v>
      </c>
      <c r="D17" t="str">
        <f>IF(L17=0,T17,U17)</f>
        <v>images/choice_trial_10.png</v>
      </c>
      <c r="E17" t="str">
        <f>IF(L17=0,U17,T17)</f>
        <v>images/choice_trial_13.png</v>
      </c>
      <c r="F17" t="str">
        <f>IF(AND(L17=0),"f",IF(AND(L17=1),"j",IF(AND(L17=0),"j","f")))</f>
        <v>j</v>
      </c>
      <c r="G17" t="str">
        <f>IF(AND(V17=1,L17=0),"f",IF(AND(V17=1,L17=1),"j",IF(AND(V17=0,L17=0),"j","f")))</f>
        <v>j</v>
      </c>
      <c r="H17" t="s">
        <v>57</v>
      </c>
      <c r="I17" t="s">
        <v>21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13</v>
      </c>
      <c r="Q17" s="4">
        <v>10</v>
      </c>
      <c r="R17">
        <f>IF(L17=0,P17,Q17)</f>
        <v>10</v>
      </c>
      <c r="S17">
        <f>IF(L17=0,Q17,P17)</f>
        <v>13</v>
      </c>
      <c r="T17" t="str">
        <f>CONCATENATE("images/choice_trial_",P17,".png")</f>
        <v>images/choice_trial_13.png</v>
      </c>
      <c r="U17" t="str">
        <f>CONCATENATE("images/choice_trial_",Q17,".png")</f>
        <v>images/choice_trial_10.png</v>
      </c>
      <c r="V17">
        <v>1</v>
      </c>
      <c r="W17" t="s">
        <v>8</v>
      </c>
      <c r="X17" t="str">
        <f>IF(V17=1,"f","j")</f>
        <v>f</v>
      </c>
      <c r="Y17">
        <v>1</v>
      </c>
    </row>
    <row r="18" spans="1:25" x14ac:dyDescent="0.2">
      <c r="A18">
        <v>17</v>
      </c>
      <c r="B18">
        <v>110</v>
      </c>
      <c r="C18" t="s">
        <v>10</v>
      </c>
      <c r="D18" t="str">
        <f>IF(L18=0,T18,U18)</f>
        <v>images/choice_trial_13.png</v>
      </c>
      <c r="E18" t="str">
        <f>IF(L18=0,U18,T18)</f>
        <v>images/choice_trial_10.png</v>
      </c>
      <c r="F18" t="str">
        <f>IF(AND(L18=0),"f",IF(AND(L18=1),"j",IF(AND(L18=0),"j","f")))</f>
        <v>f</v>
      </c>
      <c r="G18" t="str">
        <f>IF(AND(V18=1,L18=0),"f",IF(AND(V18=1,L18=1),"j",IF(AND(V18=0,L18=0),"j","f")))</f>
        <v>f</v>
      </c>
      <c r="H18" t="s">
        <v>57</v>
      </c>
      <c r="I18" t="s">
        <v>11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13</v>
      </c>
      <c r="Q18" s="4">
        <v>10</v>
      </c>
      <c r="R18">
        <f>IF(L18=0,P18,Q18)</f>
        <v>13</v>
      </c>
      <c r="S18">
        <f>IF(L18=0,Q18,P18)</f>
        <v>10</v>
      </c>
      <c r="T18" t="str">
        <f>CONCATENATE("images/choice_trial_",P18,".png")</f>
        <v>images/choice_trial_13.png</v>
      </c>
      <c r="U18" t="str">
        <f>CONCATENATE("images/choice_trial_",Q18,".png")</f>
        <v>images/choice_trial_10.png</v>
      </c>
      <c r="V18">
        <v>1</v>
      </c>
      <c r="W18" t="s">
        <v>8</v>
      </c>
      <c r="X18" t="str">
        <f>IF(V18=1,"f","j")</f>
        <v>f</v>
      </c>
      <c r="Y18">
        <v>0</v>
      </c>
    </row>
    <row r="19" spans="1:25" x14ac:dyDescent="0.2">
      <c r="A19">
        <v>18</v>
      </c>
      <c r="B19">
        <v>2</v>
      </c>
      <c r="C19" t="s">
        <v>22</v>
      </c>
      <c r="D19" t="str">
        <f>IF(L19=0,T19,U19)</f>
        <v>images/choice_trial_13.png</v>
      </c>
      <c r="E19" t="str">
        <f>IF(L19=0,U19,T19)</f>
        <v>images/choice_trial_10.png</v>
      </c>
      <c r="F19" t="str">
        <f>IF(AND(L19=0),"f",IF(AND(L19=1),"j",IF(AND(L19=0),"j","f")))</f>
        <v>f</v>
      </c>
      <c r="G19" t="str">
        <f>IF(AND(V19=1,L19=0),"f",IF(AND(V19=1,L19=1),"j",IF(AND(V19=0,L19=0),"j","f")))</f>
        <v>f</v>
      </c>
      <c r="H19" t="s">
        <v>57</v>
      </c>
      <c r="I19" t="s">
        <v>23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>
        <v>13</v>
      </c>
      <c r="Q19">
        <v>10</v>
      </c>
      <c r="R19">
        <f>IF(L19=0,P19,Q19)</f>
        <v>13</v>
      </c>
      <c r="S19">
        <f>IF(L19=0,Q19,P19)</f>
        <v>10</v>
      </c>
      <c r="T19" t="str">
        <f>CONCATENATE("images/choice_trial_",P19,".png")</f>
        <v>images/choice_trial_13.png</v>
      </c>
      <c r="U19" t="str">
        <f>CONCATENATE("images/choice_trial_",Q19,".png")</f>
        <v>images/choice_trial_10.png</v>
      </c>
      <c r="V19">
        <v>1</v>
      </c>
      <c r="W19" t="s">
        <v>8</v>
      </c>
      <c r="X19" t="str">
        <f>IF(V19=1,"f","j")</f>
        <v>f</v>
      </c>
      <c r="Y19">
        <v>1</v>
      </c>
    </row>
    <row r="20" spans="1:25" x14ac:dyDescent="0.2">
      <c r="A20">
        <v>19</v>
      </c>
      <c r="B20">
        <v>93</v>
      </c>
      <c r="C20" t="s">
        <v>14</v>
      </c>
      <c r="D20" t="str">
        <f>IF(L20=0,T20,U20)</f>
        <v>images/choice_trial_9.png</v>
      </c>
      <c r="E20" t="str">
        <f>IF(L20=0,U20,T20)</f>
        <v>images/choice_trial_15.png</v>
      </c>
      <c r="F20" t="str">
        <f>IF(AND(L20=0),"f",IF(AND(L20=1),"j",IF(AND(L20=0),"j","f")))</f>
        <v>j</v>
      </c>
      <c r="G20" t="str">
        <f>IF(AND(V20=1,L20=0),"f",IF(AND(V20=1,L20=1),"j",IF(AND(V20=0,L20=0),"j","f")))</f>
        <v>j</v>
      </c>
      <c r="H20" t="s">
        <v>57</v>
      </c>
      <c r="I20" t="s">
        <v>15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15</v>
      </c>
      <c r="Q20" s="4">
        <v>9</v>
      </c>
      <c r="R20">
        <f>IF(L20=0,P20,Q20)</f>
        <v>9</v>
      </c>
      <c r="S20">
        <f>IF(L20=0,Q20,P20)</f>
        <v>15</v>
      </c>
      <c r="T20" t="str">
        <f>CONCATENATE("images/choice_trial_",P20,".png")</f>
        <v>images/choice_trial_15.png</v>
      </c>
      <c r="U20" t="str">
        <f>CONCATENATE("images/choice_trial_",Q20,".png")</f>
        <v>images/choice_trial_9.png</v>
      </c>
      <c r="V20">
        <v>1</v>
      </c>
      <c r="W20" t="s">
        <v>8</v>
      </c>
      <c r="X20" t="str">
        <f>IF(V20=1,"f","j")</f>
        <v>f</v>
      </c>
      <c r="Y20">
        <v>0</v>
      </c>
    </row>
    <row r="21" spans="1:25" x14ac:dyDescent="0.2">
      <c r="A21">
        <v>20</v>
      </c>
      <c r="B21">
        <v>57</v>
      </c>
      <c r="C21" t="s">
        <v>20</v>
      </c>
      <c r="D21" t="str">
        <f>IF(L21=0,T21,U21)</f>
        <v>images/choice_trial_15.png</v>
      </c>
      <c r="E21" t="str">
        <f>IF(L21=0,U21,T21)</f>
        <v>images/choice_trial_9.png</v>
      </c>
      <c r="F21" t="str">
        <f>IF(AND(L21=0),"f",IF(AND(L21=1),"j",IF(AND(L21=0),"j","f")))</f>
        <v>f</v>
      </c>
      <c r="G21" t="str">
        <f>IF(AND(V21=1,L21=0),"f",IF(AND(V21=1,L21=1),"j",IF(AND(V21=0,L21=0),"j","f")))</f>
        <v>f</v>
      </c>
      <c r="H21" t="s">
        <v>57</v>
      </c>
      <c r="I21" t="s">
        <v>21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15</v>
      </c>
      <c r="Q21" s="4">
        <v>9</v>
      </c>
      <c r="R21">
        <f>IF(L21=0,P21,Q21)</f>
        <v>15</v>
      </c>
      <c r="S21">
        <f>IF(L21=0,Q21,P21)</f>
        <v>9</v>
      </c>
      <c r="T21" t="str">
        <f>CONCATENATE("images/choice_trial_",P21,".png")</f>
        <v>images/choice_trial_15.png</v>
      </c>
      <c r="U21" t="str">
        <f>CONCATENATE("images/choice_trial_",Q21,".png")</f>
        <v>images/choice_trial_9.png</v>
      </c>
      <c r="V21">
        <v>1</v>
      </c>
      <c r="W21" t="s">
        <v>8</v>
      </c>
      <c r="X21" t="str">
        <f>IF(V21=1,"f","j")</f>
        <v>f</v>
      </c>
      <c r="Y21">
        <v>1</v>
      </c>
    </row>
    <row r="22" spans="1:25" x14ac:dyDescent="0.2">
      <c r="A22">
        <v>21</v>
      </c>
      <c r="B22">
        <v>111</v>
      </c>
      <c r="C22" t="s">
        <v>10</v>
      </c>
      <c r="D22" t="str">
        <f>IF(L22=0,T22,U22)</f>
        <v>images/choice_trial_9.png</v>
      </c>
      <c r="E22" t="str">
        <f>IF(L22=0,U22,T22)</f>
        <v>images/choice_trial_15.png</v>
      </c>
      <c r="F22" t="str">
        <f>IF(AND(L22=0),"f",IF(AND(L22=1),"j",IF(AND(L22=0),"j","f")))</f>
        <v>j</v>
      </c>
      <c r="G22" t="str">
        <f>IF(AND(V22=1,L22=0),"f",IF(AND(V22=1,L22=1),"j",IF(AND(V22=0,L22=0),"j","f")))</f>
        <v>j</v>
      </c>
      <c r="H22" t="s">
        <v>57</v>
      </c>
      <c r="I22" t="s">
        <v>11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15</v>
      </c>
      <c r="Q22" s="4">
        <v>9</v>
      </c>
      <c r="R22">
        <f>IF(L22=0,P22,Q22)</f>
        <v>9</v>
      </c>
      <c r="S22">
        <f>IF(L22=0,Q22,P22)</f>
        <v>15</v>
      </c>
      <c r="T22" t="str">
        <f>CONCATENATE("images/choice_trial_",P22,".png")</f>
        <v>images/choice_trial_15.png</v>
      </c>
      <c r="U22" t="str">
        <f>CONCATENATE("images/choice_trial_",Q22,".png")</f>
        <v>images/choice_trial_9.png</v>
      </c>
      <c r="V22">
        <v>1</v>
      </c>
      <c r="W22" t="s">
        <v>8</v>
      </c>
      <c r="X22" t="str">
        <f>IF(V22=1,"f","j")</f>
        <v>f</v>
      </c>
      <c r="Y22">
        <v>0</v>
      </c>
    </row>
    <row r="23" spans="1:25" x14ac:dyDescent="0.2">
      <c r="A23">
        <v>22</v>
      </c>
      <c r="B23">
        <v>3</v>
      </c>
      <c r="C23" t="s">
        <v>22</v>
      </c>
      <c r="D23" t="str">
        <f>IF(L23=0,T23,U23)</f>
        <v>images/choice_trial_9.png</v>
      </c>
      <c r="E23" t="str">
        <f>IF(L23=0,U23,T23)</f>
        <v>images/choice_trial_15.png</v>
      </c>
      <c r="F23" t="str">
        <f>IF(AND(L23=0),"f",IF(AND(L23=1),"j",IF(AND(L23=0),"j","f")))</f>
        <v>j</v>
      </c>
      <c r="G23" t="str">
        <f>IF(AND(V23=1,L23=0),"f",IF(AND(V23=1,L23=1),"j",IF(AND(V23=0,L23=0),"j","f")))</f>
        <v>j</v>
      </c>
      <c r="H23" t="s">
        <v>57</v>
      </c>
      <c r="I23" t="s">
        <v>27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>
        <v>15</v>
      </c>
      <c r="Q23">
        <v>9</v>
      </c>
      <c r="R23">
        <f>IF(L23=0,P23,Q23)</f>
        <v>9</v>
      </c>
      <c r="S23">
        <f>IF(L23=0,Q23,P23)</f>
        <v>15</v>
      </c>
      <c r="T23" t="str">
        <f>CONCATENATE("images/choice_trial_",P23,".png")</f>
        <v>images/choice_trial_15.png</v>
      </c>
      <c r="U23" t="str">
        <f>CONCATENATE("images/choice_trial_",Q23,".png")</f>
        <v>images/choice_trial_9.png</v>
      </c>
      <c r="V23">
        <v>1</v>
      </c>
      <c r="W23" t="s">
        <v>8</v>
      </c>
      <c r="X23" t="str">
        <f>IF(V23=1,"f","j")</f>
        <v>f</v>
      </c>
      <c r="Y23">
        <v>1</v>
      </c>
    </row>
    <row r="24" spans="1:25" x14ac:dyDescent="0.2">
      <c r="A24">
        <v>23</v>
      </c>
      <c r="B24">
        <v>39</v>
      </c>
      <c r="C24" t="s">
        <v>7</v>
      </c>
      <c r="D24" t="str">
        <f>IF(L24=0,T24,U24)</f>
        <v>images/choice_trial_9.png</v>
      </c>
      <c r="E24" t="str">
        <f>IF(L24=0,U24,T24)</f>
        <v>images/choice_trial_15.png</v>
      </c>
      <c r="F24" t="str">
        <f>IF(AND(L24=0),"f",IF(AND(L24=1),"j",IF(AND(L24=0),"j","f")))</f>
        <v>j</v>
      </c>
      <c r="G24" t="str">
        <f>IF(AND(V24=1,L24=0),"f",IF(AND(V24=1,L24=1),"j",IF(AND(V24=0,L24=0),"j","f")))</f>
        <v>f</v>
      </c>
      <c r="H24" t="s">
        <v>57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>
        <v>2</v>
      </c>
      <c r="P24" s="4">
        <v>15</v>
      </c>
      <c r="Q24" s="4">
        <v>9</v>
      </c>
      <c r="R24">
        <f>IF(L24=0,P24,Q24)</f>
        <v>9</v>
      </c>
      <c r="S24">
        <f>IF(L24=0,Q24,P24)</f>
        <v>15</v>
      </c>
      <c r="T24" t="str">
        <f>CONCATENATE("images/choice_trial_",P24,".png")</f>
        <v>images/choice_trial_15.png</v>
      </c>
      <c r="U24" t="str">
        <f>CONCATENATE("images/choice_trial_",Q24,".png")</f>
        <v>images/choice_trial_9.png</v>
      </c>
      <c r="V24">
        <v>0</v>
      </c>
      <c r="W24" t="s">
        <v>8</v>
      </c>
      <c r="X24" t="str">
        <f>IF(V24=1,"f","j")</f>
        <v>j</v>
      </c>
      <c r="Y24">
        <v>1</v>
      </c>
    </row>
    <row r="25" spans="1:25" x14ac:dyDescent="0.2">
      <c r="A25">
        <v>24</v>
      </c>
      <c r="B25">
        <v>75</v>
      </c>
      <c r="C25" t="s">
        <v>12</v>
      </c>
      <c r="D25" t="str">
        <f>IF(L25=0,T25,U25)</f>
        <v>images/choice_trial_9.png</v>
      </c>
      <c r="E25" t="str">
        <f>IF(L25=0,U25,T25)</f>
        <v>images/choice_trial_15.png</v>
      </c>
      <c r="F25" t="str">
        <f>IF(AND(L25=0),"f",IF(AND(L25=1),"j",IF(AND(L25=0),"j","f")))</f>
        <v>j</v>
      </c>
      <c r="G25" t="str">
        <f>IF(AND(V25=1,L25=0),"f",IF(AND(V25=1,L25=1),"j",IF(AND(V25=0,L25=0),"j","f")))</f>
        <v>j</v>
      </c>
      <c r="H25" t="s">
        <v>57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>
        <v>4</v>
      </c>
      <c r="P25" s="4">
        <v>15</v>
      </c>
      <c r="Q25" s="4">
        <v>9</v>
      </c>
      <c r="R25">
        <f>IF(L25=0,P25,Q25)</f>
        <v>9</v>
      </c>
      <c r="S25">
        <f>IF(L25=0,Q25,P25)</f>
        <v>15</v>
      </c>
      <c r="T25" t="str">
        <f>CONCATENATE("images/choice_trial_",P25,".png")</f>
        <v>images/choice_trial_15.png</v>
      </c>
      <c r="U25" t="str">
        <f>CONCATENATE("images/choice_trial_",Q25,".png")</f>
        <v>images/choice_trial_9.png</v>
      </c>
      <c r="V25">
        <v>1</v>
      </c>
      <c r="W25" t="s">
        <v>8</v>
      </c>
      <c r="X25" t="str">
        <f>IF(V25=1,"f","j")</f>
        <v>f</v>
      </c>
      <c r="Y25">
        <v>0</v>
      </c>
    </row>
    <row r="26" spans="1:25" x14ac:dyDescent="0.2">
      <c r="A26">
        <v>25</v>
      </c>
      <c r="B26">
        <v>112</v>
      </c>
      <c r="C26" t="s">
        <v>10</v>
      </c>
      <c r="D26" t="str">
        <f>IF(L26=0,T26,U26)</f>
        <v>images/choice_trial_2.png</v>
      </c>
      <c r="E26" t="str">
        <f>IF(L26=0,U26,T26)</f>
        <v>images/choice_trial_11.png</v>
      </c>
      <c r="F26" t="str">
        <f>IF(AND(L26=0),"f",IF(AND(L26=1),"j",IF(AND(L26=0),"j","f")))</f>
        <v>j</v>
      </c>
      <c r="G26" t="str">
        <f>IF(AND(V26=1,L26=0),"f",IF(AND(V26=1,L26=1),"j",IF(AND(V26=0,L26=0),"j","f")))</f>
        <v>j</v>
      </c>
      <c r="H26" t="s">
        <v>57</v>
      </c>
      <c r="I26" t="s">
        <v>11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11</v>
      </c>
      <c r="Q26" s="4">
        <v>2</v>
      </c>
      <c r="R26">
        <f>IF(L26=0,P26,Q26)</f>
        <v>2</v>
      </c>
      <c r="S26">
        <f>IF(L26=0,Q26,P26)</f>
        <v>11</v>
      </c>
      <c r="T26" t="str">
        <f>CONCATENATE("images/choice_trial_",P26,".png")</f>
        <v>images/choice_trial_11.png</v>
      </c>
      <c r="U26" t="str">
        <f>CONCATENATE("images/choice_trial_",Q26,".png")</f>
        <v>images/choice_trial_2.png</v>
      </c>
      <c r="V26">
        <v>1</v>
      </c>
      <c r="W26" t="s">
        <v>8</v>
      </c>
      <c r="X26" t="str">
        <f>IF(V26=1,"f","j")</f>
        <v>f</v>
      </c>
      <c r="Y26">
        <v>0</v>
      </c>
    </row>
    <row r="27" spans="1:25" x14ac:dyDescent="0.2">
      <c r="A27">
        <v>26</v>
      </c>
      <c r="B27">
        <v>4</v>
      </c>
      <c r="C27" t="s">
        <v>22</v>
      </c>
      <c r="D27" t="str">
        <f>IF(L27=0,T27,U27)</f>
        <v>images/choice_trial_11.png</v>
      </c>
      <c r="E27" t="str">
        <f>IF(L27=0,U27,T27)</f>
        <v>images/choice_trial_2.png</v>
      </c>
      <c r="F27" t="str">
        <f>IF(AND(L27=0),"f",IF(AND(L27=1),"j",IF(AND(L27=0),"j","f")))</f>
        <v>f</v>
      </c>
      <c r="G27" t="str">
        <f>IF(AND(V27=1,L27=0),"f",IF(AND(V27=1,L27=1),"j",IF(AND(V27=0,L27=0),"j","f")))</f>
        <v>f</v>
      </c>
      <c r="H27" t="s">
        <v>57</v>
      </c>
      <c r="I27" t="s">
        <v>23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>
        <v>11</v>
      </c>
      <c r="Q27">
        <v>2</v>
      </c>
      <c r="R27">
        <f>IF(L27=0,P27,Q27)</f>
        <v>11</v>
      </c>
      <c r="S27">
        <f>IF(L27=0,Q27,P27)</f>
        <v>2</v>
      </c>
      <c r="T27" t="str">
        <f>CONCATENATE("images/choice_trial_",P27,".png")</f>
        <v>images/choice_trial_11.png</v>
      </c>
      <c r="U27" t="str">
        <f>CONCATENATE("images/choice_trial_",Q27,".png")</f>
        <v>images/choice_trial_2.png</v>
      </c>
      <c r="V27">
        <v>1</v>
      </c>
      <c r="W27" t="s">
        <v>8</v>
      </c>
      <c r="X27" t="str">
        <f>IF(V27=1,"f","j")</f>
        <v>f</v>
      </c>
      <c r="Y27">
        <v>1</v>
      </c>
    </row>
    <row r="28" spans="1:25" x14ac:dyDescent="0.2">
      <c r="A28">
        <v>27</v>
      </c>
      <c r="B28">
        <v>94</v>
      </c>
      <c r="C28" t="s">
        <v>14</v>
      </c>
      <c r="D28" t="str">
        <f>IF(L28=0,T28,U28)</f>
        <v>images/choice_trial_2.png</v>
      </c>
      <c r="E28" t="str">
        <f>IF(L28=0,U28,T28)</f>
        <v>images/choice_trial_11.png</v>
      </c>
      <c r="F28" t="str">
        <f>IF(AND(L28=0),"f",IF(AND(L28=1),"j",IF(AND(L28=0),"j","f")))</f>
        <v>j</v>
      </c>
      <c r="G28" t="str">
        <f>IF(AND(V28=1,L28=0),"f",IF(AND(V28=1,L28=1),"j",IF(AND(V28=0,L28=0),"j","f")))</f>
        <v>j</v>
      </c>
      <c r="H28" t="s">
        <v>57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6</v>
      </c>
      <c r="O28">
        <v>5</v>
      </c>
      <c r="P28" s="4">
        <v>11</v>
      </c>
      <c r="Q28" s="4">
        <v>2</v>
      </c>
      <c r="R28">
        <f>IF(L28=0,P28,Q28)</f>
        <v>2</v>
      </c>
      <c r="S28">
        <f>IF(L28=0,Q28,P28)</f>
        <v>11</v>
      </c>
      <c r="T28" t="str">
        <f>CONCATENATE("images/choice_trial_",P28,".png")</f>
        <v>images/choice_trial_11.png</v>
      </c>
      <c r="U28" t="str">
        <f>CONCATENATE("images/choice_trial_",Q28,".png")</f>
        <v>images/choice_trial_2.png</v>
      </c>
      <c r="V28">
        <v>1</v>
      </c>
      <c r="W28" t="s">
        <v>8</v>
      </c>
      <c r="X28" t="str">
        <f>IF(V28=1,"f","j")</f>
        <v>f</v>
      </c>
      <c r="Y28">
        <v>0</v>
      </c>
    </row>
    <row r="29" spans="1:25" x14ac:dyDescent="0.2">
      <c r="A29">
        <v>28</v>
      </c>
      <c r="B29">
        <v>76</v>
      </c>
      <c r="C29" t="s">
        <v>12</v>
      </c>
      <c r="D29" t="str">
        <f>IF(L29=0,T29,U29)</f>
        <v>images/choice_trial_11.png</v>
      </c>
      <c r="E29" t="str">
        <f>IF(L29=0,U29,T29)</f>
        <v>images/choice_trial_2.png</v>
      </c>
      <c r="F29" t="str">
        <f>IF(AND(L29=0),"f",IF(AND(L29=1),"j",IF(AND(L29=0),"j","f")))</f>
        <v>f</v>
      </c>
      <c r="G29" t="str">
        <f>IF(AND(V29=1,L29=0),"f",IF(AND(V29=1,L29=1),"j",IF(AND(V29=0,L29=0),"j","f")))</f>
        <v>f</v>
      </c>
      <c r="H29" t="s">
        <v>57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>
        <v>4</v>
      </c>
      <c r="P29" s="4">
        <v>11</v>
      </c>
      <c r="Q29" s="4">
        <v>2</v>
      </c>
      <c r="R29">
        <f>IF(L29=0,P29,Q29)</f>
        <v>11</v>
      </c>
      <c r="S29">
        <f>IF(L29=0,Q29,P29)</f>
        <v>2</v>
      </c>
      <c r="T29" t="str">
        <f>CONCATENATE("images/choice_trial_",P29,".png")</f>
        <v>images/choice_trial_11.png</v>
      </c>
      <c r="U29" t="str">
        <f>CONCATENATE("images/choice_trial_",Q29,".png")</f>
        <v>images/choice_trial_2.png</v>
      </c>
      <c r="V29">
        <v>1</v>
      </c>
      <c r="W29" t="s">
        <v>8</v>
      </c>
      <c r="X29" t="str">
        <f>IF(V29=1,"f","j")</f>
        <v>f</v>
      </c>
      <c r="Y29">
        <v>0</v>
      </c>
    </row>
    <row r="30" spans="1:25" x14ac:dyDescent="0.2">
      <c r="A30">
        <v>29</v>
      </c>
      <c r="B30">
        <v>58</v>
      </c>
      <c r="C30" t="s">
        <v>20</v>
      </c>
      <c r="D30" t="str">
        <f>IF(L30=0,T30,U30)</f>
        <v>images/choice_trial_2.png</v>
      </c>
      <c r="E30" t="str">
        <f>IF(L30=0,U30,T30)</f>
        <v>images/choice_trial_11.png</v>
      </c>
      <c r="F30" t="str">
        <f>IF(AND(L30=0),"f",IF(AND(L30=1),"j",IF(AND(L30=0),"j","f")))</f>
        <v>j</v>
      </c>
      <c r="G30" t="str">
        <f>IF(AND(V30=1,L30=0),"f",IF(AND(V30=1,L30=1),"j",IF(AND(V30=0,L30=0),"j","f")))</f>
        <v>j</v>
      </c>
      <c r="H30" t="s">
        <v>57</v>
      </c>
      <c r="I30" t="s">
        <v>21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11</v>
      </c>
      <c r="Q30" s="4">
        <v>2</v>
      </c>
      <c r="R30">
        <f>IF(L30=0,P30,Q30)</f>
        <v>2</v>
      </c>
      <c r="S30">
        <f>IF(L30=0,Q30,P30)</f>
        <v>11</v>
      </c>
      <c r="T30" t="str">
        <f>CONCATENATE("images/choice_trial_",P30,".png")</f>
        <v>images/choice_trial_11.png</v>
      </c>
      <c r="U30" t="str">
        <f>CONCATENATE("images/choice_trial_",Q30,".png")</f>
        <v>images/choice_trial_2.png</v>
      </c>
      <c r="V30">
        <v>1</v>
      </c>
      <c r="W30" t="s">
        <v>8</v>
      </c>
      <c r="X30" t="str">
        <f>IF(V30=1,"f","j")</f>
        <v>f</v>
      </c>
      <c r="Y30">
        <v>1</v>
      </c>
    </row>
    <row r="31" spans="1:25" x14ac:dyDescent="0.2">
      <c r="A31">
        <v>30</v>
      </c>
      <c r="B31">
        <v>40</v>
      </c>
      <c r="C31" t="s">
        <v>7</v>
      </c>
      <c r="D31" t="str">
        <f>IF(L31=0,T31,U31)</f>
        <v>images/choice_trial_2.png</v>
      </c>
      <c r="E31" t="str">
        <f>IF(L31=0,U31,T31)</f>
        <v>images/choice_trial_11.png</v>
      </c>
      <c r="F31" t="str">
        <f>IF(AND(L31=0),"f",IF(AND(L31=1),"j",IF(AND(L31=0),"j","f")))</f>
        <v>j</v>
      </c>
      <c r="G31" t="str">
        <f>IF(AND(V31=1,L31=0),"f",IF(AND(V31=1,L31=1),"j",IF(AND(V31=0,L31=0),"j","f")))</f>
        <v>j</v>
      </c>
      <c r="H31" t="s">
        <v>57</v>
      </c>
      <c r="I31" t="s">
        <v>9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11</v>
      </c>
      <c r="Q31" s="4">
        <v>2</v>
      </c>
      <c r="R31">
        <f>IF(L31=0,P31,Q31)</f>
        <v>2</v>
      </c>
      <c r="S31">
        <f>IF(L31=0,Q31,P31)</f>
        <v>11</v>
      </c>
      <c r="T31" t="str">
        <f>CONCATENATE("images/choice_trial_",P31,".png")</f>
        <v>images/choice_trial_11.png</v>
      </c>
      <c r="U31" t="str">
        <f>CONCATENATE("images/choice_trial_",Q31,".png")</f>
        <v>images/choice_trial_2.png</v>
      </c>
      <c r="V31">
        <v>1</v>
      </c>
      <c r="W31" t="s">
        <v>8</v>
      </c>
      <c r="X31" t="str">
        <f>IF(V31=1,"f","j")</f>
        <v>f</v>
      </c>
      <c r="Y31">
        <v>1</v>
      </c>
    </row>
    <row r="32" spans="1:25" x14ac:dyDescent="0.2">
      <c r="A32">
        <v>31</v>
      </c>
      <c r="B32">
        <v>5</v>
      </c>
      <c r="C32" t="s">
        <v>22</v>
      </c>
      <c r="D32" t="str">
        <f>IF(L32=0,T32,U32)</f>
        <v>images/choice_trial_16.png</v>
      </c>
      <c r="E32" t="str">
        <f>IF(L32=0,U32,T32)</f>
        <v>images/choice_trial_3.png</v>
      </c>
      <c r="F32" t="str">
        <f>IF(AND(L32=0),"f",IF(AND(L32=1),"j",IF(AND(L32=0),"j","f")))</f>
        <v>f</v>
      </c>
      <c r="G32" t="str">
        <f>IF(AND(V32=1,L32=0),"f",IF(AND(V32=1,L32=1),"j",IF(AND(V32=0,L32=0),"j","f")))</f>
        <v>f</v>
      </c>
      <c r="H32" t="s">
        <v>57</v>
      </c>
      <c r="I32" t="s">
        <v>23</v>
      </c>
      <c r="J32">
        <v>7000</v>
      </c>
      <c r="K32">
        <v>1</v>
      </c>
      <c r="L32">
        <v>0</v>
      </c>
      <c r="M32">
        <v>5</v>
      </c>
      <c r="N32">
        <v>1</v>
      </c>
      <c r="O32">
        <v>1</v>
      </c>
      <c r="P32">
        <v>16</v>
      </c>
      <c r="Q32">
        <v>3</v>
      </c>
      <c r="R32">
        <f>IF(L32=0,P32,Q32)</f>
        <v>16</v>
      </c>
      <c r="S32">
        <f>IF(L32=0,Q32,P32)</f>
        <v>3</v>
      </c>
      <c r="T32" t="str">
        <f>CONCATENATE("images/choice_trial_",P32,".png")</f>
        <v>images/choice_trial_16.png</v>
      </c>
      <c r="U32" t="str">
        <f>CONCATENATE("images/choice_trial_",Q32,".png")</f>
        <v>images/choice_trial_3.png</v>
      </c>
      <c r="V32">
        <v>1</v>
      </c>
      <c r="W32" t="s">
        <v>8</v>
      </c>
      <c r="X32" t="str">
        <f>IF(V32=1,"f","j")</f>
        <v>f</v>
      </c>
      <c r="Y32">
        <v>1</v>
      </c>
    </row>
    <row r="33" spans="1:25" x14ac:dyDescent="0.2">
      <c r="A33">
        <v>32</v>
      </c>
      <c r="B33">
        <v>95</v>
      </c>
      <c r="C33" t="s">
        <v>14</v>
      </c>
      <c r="D33" t="str">
        <f>IF(L33=0,T33,U33)</f>
        <v>images/choice_trial_16.png</v>
      </c>
      <c r="E33" t="str">
        <f>IF(L33=0,U33,T33)</f>
        <v>images/choice_trial_3.png</v>
      </c>
      <c r="F33" t="str">
        <f>IF(AND(L33=0),"f",IF(AND(L33=1),"j",IF(AND(L33=0),"j","f")))</f>
        <v>f</v>
      </c>
      <c r="G33" t="str">
        <f>IF(AND(V33=1,L33=0),"f",IF(AND(V33=1,L33=1),"j",IF(AND(V33=0,L33=0),"j","f")))</f>
        <v>f</v>
      </c>
      <c r="H33" t="s">
        <v>57</v>
      </c>
      <c r="I33" t="s">
        <v>15</v>
      </c>
      <c r="J33">
        <v>750</v>
      </c>
      <c r="K33">
        <v>0</v>
      </c>
      <c r="L33">
        <v>0</v>
      </c>
      <c r="M33">
        <v>5</v>
      </c>
      <c r="N33">
        <v>6</v>
      </c>
      <c r="O33">
        <v>5</v>
      </c>
      <c r="P33" s="4">
        <v>16</v>
      </c>
      <c r="Q33" s="4">
        <v>3</v>
      </c>
      <c r="R33">
        <f>IF(L33=0,P33,Q33)</f>
        <v>16</v>
      </c>
      <c r="S33">
        <f>IF(L33=0,Q33,P33)</f>
        <v>3</v>
      </c>
      <c r="T33" t="str">
        <f>CONCATENATE("images/choice_trial_",P33,".png")</f>
        <v>images/choice_trial_16.png</v>
      </c>
      <c r="U33" t="str">
        <f>CONCATENATE("images/choice_trial_",Q33,".png")</f>
        <v>images/choice_trial_3.png</v>
      </c>
      <c r="V33">
        <v>1</v>
      </c>
      <c r="W33" t="s">
        <v>8</v>
      </c>
      <c r="X33" t="str">
        <f>IF(V33=1,"f","j")</f>
        <v>f</v>
      </c>
      <c r="Y33">
        <v>0</v>
      </c>
    </row>
    <row r="34" spans="1:25" x14ac:dyDescent="0.2">
      <c r="A34">
        <v>33</v>
      </c>
      <c r="B34">
        <v>77</v>
      </c>
      <c r="C34" t="s">
        <v>12</v>
      </c>
      <c r="D34" t="str">
        <f>IF(L34=0,T34,U34)</f>
        <v>images/choice_trial_16.png</v>
      </c>
      <c r="E34" t="str">
        <f>IF(L34=0,U34,T34)</f>
        <v>images/choice_trial_3.png</v>
      </c>
      <c r="F34" t="str">
        <f>IF(AND(L34=0),"f",IF(AND(L34=1),"j",IF(AND(L34=0),"j","f")))</f>
        <v>f</v>
      </c>
      <c r="G34" t="str">
        <f>IF(AND(V34=1,L34=0),"f",IF(AND(V34=1,L34=1),"j",IF(AND(V34=0,L34=0),"j","f")))</f>
        <v>j</v>
      </c>
      <c r="H34" t="s">
        <v>57</v>
      </c>
      <c r="I34" t="s">
        <v>29</v>
      </c>
      <c r="J34">
        <v>750</v>
      </c>
      <c r="K34">
        <v>0</v>
      </c>
      <c r="L34">
        <v>0</v>
      </c>
      <c r="M34">
        <v>5</v>
      </c>
      <c r="N34">
        <v>5</v>
      </c>
      <c r="O34">
        <v>4</v>
      </c>
      <c r="P34" s="4">
        <v>16</v>
      </c>
      <c r="Q34" s="4">
        <v>3</v>
      </c>
      <c r="R34">
        <f>IF(L34=0,P34,Q34)</f>
        <v>16</v>
      </c>
      <c r="S34">
        <f>IF(L34=0,Q34,P34)</f>
        <v>3</v>
      </c>
      <c r="T34" t="str">
        <f>CONCATENATE("images/choice_trial_",P34,".png")</f>
        <v>images/choice_trial_16.png</v>
      </c>
      <c r="U34" t="str">
        <f>CONCATENATE("images/choice_trial_",Q34,".png")</f>
        <v>images/choice_trial_3.png</v>
      </c>
      <c r="V34">
        <v>0</v>
      </c>
      <c r="W34" t="s">
        <v>8</v>
      </c>
      <c r="X34" t="str">
        <f>IF(V34=1,"f","j")</f>
        <v>j</v>
      </c>
      <c r="Y34">
        <v>0</v>
      </c>
    </row>
    <row r="35" spans="1:25" x14ac:dyDescent="0.2">
      <c r="A35">
        <v>34</v>
      </c>
      <c r="B35">
        <v>41</v>
      </c>
      <c r="C35" t="s">
        <v>7</v>
      </c>
      <c r="D35" t="str">
        <f>IF(L35=0,T35,U35)</f>
        <v>images/choice_trial_3.png</v>
      </c>
      <c r="E35" t="str">
        <f>IF(L35=0,U35,T35)</f>
        <v>images/choice_trial_16.png</v>
      </c>
      <c r="F35" t="str">
        <f>IF(AND(L35=0),"f",IF(AND(L35=1),"j",IF(AND(L35=0),"j","f")))</f>
        <v>j</v>
      </c>
      <c r="G35" t="str">
        <f>IF(AND(V35=1,L35=0),"f",IF(AND(V35=1,L35=1),"j",IF(AND(V35=0,L35=0),"j","f")))</f>
        <v>j</v>
      </c>
      <c r="H35" t="s">
        <v>57</v>
      </c>
      <c r="I35" t="s">
        <v>9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16</v>
      </c>
      <c r="Q35" s="4">
        <v>3</v>
      </c>
      <c r="R35">
        <f>IF(L35=0,P35,Q35)</f>
        <v>3</v>
      </c>
      <c r="S35">
        <f>IF(L35=0,Q35,P35)</f>
        <v>16</v>
      </c>
      <c r="T35" t="str">
        <f>CONCATENATE("images/choice_trial_",P35,".png")</f>
        <v>images/choice_trial_16.png</v>
      </c>
      <c r="U35" t="str">
        <f>CONCATENATE("images/choice_trial_",Q35,".png")</f>
        <v>images/choice_trial_3.png</v>
      </c>
      <c r="V35">
        <v>1</v>
      </c>
      <c r="W35" t="s">
        <v>8</v>
      </c>
      <c r="X35" t="str">
        <f>IF(V35=1,"f","j")</f>
        <v>f</v>
      </c>
      <c r="Y35">
        <v>1</v>
      </c>
    </row>
    <row r="36" spans="1:25" x14ac:dyDescent="0.2">
      <c r="A36">
        <v>35</v>
      </c>
      <c r="B36">
        <v>59</v>
      </c>
      <c r="C36" t="s">
        <v>20</v>
      </c>
      <c r="D36" t="str">
        <f>IF(L36=0,T36,U36)</f>
        <v>images/choice_trial_3.png</v>
      </c>
      <c r="E36" t="str">
        <f>IF(L36=0,U36,T36)</f>
        <v>images/choice_trial_16.png</v>
      </c>
      <c r="F36" t="str">
        <f>IF(AND(L36=0),"f",IF(AND(L36=1),"j",IF(AND(L36=0),"j","f")))</f>
        <v>j</v>
      </c>
      <c r="G36" t="str">
        <f>IF(AND(V36=1,L36=0),"f",IF(AND(V36=1,L36=1),"j",IF(AND(V36=0,L36=0),"j","f")))</f>
        <v>f</v>
      </c>
      <c r="H36" t="s">
        <v>57</v>
      </c>
      <c r="I36" t="s">
        <v>30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16</v>
      </c>
      <c r="Q36" s="4">
        <v>3</v>
      </c>
      <c r="R36">
        <f>IF(L36=0,P36,Q36)</f>
        <v>3</v>
      </c>
      <c r="S36">
        <f>IF(L36=0,Q36,P36)</f>
        <v>16</v>
      </c>
      <c r="T36" t="str">
        <f>CONCATENATE("images/choice_trial_",P36,".png")</f>
        <v>images/choice_trial_16.png</v>
      </c>
      <c r="U36" t="str">
        <f>CONCATENATE("images/choice_trial_",Q36,".png")</f>
        <v>images/choice_trial_3.png</v>
      </c>
      <c r="V36">
        <v>0</v>
      </c>
      <c r="W36" t="s">
        <v>8</v>
      </c>
      <c r="X36" t="str">
        <f>IF(V36=1,"f","j")</f>
        <v>j</v>
      </c>
      <c r="Y36">
        <v>1</v>
      </c>
    </row>
    <row r="37" spans="1:25" x14ac:dyDescent="0.2">
      <c r="A37">
        <v>36</v>
      </c>
      <c r="B37">
        <v>113</v>
      </c>
      <c r="C37" t="s">
        <v>10</v>
      </c>
      <c r="D37" t="str">
        <f>IF(L37=0,T37,U37)</f>
        <v>images/choice_trial_16.png</v>
      </c>
      <c r="E37" t="str">
        <f>IF(L37=0,U37,T37)</f>
        <v>images/choice_trial_3.png</v>
      </c>
      <c r="F37" t="str">
        <f>IF(AND(L37=0),"f",IF(AND(L37=1),"j",IF(AND(L37=0),"j","f")))</f>
        <v>f</v>
      </c>
      <c r="G37" t="str">
        <f>IF(AND(V37=1,L37=0),"f",IF(AND(V37=1,L37=1),"j",IF(AND(V37=0,L37=0),"j","f")))</f>
        <v>j</v>
      </c>
      <c r="H37" t="s">
        <v>57</v>
      </c>
      <c r="I37" t="s">
        <v>31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16</v>
      </c>
      <c r="Q37" s="4">
        <v>3</v>
      </c>
      <c r="R37">
        <f>IF(L37=0,P37,Q37)</f>
        <v>16</v>
      </c>
      <c r="S37">
        <f>IF(L37=0,Q37,P37)</f>
        <v>3</v>
      </c>
      <c r="T37" t="str">
        <f>CONCATENATE("images/choice_trial_",P37,".png")</f>
        <v>images/choice_trial_16.png</v>
      </c>
      <c r="U37" t="str">
        <f>CONCATENATE("images/choice_trial_",Q37,".png")</f>
        <v>images/choice_trial_3.png</v>
      </c>
      <c r="V37">
        <v>0</v>
      </c>
      <c r="W37" t="s">
        <v>8</v>
      </c>
      <c r="X37" t="str">
        <f>IF(V37=1,"f","j")</f>
        <v>j</v>
      </c>
      <c r="Y37">
        <v>0</v>
      </c>
    </row>
    <row r="38" spans="1:25" x14ac:dyDescent="0.2">
      <c r="A38">
        <v>37</v>
      </c>
      <c r="B38">
        <v>6</v>
      </c>
      <c r="C38" t="s">
        <v>22</v>
      </c>
      <c r="D38" t="str">
        <f>IF(L38=0,T38,U38)</f>
        <v>images/choice_trial_6.png</v>
      </c>
      <c r="E38" t="str">
        <f>IF(L38=0,U38,T38)</f>
        <v>images/choice_trial_12.png</v>
      </c>
      <c r="F38" t="str">
        <f>IF(AND(L38=0),"f",IF(AND(L38=1),"j",IF(AND(L38=0),"j","f")))</f>
        <v>f</v>
      </c>
      <c r="G38" t="str">
        <f>IF(AND(V38=1,L38=0),"f",IF(AND(V38=1,L38=1),"j",IF(AND(V38=0,L38=0),"j","f")))</f>
        <v>j</v>
      </c>
      <c r="H38" t="s">
        <v>57</v>
      </c>
      <c r="I38" t="s">
        <v>23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>
        <v>6</v>
      </c>
      <c r="Q38">
        <v>12</v>
      </c>
      <c r="R38">
        <f>IF(L38=0,P38,Q38)</f>
        <v>6</v>
      </c>
      <c r="S38">
        <f>IF(L38=0,Q38,P38)</f>
        <v>12</v>
      </c>
      <c r="T38" t="str">
        <f>CONCATENATE("images/choice_trial_",P38,".png")</f>
        <v>images/choice_trial_6.png</v>
      </c>
      <c r="U38" t="str">
        <f>CONCATENATE("images/choice_trial_",Q38,".png")</f>
        <v>images/choice_trial_12.png</v>
      </c>
      <c r="V38">
        <v>0</v>
      </c>
      <c r="W38" t="s">
        <v>8</v>
      </c>
      <c r="X38" t="str">
        <f>IF(V38=1,"f","j")</f>
        <v>j</v>
      </c>
      <c r="Y38">
        <v>1</v>
      </c>
    </row>
    <row r="39" spans="1:25" x14ac:dyDescent="0.2">
      <c r="A39">
        <v>38</v>
      </c>
      <c r="B39">
        <v>42</v>
      </c>
      <c r="C39" t="s">
        <v>7</v>
      </c>
      <c r="D39" t="str">
        <f>IF(L39=0,T39,U39)</f>
        <v>images/choice_trial_6.png</v>
      </c>
      <c r="E39" t="str">
        <f>IF(L39=0,U39,T39)</f>
        <v>images/choice_trial_12.png</v>
      </c>
      <c r="F39" t="str">
        <f>IF(AND(L39=0),"f",IF(AND(L39=1),"j",IF(AND(L39=0),"j","f")))</f>
        <v>f</v>
      </c>
      <c r="G39" t="str">
        <f>IF(AND(V39=1,L39=0),"f",IF(AND(V39=1,L39=1),"j",IF(AND(V39=0,L39=0),"j","f")))</f>
        <v>f</v>
      </c>
      <c r="H39" t="s">
        <v>57</v>
      </c>
      <c r="I39" t="s">
        <v>24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6</v>
      </c>
      <c r="Q39" s="4">
        <v>12</v>
      </c>
      <c r="R39">
        <f>IF(L39=0,P39,Q39)</f>
        <v>6</v>
      </c>
      <c r="S39">
        <f>IF(L39=0,Q39,P39)</f>
        <v>12</v>
      </c>
      <c r="T39" t="str">
        <f>CONCATENATE("images/choice_trial_",P39,".png")</f>
        <v>images/choice_trial_6.png</v>
      </c>
      <c r="U39" t="str">
        <f>CONCATENATE("images/choice_trial_",Q39,".png")</f>
        <v>images/choice_trial_12.png</v>
      </c>
      <c r="V39">
        <v>1</v>
      </c>
      <c r="W39" t="s">
        <v>8</v>
      </c>
      <c r="X39" t="str">
        <f>IF(V39=1,"f","j")</f>
        <v>f</v>
      </c>
      <c r="Y39">
        <v>1</v>
      </c>
    </row>
    <row r="40" spans="1:25" x14ac:dyDescent="0.2">
      <c r="A40">
        <v>39</v>
      </c>
      <c r="B40">
        <v>114</v>
      </c>
      <c r="C40" t="s">
        <v>10</v>
      </c>
      <c r="D40" t="str">
        <f>IF(L40=0,T40,U40)</f>
        <v>images/choice_trial_12.png</v>
      </c>
      <c r="E40" t="str">
        <f>IF(L40=0,U40,T40)</f>
        <v>images/choice_trial_6.png</v>
      </c>
      <c r="F40" t="str">
        <f>IF(AND(L40=0),"f",IF(AND(L40=1),"j",IF(AND(L40=0),"j","f")))</f>
        <v>j</v>
      </c>
      <c r="G40" t="str">
        <f>IF(AND(V40=1,L40=0),"f",IF(AND(V40=1,L40=1),"j",IF(AND(V40=0,L40=0),"j","f")))</f>
        <v>j</v>
      </c>
      <c r="H40" t="s">
        <v>57</v>
      </c>
      <c r="I40" t="s">
        <v>11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6</v>
      </c>
      <c r="Q40" s="4">
        <v>12</v>
      </c>
      <c r="R40">
        <f>IF(L40=0,P40,Q40)</f>
        <v>12</v>
      </c>
      <c r="S40">
        <f>IF(L40=0,Q40,P40)</f>
        <v>6</v>
      </c>
      <c r="T40" t="str">
        <f>CONCATENATE("images/choice_trial_",P40,".png")</f>
        <v>images/choice_trial_6.png</v>
      </c>
      <c r="U40" t="str">
        <f>CONCATENATE("images/choice_trial_",Q40,".png")</f>
        <v>images/choice_trial_12.png</v>
      </c>
      <c r="V40">
        <v>1</v>
      </c>
      <c r="W40" t="s">
        <v>8</v>
      </c>
      <c r="X40" t="str">
        <f>IF(V40=1,"f","j")</f>
        <v>f</v>
      </c>
      <c r="Y40">
        <v>0</v>
      </c>
    </row>
    <row r="41" spans="1:25" x14ac:dyDescent="0.2">
      <c r="A41">
        <v>40</v>
      </c>
      <c r="B41">
        <v>78</v>
      </c>
      <c r="C41" t="s">
        <v>12</v>
      </c>
      <c r="D41" t="str">
        <f>IF(L41=0,T41,U41)</f>
        <v>images/choice_trial_12.png</v>
      </c>
      <c r="E41" t="str">
        <f>IF(L41=0,U41,T41)</f>
        <v>images/choice_trial_6.png</v>
      </c>
      <c r="F41" t="str">
        <f>IF(AND(L41=0),"f",IF(AND(L41=1),"j",IF(AND(L41=0),"j","f")))</f>
        <v>j</v>
      </c>
      <c r="G41" t="str">
        <f>IF(AND(V41=1,L41=0),"f",IF(AND(V41=1,L41=1),"j",IF(AND(V41=0,L41=0),"j","f")))</f>
        <v>j</v>
      </c>
      <c r="H41" t="s">
        <v>57</v>
      </c>
      <c r="I41" t="s">
        <v>13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6</v>
      </c>
      <c r="Q41" s="4">
        <v>12</v>
      </c>
      <c r="R41">
        <f>IF(L41=0,P41,Q41)</f>
        <v>12</v>
      </c>
      <c r="S41">
        <f>IF(L41=0,Q41,P41)</f>
        <v>6</v>
      </c>
      <c r="T41" t="str">
        <f>CONCATENATE("images/choice_trial_",P41,".png")</f>
        <v>images/choice_trial_6.png</v>
      </c>
      <c r="U41" t="str">
        <f>CONCATENATE("images/choice_trial_",Q41,".png")</f>
        <v>images/choice_trial_12.png</v>
      </c>
      <c r="V41">
        <v>1</v>
      </c>
      <c r="W41" t="s">
        <v>8</v>
      </c>
      <c r="X41" t="str">
        <f>IF(V41=1,"f","j")</f>
        <v>f</v>
      </c>
      <c r="Y41">
        <v>0</v>
      </c>
    </row>
    <row r="42" spans="1:25" x14ac:dyDescent="0.2">
      <c r="A42">
        <v>41</v>
      </c>
      <c r="B42">
        <v>60</v>
      </c>
      <c r="C42" t="s">
        <v>20</v>
      </c>
      <c r="D42" t="str">
        <f>IF(L42=0,T42,U42)</f>
        <v>images/choice_trial_6.png</v>
      </c>
      <c r="E42" t="str">
        <f>IF(L42=0,U42,T42)</f>
        <v>images/choice_trial_12.png</v>
      </c>
      <c r="F42" t="str">
        <f>IF(AND(L42=0),"f",IF(AND(L42=1),"j",IF(AND(L42=0),"j","f")))</f>
        <v>f</v>
      </c>
      <c r="G42" t="str">
        <f>IF(AND(V42=1,L42=0),"f",IF(AND(V42=1,L42=1),"j",IF(AND(V42=0,L42=0),"j","f")))</f>
        <v>f</v>
      </c>
      <c r="H42" t="s">
        <v>57</v>
      </c>
      <c r="I42" t="s">
        <v>21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6</v>
      </c>
      <c r="Q42" s="4">
        <v>12</v>
      </c>
      <c r="R42">
        <f>IF(L42=0,P42,Q42)</f>
        <v>6</v>
      </c>
      <c r="S42">
        <f>IF(L42=0,Q42,P42)</f>
        <v>12</v>
      </c>
      <c r="T42" t="str">
        <f>CONCATENATE("images/choice_trial_",P42,".png")</f>
        <v>images/choice_trial_6.png</v>
      </c>
      <c r="U42" t="str">
        <f>CONCATENATE("images/choice_trial_",Q42,".png")</f>
        <v>images/choice_trial_12.png</v>
      </c>
      <c r="V42">
        <v>1</v>
      </c>
      <c r="W42" t="s">
        <v>8</v>
      </c>
      <c r="X42" t="str">
        <f>IF(V42=1,"f","j")</f>
        <v>f</v>
      </c>
      <c r="Y42">
        <v>1</v>
      </c>
    </row>
    <row r="43" spans="1:25" x14ac:dyDescent="0.2">
      <c r="A43">
        <v>42</v>
      </c>
      <c r="B43">
        <v>96</v>
      </c>
      <c r="C43" t="s">
        <v>14</v>
      </c>
      <c r="D43" t="str">
        <f>IF(L43=0,T43,U43)</f>
        <v>images/choice_trial_12.png</v>
      </c>
      <c r="E43" t="str">
        <f>IF(L43=0,U43,T43)</f>
        <v>images/choice_trial_6.png</v>
      </c>
      <c r="F43" t="str">
        <f>IF(AND(L43=0),"f",IF(AND(L43=1),"j",IF(AND(L43=0),"j","f")))</f>
        <v>j</v>
      </c>
      <c r="G43" t="str">
        <f>IF(AND(V43=1,L43=0),"f",IF(AND(V43=1,L43=1),"j",IF(AND(V43=0,L43=0),"j","f")))</f>
        <v>j</v>
      </c>
      <c r="H43" t="s">
        <v>57</v>
      </c>
      <c r="I43" t="s">
        <v>26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6</v>
      </c>
      <c r="Q43" s="4">
        <v>12</v>
      </c>
      <c r="R43">
        <f>IF(L43=0,P43,Q43)</f>
        <v>12</v>
      </c>
      <c r="S43">
        <f>IF(L43=0,Q43,P43)</f>
        <v>6</v>
      </c>
      <c r="T43" t="str">
        <f>CONCATENATE("images/choice_trial_",P43,".png")</f>
        <v>images/choice_trial_6.png</v>
      </c>
      <c r="U43" t="str">
        <f>CONCATENATE("images/choice_trial_",Q43,".png")</f>
        <v>images/choice_trial_12.png</v>
      </c>
      <c r="V43">
        <v>1</v>
      </c>
      <c r="W43" t="s">
        <v>8</v>
      </c>
      <c r="X43" t="str">
        <f>IF(V43=1,"f","j")</f>
        <v>f</v>
      </c>
      <c r="Y43">
        <v>0</v>
      </c>
    </row>
    <row r="44" spans="1:25" x14ac:dyDescent="0.2">
      <c r="A44">
        <v>43</v>
      </c>
      <c r="B44">
        <v>7</v>
      </c>
      <c r="C44" t="s">
        <v>22</v>
      </c>
      <c r="D44" t="str">
        <f>IF(L44=0,T44,U44)</f>
        <v>images/choice_trial_8.png</v>
      </c>
      <c r="E44" t="str">
        <f>IF(L44=0,U44,T44)</f>
        <v>images/choice_trial_14.png</v>
      </c>
      <c r="F44" t="str">
        <f>IF(AND(L44=0),"f",IF(AND(L44=1),"j",IF(AND(L44=0),"j","f")))</f>
        <v>j</v>
      </c>
      <c r="G44" t="str">
        <f>IF(AND(V44=1,L44=0),"f",IF(AND(V44=1,L44=1),"j",IF(AND(V44=0,L44=0),"j","f")))</f>
        <v>j</v>
      </c>
      <c r="H44" t="s">
        <v>57</v>
      </c>
      <c r="I44" t="s">
        <v>23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14</v>
      </c>
      <c r="Q44" s="4">
        <v>8</v>
      </c>
      <c r="R44">
        <f>IF(L44=0,P44,Q44)</f>
        <v>8</v>
      </c>
      <c r="S44">
        <f>IF(L44=0,Q44,P44)</f>
        <v>14</v>
      </c>
      <c r="T44" t="str">
        <f>CONCATENATE("images/choice_trial_",P44,".png")</f>
        <v>images/choice_trial_14.png</v>
      </c>
      <c r="U44" t="str">
        <f>CONCATENATE("images/choice_trial_",Q44,".png")</f>
        <v>images/choice_trial_8.png</v>
      </c>
      <c r="V44">
        <v>1</v>
      </c>
      <c r="W44" t="s">
        <v>8</v>
      </c>
      <c r="X44" t="str">
        <f>IF(V44=1,"f","j")</f>
        <v>f</v>
      </c>
      <c r="Y44">
        <v>1</v>
      </c>
    </row>
    <row r="45" spans="1:25" x14ac:dyDescent="0.2">
      <c r="A45">
        <v>44</v>
      </c>
      <c r="B45">
        <v>115</v>
      </c>
      <c r="C45" t="s">
        <v>10</v>
      </c>
      <c r="D45" t="str">
        <f>IF(L45=0,T45,U45)</f>
        <v>images/choice_trial_8.png</v>
      </c>
      <c r="E45" t="str">
        <f>IF(L45=0,U45,T45)</f>
        <v>images/choice_trial_14.png</v>
      </c>
      <c r="F45" t="str">
        <f>IF(AND(L45=0),"f",IF(AND(L45=1),"j",IF(AND(L45=0),"j","f")))</f>
        <v>j</v>
      </c>
      <c r="G45" t="str">
        <f>IF(AND(V45=1,L45=0),"f",IF(AND(V45=1,L45=1),"j",IF(AND(V45=0,L45=0),"j","f")))</f>
        <v>f</v>
      </c>
      <c r="H45" t="s">
        <v>57</v>
      </c>
      <c r="I45" t="s">
        <v>31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14</v>
      </c>
      <c r="Q45" s="4">
        <v>8</v>
      </c>
      <c r="R45">
        <f>IF(L45=0,P45,Q45)</f>
        <v>8</v>
      </c>
      <c r="S45">
        <f>IF(L45=0,Q45,P45)</f>
        <v>14</v>
      </c>
      <c r="T45" t="str">
        <f>CONCATENATE("images/choice_trial_",P45,".png")</f>
        <v>images/choice_trial_14.png</v>
      </c>
      <c r="U45" t="str">
        <f>CONCATENATE("images/choice_trial_",Q45,".png")</f>
        <v>images/choice_trial_8.png</v>
      </c>
      <c r="V45">
        <v>0</v>
      </c>
      <c r="W45" t="s">
        <v>8</v>
      </c>
      <c r="X45" t="str">
        <f>IF(V45=1,"f","j")</f>
        <v>j</v>
      </c>
      <c r="Y45">
        <v>0</v>
      </c>
    </row>
    <row r="46" spans="1:25" x14ac:dyDescent="0.2">
      <c r="A46">
        <v>45</v>
      </c>
      <c r="B46">
        <v>79</v>
      </c>
      <c r="C46" t="s">
        <v>12</v>
      </c>
      <c r="D46" t="str">
        <f>IF(L46=0,T46,U46)</f>
        <v>images/choice_trial_14.png</v>
      </c>
      <c r="E46" t="str">
        <f>IF(L46=0,U46,T46)</f>
        <v>images/choice_trial_8.png</v>
      </c>
      <c r="F46" t="str">
        <f>IF(AND(L46=0),"f",IF(AND(L46=1),"j",IF(AND(L46=0),"j","f")))</f>
        <v>f</v>
      </c>
      <c r="G46" t="str">
        <f>IF(AND(V46=1,L46=0),"f",IF(AND(V46=1,L46=1),"j",IF(AND(V46=0,L46=0),"j","f")))</f>
        <v>f</v>
      </c>
      <c r="H46" t="s">
        <v>57</v>
      </c>
      <c r="I46" t="s">
        <v>13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14</v>
      </c>
      <c r="Q46" s="4">
        <v>8</v>
      </c>
      <c r="R46">
        <f>IF(L46=0,P46,Q46)</f>
        <v>14</v>
      </c>
      <c r="S46">
        <f>IF(L46=0,Q46,P46)</f>
        <v>8</v>
      </c>
      <c r="T46" t="str">
        <f>CONCATENATE("images/choice_trial_",P46,".png")</f>
        <v>images/choice_trial_14.png</v>
      </c>
      <c r="U46" t="str">
        <f>CONCATENATE("images/choice_trial_",Q46,".png")</f>
        <v>images/choice_trial_8.png</v>
      </c>
      <c r="V46">
        <v>1</v>
      </c>
      <c r="W46" t="s">
        <v>8</v>
      </c>
      <c r="X46" t="str">
        <f>IF(V46=1,"f","j")</f>
        <v>f</v>
      </c>
      <c r="Y46">
        <v>0</v>
      </c>
    </row>
    <row r="47" spans="1:25" x14ac:dyDescent="0.2">
      <c r="A47">
        <v>46</v>
      </c>
      <c r="B47">
        <v>61</v>
      </c>
      <c r="C47" t="s">
        <v>20</v>
      </c>
      <c r="D47" t="str">
        <f>IF(L47=0,T47,U47)</f>
        <v>images/choice_trial_8.png</v>
      </c>
      <c r="E47" t="str">
        <f>IF(L47=0,U47,T47)</f>
        <v>images/choice_trial_14.png</v>
      </c>
      <c r="F47" t="str">
        <f>IF(AND(L47=0),"f",IF(AND(L47=1),"j",IF(AND(L47=0),"j","f")))</f>
        <v>j</v>
      </c>
      <c r="G47" t="str">
        <f>IF(AND(V47=1,L47=0),"f",IF(AND(V47=1,L47=1),"j",IF(AND(V47=0,L47=0),"j","f")))</f>
        <v>f</v>
      </c>
      <c r="H47" t="s">
        <v>57</v>
      </c>
      <c r="I47" t="s">
        <v>30</v>
      </c>
      <c r="J47">
        <v>7000</v>
      </c>
      <c r="K47">
        <v>1</v>
      </c>
      <c r="L47">
        <v>1</v>
      </c>
      <c r="M47">
        <v>7</v>
      </c>
      <c r="N47">
        <v>4</v>
      </c>
      <c r="O47">
        <v>3</v>
      </c>
      <c r="P47" s="4">
        <v>14</v>
      </c>
      <c r="Q47" s="4">
        <v>8</v>
      </c>
      <c r="R47">
        <f>IF(L47=0,P47,Q47)</f>
        <v>8</v>
      </c>
      <c r="S47">
        <f>IF(L47=0,Q47,P47)</f>
        <v>14</v>
      </c>
      <c r="T47" t="str">
        <f>CONCATENATE("images/choice_trial_",P47,".png")</f>
        <v>images/choice_trial_14.png</v>
      </c>
      <c r="U47" t="str">
        <f>CONCATENATE("images/choice_trial_",Q47,".png")</f>
        <v>images/choice_trial_8.png</v>
      </c>
      <c r="V47">
        <v>0</v>
      </c>
      <c r="W47" t="s">
        <v>8</v>
      </c>
      <c r="X47" t="str">
        <f>IF(V47=1,"f","j")</f>
        <v>j</v>
      </c>
      <c r="Y47">
        <v>1</v>
      </c>
    </row>
    <row r="48" spans="1:25" x14ac:dyDescent="0.2">
      <c r="A48">
        <v>47</v>
      </c>
      <c r="B48">
        <v>43</v>
      </c>
      <c r="C48" t="s">
        <v>7</v>
      </c>
      <c r="D48" t="str">
        <f>IF(L48=0,T48,U48)</f>
        <v>images/choice_trial_8.png</v>
      </c>
      <c r="E48" t="str">
        <f>IF(L48=0,U48,T48)</f>
        <v>images/choice_trial_14.png</v>
      </c>
      <c r="F48" t="str">
        <f>IF(AND(L48=0),"f",IF(AND(L48=1),"j",IF(AND(L48=0),"j","f")))</f>
        <v>j</v>
      </c>
      <c r="G48" t="str">
        <f>IF(AND(V48=1,L48=0),"f",IF(AND(V48=1,L48=1),"j",IF(AND(V48=0,L48=0),"j","f")))</f>
        <v>j</v>
      </c>
      <c r="H48" t="s">
        <v>57</v>
      </c>
      <c r="I48" t="s">
        <v>9</v>
      </c>
      <c r="J48">
        <v>7000</v>
      </c>
      <c r="K48">
        <v>0</v>
      </c>
      <c r="L48">
        <v>1</v>
      </c>
      <c r="M48">
        <v>7</v>
      </c>
      <c r="N48">
        <v>3</v>
      </c>
      <c r="O48">
        <v>2</v>
      </c>
      <c r="P48" s="4">
        <v>14</v>
      </c>
      <c r="Q48" s="4">
        <v>8</v>
      </c>
      <c r="R48">
        <f>IF(L48=0,P48,Q48)</f>
        <v>8</v>
      </c>
      <c r="S48">
        <f>IF(L48=0,Q48,P48)</f>
        <v>14</v>
      </c>
      <c r="T48" t="str">
        <f>CONCATENATE("images/choice_trial_",P48,".png")</f>
        <v>images/choice_trial_14.png</v>
      </c>
      <c r="U48" t="str">
        <f>CONCATENATE("images/choice_trial_",Q48,".png")</f>
        <v>images/choice_trial_8.png</v>
      </c>
      <c r="V48">
        <v>1</v>
      </c>
      <c r="W48" t="s">
        <v>8</v>
      </c>
      <c r="X48" t="str">
        <f>IF(V48=1,"f","j")</f>
        <v>f</v>
      </c>
      <c r="Y48">
        <v>1</v>
      </c>
    </row>
    <row r="49" spans="1:25" x14ac:dyDescent="0.2">
      <c r="A49">
        <v>48</v>
      </c>
      <c r="B49">
        <v>97</v>
      </c>
      <c r="C49" t="s">
        <v>14</v>
      </c>
      <c r="D49" t="str">
        <f>IF(L49=0,T49,U49)</f>
        <v>images/choice_trial_8.png</v>
      </c>
      <c r="E49" t="str">
        <f>IF(L49=0,U49,T49)</f>
        <v>images/choice_trial_14.png</v>
      </c>
      <c r="F49" t="str">
        <f>IF(AND(L49=0),"f",IF(AND(L49=1),"j",IF(AND(L49=0),"j","f")))</f>
        <v>j</v>
      </c>
      <c r="G49" t="str">
        <f>IF(AND(V49=1,L49=0),"f",IF(AND(V49=1,L49=1),"j",IF(AND(V49=0,L49=0),"j","f")))</f>
        <v>j</v>
      </c>
      <c r="H49" t="s">
        <v>57</v>
      </c>
      <c r="I49" t="s">
        <v>15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14</v>
      </c>
      <c r="Q49" s="4">
        <v>8</v>
      </c>
      <c r="R49">
        <f>IF(L49=0,P49,Q49)</f>
        <v>8</v>
      </c>
      <c r="S49">
        <f>IF(L49=0,Q49,P49)</f>
        <v>14</v>
      </c>
      <c r="T49" t="str">
        <f>CONCATENATE("images/choice_trial_",P49,".png")</f>
        <v>images/choice_trial_14.png</v>
      </c>
      <c r="U49" t="str">
        <f>CONCATENATE("images/choice_trial_",Q49,".png")</f>
        <v>images/choice_trial_8.png</v>
      </c>
      <c r="V49">
        <v>1</v>
      </c>
      <c r="W49" t="s">
        <v>8</v>
      </c>
      <c r="X49" t="str">
        <f>IF(V49=1,"f","j")</f>
        <v>f</v>
      </c>
      <c r="Y49">
        <v>0</v>
      </c>
    </row>
    <row r="50" spans="1:25" x14ac:dyDescent="0.2">
      <c r="A50">
        <v>49</v>
      </c>
      <c r="B50">
        <v>98</v>
      </c>
      <c r="C50" t="s">
        <v>14</v>
      </c>
      <c r="D50" t="str">
        <f>IF(L50=0,T50,U50)</f>
        <v>images/choice_trial_13.png</v>
      </c>
      <c r="E50" t="str">
        <f>IF(L50=0,U50,T50)</f>
        <v>images/choice_trial_10.png</v>
      </c>
      <c r="F50" t="str">
        <f>IF(AND(L50=0),"f",IF(AND(L50=1),"j",IF(AND(L50=0),"j","f")))</f>
        <v>f</v>
      </c>
      <c r="G50" t="str">
        <f>IF(AND(V50=1,L50=0),"f",IF(AND(V50=1,L50=1),"j",IF(AND(V50=0,L50=0),"j","f")))</f>
        <v>f</v>
      </c>
      <c r="H50" t="s">
        <v>57</v>
      </c>
      <c r="I50" t="s">
        <v>15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13</v>
      </c>
      <c r="Q50" s="4">
        <v>10</v>
      </c>
      <c r="R50">
        <f>IF(L50=0,P50,Q50)</f>
        <v>13</v>
      </c>
      <c r="S50">
        <f>IF(L50=0,Q50,P50)</f>
        <v>10</v>
      </c>
      <c r="T50" t="str">
        <f>CONCATENATE("images/choice_trial_",P50,".png")</f>
        <v>images/choice_trial_13.png</v>
      </c>
      <c r="U50" t="str">
        <f>CONCATENATE("images/choice_trial_",Q50,".png")</f>
        <v>images/choice_trial_10.png</v>
      </c>
      <c r="V50">
        <v>1</v>
      </c>
      <c r="W50" t="s">
        <v>8</v>
      </c>
      <c r="X50" t="str">
        <f>IF(V50=1,"f","j")</f>
        <v>f</v>
      </c>
      <c r="Y50">
        <v>0</v>
      </c>
    </row>
    <row r="51" spans="1:25" x14ac:dyDescent="0.2">
      <c r="A51">
        <v>50</v>
      </c>
      <c r="B51">
        <v>62</v>
      </c>
      <c r="C51" t="s">
        <v>20</v>
      </c>
      <c r="D51" t="str">
        <f>IF(L51=0,T51,U51)</f>
        <v>images/choice_trial_13.png</v>
      </c>
      <c r="E51" t="str">
        <f>IF(L51=0,U51,T51)</f>
        <v>images/choice_trial_10.png</v>
      </c>
      <c r="F51" t="str">
        <f>IF(AND(L51=0),"f",IF(AND(L51=1),"j",IF(AND(L51=0),"j","f")))</f>
        <v>f</v>
      </c>
      <c r="G51" t="str">
        <f>IF(AND(V51=1,L51=0),"f",IF(AND(V51=1,L51=1),"j",IF(AND(V51=0,L51=0),"j","f")))</f>
        <v>f</v>
      </c>
      <c r="H51" t="s">
        <v>57</v>
      </c>
      <c r="I51" t="s">
        <v>21</v>
      </c>
      <c r="J51">
        <v>7000</v>
      </c>
      <c r="K51">
        <v>0</v>
      </c>
      <c r="L51">
        <v>0</v>
      </c>
      <c r="M51">
        <v>8</v>
      </c>
      <c r="N51">
        <v>4</v>
      </c>
      <c r="O51">
        <v>3</v>
      </c>
      <c r="P51" s="4">
        <v>13</v>
      </c>
      <c r="Q51" s="4">
        <v>10</v>
      </c>
      <c r="R51">
        <f>IF(L51=0,P51,Q51)</f>
        <v>13</v>
      </c>
      <c r="S51">
        <f>IF(L51=0,Q51,P51)</f>
        <v>10</v>
      </c>
      <c r="T51" t="str">
        <f>CONCATENATE("images/choice_trial_",P51,".png")</f>
        <v>images/choice_trial_13.png</v>
      </c>
      <c r="U51" t="str">
        <f>CONCATENATE("images/choice_trial_",Q51,".png")</f>
        <v>images/choice_trial_10.png</v>
      </c>
      <c r="V51">
        <v>1</v>
      </c>
      <c r="W51" t="s">
        <v>8</v>
      </c>
      <c r="X51" t="str">
        <f>IF(V51=1,"f","j")</f>
        <v>f</v>
      </c>
      <c r="Y51">
        <v>1</v>
      </c>
    </row>
    <row r="52" spans="1:25" x14ac:dyDescent="0.2">
      <c r="A52">
        <v>51</v>
      </c>
      <c r="B52">
        <v>44</v>
      </c>
      <c r="C52" t="s">
        <v>7</v>
      </c>
      <c r="D52" t="str">
        <f>IF(L52=0,T52,U52)</f>
        <v>images/choice_trial_13.png</v>
      </c>
      <c r="E52" t="str">
        <f>IF(L52=0,U52,T52)</f>
        <v>images/choice_trial_10.png</v>
      </c>
      <c r="F52" t="str">
        <f>IF(AND(L52=0),"f",IF(AND(L52=1),"j",IF(AND(L52=0),"j","f")))</f>
        <v>f</v>
      </c>
      <c r="G52" t="str">
        <f>IF(AND(V52=1,L52=0),"f",IF(AND(V52=1,L52=1),"j",IF(AND(V52=0,L52=0),"j","f")))</f>
        <v>f</v>
      </c>
      <c r="H52" t="s">
        <v>57</v>
      </c>
      <c r="I52" t="s">
        <v>9</v>
      </c>
      <c r="J52">
        <v>7000</v>
      </c>
      <c r="K52">
        <v>0</v>
      </c>
      <c r="L52">
        <v>0</v>
      </c>
      <c r="M52">
        <v>8</v>
      </c>
      <c r="N52">
        <v>3</v>
      </c>
      <c r="O52">
        <v>2</v>
      </c>
      <c r="P52" s="4">
        <v>13</v>
      </c>
      <c r="Q52" s="4">
        <v>10</v>
      </c>
      <c r="R52">
        <f>IF(L52=0,P52,Q52)</f>
        <v>13</v>
      </c>
      <c r="S52">
        <f>IF(L52=0,Q52,P52)</f>
        <v>10</v>
      </c>
      <c r="T52" t="str">
        <f>CONCATENATE("images/choice_trial_",P52,".png")</f>
        <v>images/choice_trial_13.png</v>
      </c>
      <c r="U52" t="str">
        <f>CONCATENATE("images/choice_trial_",Q52,".png")</f>
        <v>images/choice_trial_10.png</v>
      </c>
      <c r="V52">
        <v>1</v>
      </c>
      <c r="W52" t="s">
        <v>8</v>
      </c>
      <c r="X52" t="str">
        <f>IF(V52=1,"f","j")</f>
        <v>f</v>
      </c>
      <c r="Y52">
        <v>1</v>
      </c>
    </row>
    <row r="53" spans="1:25" x14ac:dyDescent="0.2">
      <c r="A53">
        <v>52</v>
      </c>
      <c r="B53">
        <v>80</v>
      </c>
      <c r="C53" t="s">
        <v>12</v>
      </c>
      <c r="D53" t="str">
        <f>IF(L53=0,T53,U53)</f>
        <v>images/choice_trial_10.png</v>
      </c>
      <c r="E53" t="str">
        <f>IF(L53=0,U53,T53)</f>
        <v>images/choice_trial_13.png</v>
      </c>
      <c r="F53" t="str">
        <f>IF(AND(L53=0),"f",IF(AND(L53=1),"j",IF(AND(L53=0),"j","f")))</f>
        <v>j</v>
      </c>
      <c r="G53" t="str">
        <f>IF(AND(V53=1,L53=0),"f",IF(AND(V53=1,L53=1),"j",IF(AND(V53=0,L53=0),"j","f")))</f>
        <v>j</v>
      </c>
      <c r="H53" t="s">
        <v>57</v>
      </c>
      <c r="I53" t="s">
        <v>13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13</v>
      </c>
      <c r="Q53" s="4">
        <v>10</v>
      </c>
      <c r="R53">
        <f>IF(L53=0,P53,Q53)</f>
        <v>10</v>
      </c>
      <c r="S53">
        <f>IF(L53=0,Q53,P53)</f>
        <v>13</v>
      </c>
      <c r="T53" t="str">
        <f>CONCATENATE("images/choice_trial_",P53,".png")</f>
        <v>images/choice_trial_13.png</v>
      </c>
      <c r="U53" t="str">
        <f>CONCATENATE("images/choice_trial_",Q53,".png")</f>
        <v>images/choice_trial_10.png</v>
      </c>
      <c r="V53">
        <v>1</v>
      </c>
      <c r="W53" t="s">
        <v>8</v>
      </c>
      <c r="X53" t="str">
        <f>IF(V53=1,"f","j")</f>
        <v>f</v>
      </c>
      <c r="Y53">
        <v>0</v>
      </c>
    </row>
    <row r="54" spans="1:25" x14ac:dyDescent="0.2">
      <c r="A54">
        <v>53</v>
      </c>
      <c r="B54">
        <v>8</v>
      </c>
      <c r="C54" t="s">
        <v>22</v>
      </c>
      <c r="D54" t="str">
        <f>IF(L54=0,T54,U54)</f>
        <v>images/choice_trial_13.png</v>
      </c>
      <c r="E54" t="str">
        <f>IF(L54=0,U54,T54)</f>
        <v>images/choice_trial_10.png</v>
      </c>
      <c r="F54" t="str">
        <f>IF(AND(L54=0),"f",IF(AND(L54=1),"j",IF(AND(L54=0),"j","f")))</f>
        <v>f</v>
      </c>
      <c r="G54" t="str">
        <f>IF(AND(V54=1,L54=0),"f",IF(AND(V54=1,L54=1),"j",IF(AND(V54=0,L54=0),"j","f")))</f>
        <v>j</v>
      </c>
      <c r="H54" t="s">
        <v>57</v>
      </c>
      <c r="I54" t="s">
        <v>27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13</v>
      </c>
      <c r="Q54" s="4">
        <v>10</v>
      </c>
      <c r="R54">
        <f>IF(L54=0,P54,Q54)</f>
        <v>13</v>
      </c>
      <c r="S54">
        <f>IF(L54=0,Q54,P54)</f>
        <v>10</v>
      </c>
      <c r="T54" t="str">
        <f>CONCATENATE("images/choice_trial_",P54,".png")</f>
        <v>images/choice_trial_13.png</v>
      </c>
      <c r="U54" t="str">
        <f>CONCATENATE("images/choice_trial_",Q54,".png")</f>
        <v>images/choice_trial_10.png</v>
      </c>
      <c r="V54">
        <v>0</v>
      </c>
      <c r="W54" t="s">
        <v>8</v>
      </c>
      <c r="X54" t="str">
        <f>IF(V54=1,"f","j")</f>
        <v>j</v>
      </c>
      <c r="Y54">
        <v>1</v>
      </c>
    </row>
    <row r="55" spans="1:25" x14ac:dyDescent="0.2">
      <c r="A55">
        <v>54</v>
      </c>
      <c r="B55">
        <v>116</v>
      </c>
      <c r="C55" t="s">
        <v>10</v>
      </c>
      <c r="D55" t="str">
        <f>IF(L55=0,T55,U55)</f>
        <v>images/choice_trial_13.png</v>
      </c>
      <c r="E55" t="str">
        <f>IF(L55=0,U55,T55)</f>
        <v>images/choice_trial_10.png</v>
      </c>
      <c r="F55" t="str">
        <f>IF(AND(L55=0),"f",IF(AND(L55=1),"j",IF(AND(L55=0),"j","f")))</f>
        <v>f</v>
      </c>
      <c r="G55" t="str">
        <f>IF(AND(V55=1,L55=0),"f",IF(AND(V55=1,L55=1),"j",IF(AND(V55=0,L55=0),"j","f")))</f>
        <v>f</v>
      </c>
      <c r="H55" t="s">
        <v>57</v>
      </c>
      <c r="I55" t="s">
        <v>11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13</v>
      </c>
      <c r="Q55" s="4">
        <v>10</v>
      </c>
      <c r="R55">
        <f>IF(L55=0,P55,Q55)</f>
        <v>13</v>
      </c>
      <c r="S55">
        <f>IF(L55=0,Q55,P55)</f>
        <v>10</v>
      </c>
      <c r="T55" t="str">
        <f>CONCATENATE("images/choice_trial_",P55,".png")</f>
        <v>images/choice_trial_13.png</v>
      </c>
      <c r="U55" t="str">
        <f>CONCATENATE("images/choice_trial_",Q55,".png")</f>
        <v>images/choice_trial_10.png</v>
      </c>
      <c r="V55">
        <v>1</v>
      </c>
      <c r="W55" t="s">
        <v>8</v>
      </c>
      <c r="X55" t="str">
        <f>IF(V55=1,"f","j")</f>
        <v>f</v>
      </c>
      <c r="Y55">
        <v>0</v>
      </c>
    </row>
    <row r="56" spans="1:25" x14ac:dyDescent="0.2">
      <c r="A56">
        <v>55</v>
      </c>
      <c r="B56">
        <v>45</v>
      </c>
      <c r="C56" t="s">
        <v>7</v>
      </c>
      <c r="D56" t="str">
        <f>IF(L56=0,T56,U56)</f>
        <v>images/choice_trial_15.png</v>
      </c>
      <c r="E56" t="str">
        <f>IF(L56=0,U56,T56)</f>
        <v>images/choice_trial_9.png</v>
      </c>
      <c r="F56" t="str">
        <f>IF(AND(L56=0),"f",IF(AND(L56=1),"j",IF(AND(L56=0),"j","f")))</f>
        <v>f</v>
      </c>
      <c r="G56" t="str">
        <f>IF(AND(V56=1,L56=0),"f",IF(AND(V56=1,L56=1),"j",IF(AND(V56=0,L56=0),"j","f")))</f>
        <v>f</v>
      </c>
      <c r="H56" t="s">
        <v>57</v>
      </c>
      <c r="I56" t="s">
        <v>9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15</v>
      </c>
      <c r="Q56" s="4">
        <v>9</v>
      </c>
      <c r="R56">
        <f>IF(L56=0,P56,Q56)</f>
        <v>15</v>
      </c>
      <c r="S56">
        <f>IF(L56=0,Q56,P56)</f>
        <v>9</v>
      </c>
      <c r="T56" t="str">
        <f>CONCATENATE("images/choice_trial_",P56,".png")</f>
        <v>images/choice_trial_15.png</v>
      </c>
      <c r="U56" t="str">
        <f>CONCATENATE("images/choice_trial_",Q56,".png")</f>
        <v>images/choice_trial_9.png</v>
      </c>
      <c r="V56">
        <v>1</v>
      </c>
      <c r="W56" t="s">
        <v>8</v>
      </c>
      <c r="X56" t="str">
        <f>IF(V56=1,"f","j")</f>
        <v>f</v>
      </c>
      <c r="Y56">
        <v>1</v>
      </c>
    </row>
    <row r="57" spans="1:25" x14ac:dyDescent="0.2">
      <c r="A57">
        <v>56</v>
      </c>
      <c r="B57">
        <v>81</v>
      </c>
      <c r="C57" t="s">
        <v>12</v>
      </c>
      <c r="D57" t="str">
        <f>IF(L57=0,T57,U57)</f>
        <v>images/choice_trial_15.png</v>
      </c>
      <c r="E57" t="str">
        <f>IF(L57=0,U57,T57)</f>
        <v>images/choice_trial_9.png</v>
      </c>
      <c r="F57" t="str">
        <f>IF(AND(L57=0),"f",IF(AND(L57=1),"j",IF(AND(L57=0),"j","f")))</f>
        <v>f</v>
      </c>
      <c r="G57" t="str">
        <f>IF(AND(V57=1,L57=0),"f",IF(AND(V57=1,L57=1),"j",IF(AND(V57=0,L57=0),"j","f")))</f>
        <v>j</v>
      </c>
      <c r="H57" t="s">
        <v>57</v>
      </c>
      <c r="I57" t="s">
        <v>13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15</v>
      </c>
      <c r="Q57" s="4">
        <v>9</v>
      </c>
      <c r="R57">
        <f>IF(L57=0,P57,Q57)</f>
        <v>15</v>
      </c>
      <c r="S57">
        <f>IF(L57=0,Q57,P57)</f>
        <v>9</v>
      </c>
      <c r="T57" t="str">
        <f>CONCATENATE("images/choice_trial_",P57,".png")</f>
        <v>images/choice_trial_15.png</v>
      </c>
      <c r="U57" t="str">
        <f>CONCATENATE("images/choice_trial_",Q57,".png")</f>
        <v>images/choice_trial_9.png</v>
      </c>
      <c r="V57">
        <v>0</v>
      </c>
      <c r="W57" t="s">
        <v>8</v>
      </c>
      <c r="X57" t="str">
        <f>IF(V57=1,"f","j")</f>
        <v>j</v>
      </c>
      <c r="Y57">
        <v>0</v>
      </c>
    </row>
    <row r="58" spans="1:25" x14ac:dyDescent="0.2">
      <c r="A58">
        <v>57</v>
      </c>
      <c r="B58">
        <v>63</v>
      </c>
      <c r="C58" t="s">
        <v>20</v>
      </c>
      <c r="D58" t="str">
        <f>IF(L58=0,T58,U58)</f>
        <v>images/choice_trial_9.png</v>
      </c>
      <c r="E58" t="str">
        <f>IF(L58=0,U58,T58)</f>
        <v>images/choice_trial_15.png</v>
      </c>
      <c r="F58" t="str">
        <f>IF(AND(L58=0),"f",IF(AND(L58=1),"j",IF(AND(L58=0),"j","f")))</f>
        <v>j</v>
      </c>
      <c r="G58" t="str">
        <f>IF(AND(V58=1,L58=0),"f",IF(AND(V58=1,L58=1),"j",IF(AND(V58=0,L58=0),"j","f")))</f>
        <v>j</v>
      </c>
      <c r="H58" t="s">
        <v>57</v>
      </c>
      <c r="I58" t="s">
        <v>21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15</v>
      </c>
      <c r="Q58" s="4">
        <v>9</v>
      </c>
      <c r="R58">
        <f>IF(L58=0,P58,Q58)</f>
        <v>9</v>
      </c>
      <c r="S58">
        <f>IF(L58=0,Q58,P58)</f>
        <v>15</v>
      </c>
      <c r="T58" t="str">
        <f>CONCATENATE("images/choice_trial_",P58,".png")</f>
        <v>images/choice_trial_15.png</v>
      </c>
      <c r="U58" t="str">
        <f>CONCATENATE("images/choice_trial_",Q58,".png")</f>
        <v>images/choice_trial_9.png</v>
      </c>
      <c r="V58">
        <v>1</v>
      </c>
      <c r="W58" t="s">
        <v>8</v>
      </c>
      <c r="X58" t="str">
        <f>IF(V58=1,"f","j")</f>
        <v>f</v>
      </c>
      <c r="Y58">
        <v>1</v>
      </c>
    </row>
    <row r="59" spans="1:25" x14ac:dyDescent="0.2">
      <c r="A59">
        <v>58</v>
      </c>
      <c r="B59">
        <v>117</v>
      </c>
      <c r="C59" t="s">
        <v>10</v>
      </c>
      <c r="D59" t="str">
        <f>IF(L59=0,T59,U59)</f>
        <v>images/choice_trial_9.png</v>
      </c>
      <c r="E59" t="str">
        <f>IF(L59=0,U59,T59)</f>
        <v>images/choice_trial_15.png</v>
      </c>
      <c r="F59" t="str">
        <f>IF(AND(L59=0),"f",IF(AND(L59=1),"j",IF(AND(L59=0),"j","f")))</f>
        <v>j</v>
      </c>
      <c r="G59" t="str">
        <f>IF(AND(V59=1,L59=0),"f",IF(AND(V59=1,L59=1),"j",IF(AND(V59=0,L59=0),"j","f")))</f>
        <v>j</v>
      </c>
      <c r="H59" t="s">
        <v>57</v>
      </c>
      <c r="I59" t="s">
        <v>11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15</v>
      </c>
      <c r="Q59" s="4">
        <v>9</v>
      </c>
      <c r="R59">
        <f>IF(L59=0,P59,Q59)</f>
        <v>9</v>
      </c>
      <c r="S59">
        <f>IF(L59=0,Q59,P59)</f>
        <v>15</v>
      </c>
      <c r="T59" t="str">
        <f>CONCATENATE("images/choice_trial_",P59,".png")</f>
        <v>images/choice_trial_15.png</v>
      </c>
      <c r="U59" t="str">
        <f>CONCATENATE("images/choice_trial_",Q59,".png")</f>
        <v>images/choice_trial_9.png</v>
      </c>
      <c r="V59">
        <v>1</v>
      </c>
      <c r="W59" t="s">
        <v>8</v>
      </c>
      <c r="X59" t="str">
        <f>IF(V59=1,"f","j")</f>
        <v>f</v>
      </c>
      <c r="Y59">
        <v>0</v>
      </c>
    </row>
    <row r="60" spans="1:25" x14ac:dyDescent="0.2">
      <c r="A60">
        <v>59</v>
      </c>
      <c r="B60">
        <v>99</v>
      </c>
      <c r="C60" t="s">
        <v>14</v>
      </c>
      <c r="D60" t="str">
        <f>IF(L60=0,T60,U60)</f>
        <v>images/choice_trial_15.png</v>
      </c>
      <c r="E60" t="str">
        <f>IF(L60=0,U60,T60)</f>
        <v>images/choice_trial_9.png</v>
      </c>
      <c r="F60" t="str">
        <f>IF(AND(L60=0),"f",IF(AND(L60=1),"j",IF(AND(L60=0),"j","f")))</f>
        <v>f</v>
      </c>
      <c r="G60" t="str">
        <f>IF(AND(V60=1,L60=0),"f",IF(AND(V60=1,L60=1),"j",IF(AND(V60=0,L60=0),"j","f")))</f>
        <v>f</v>
      </c>
      <c r="H60" t="s">
        <v>57</v>
      </c>
      <c r="I60" t="s">
        <v>26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15</v>
      </c>
      <c r="Q60" s="4">
        <v>9</v>
      </c>
      <c r="R60">
        <f>IF(L60=0,P60,Q60)</f>
        <v>15</v>
      </c>
      <c r="S60">
        <f>IF(L60=0,Q60,P60)</f>
        <v>9</v>
      </c>
      <c r="T60" t="str">
        <f>CONCATENATE("images/choice_trial_",P60,".png")</f>
        <v>images/choice_trial_15.png</v>
      </c>
      <c r="U60" t="str">
        <f>CONCATENATE("images/choice_trial_",Q60,".png")</f>
        <v>images/choice_trial_9.png</v>
      </c>
      <c r="V60">
        <v>1</v>
      </c>
      <c r="W60" t="s">
        <v>8</v>
      </c>
      <c r="X60" t="str">
        <f>IF(V60=1,"f","j")</f>
        <v>f</v>
      </c>
      <c r="Y60">
        <v>0</v>
      </c>
    </row>
    <row r="61" spans="1:25" x14ac:dyDescent="0.2">
      <c r="A61">
        <v>60</v>
      </c>
      <c r="B61">
        <v>9</v>
      </c>
      <c r="C61" t="s">
        <v>22</v>
      </c>
      <c r="D61" t="str">
        <f>IF(L61=0,T61,U61)</f>
        <v>images/choice_trial_15.png</v>
      </c>
      <c r="E61" t="str">
        <f>IF(L61=0,U61,T61)</f>
        <v>images/choice_trial_9.png</v>
      </c>
      <c r="F61" t="str">
        <f>IF(AND(L61=0),"f",IF(AND(L61=1),"j",IF(AND(L61=0),"j","f")))</f>
        <v>f</v>
      </c>
      <c r="G61" t="str">
        <f>IF(AND(V61=1,L61=0),"f",IF(AND(V61=1,L61=1),"j",IF(AND(V61=0,L61=0),"j","f")))</f>
        <v>f</v>
      </c>
      <c r="H61" t="s">
        <v>57</v>
      </c>
      <c r="I61" t="s">
        <v>23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15</v>
      </c>
      <c r="Q61" s="4">
        <v>9</v>
      </c>
      <c r="R61">
        <f>IF(L61=0,P61,Q61)</f>
        <v>15</v>
      </c>
      <c r="S61">
        <f>IF(L61=0,Q61,P61)</f>
        <v>9</v>
      </c>
      <c r="T61" t="str">
        <f>CONCATENATE("images/choice_trial_",P61,".png")</f>
        <v>images/choice_trial_15.png</v>
      </c>
      <c r="U61" t="str">
        <f>CONCATENATE("images/choice_trial_",Q61,".png")</f>
        <v>images/choice_trial_9.png</v>
      </c>
      <c r="V61">
        <v>1</v>
      </c>
      <c r="W61" t="s">
        <v>8</v>
      </c>
      <c r="X61" t="str">
        <f>IF(V61=1,"f","j")</f>
        <v>f</v>
      </c>
      <c r="Y61">
        <v>1</v>
      </c>
    </row>
    <row r="62" spans="1:25" x14ac:dyDescent="0.2">
      <c r="A62">
        <v>61</v>
      </c>
      <c r="B62">
        <v>46</v>
      </c>
      <c r="C62" t="s">
        <v>7</v>
      </c>
      <c r="D62" t="str">
        <f>IF(L62=0,T62,U62)</f>
        <v>images/choice_trial_2.png</v>
      </c>
      <c r="E62" t="str">
        <f>IF(L62=0,U62,T62)</f>
        <v>images/choice_trial_11.png</v>
      </c>
      <c r="F62" t="str">
        <f>IF(AND(L62=0),"f",IF(AND(L62=1),"j",IF(AND(L62=0),"j","f")))</f>
        <v>j</v>
      </c>
      <c r="G62" t="str">
        <f>IF(AND(V62=1,L62=0),"f",IF(AND(V62=1,L62=1),"j",IF(AND(V62=0,L62=0),"j","f")))</f>
        <v>j</v>
      </c>
      <c r="H62" t="s">
        <v>57</v>
      </c>
      <c r="I62" t="s">
        <v>9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11</v>
      </c>
      <c r="Q62" s="4">
        <v>2</v>
      </c>
      <c r="R62">
        <f>IF(L62=0,P62,Q62)</f>
        <v>2</v>
      </c>
      <c r="S62">
        <f>IF(L62=0,Q62,P62)</f>
        <v>11</v>
      </c>
      <c r="T62" t="str">
        <f>CONCATENATE("images/choice_trial_",P62,".png")</f>
        <v>images/choice_trial_11.png</v>
      </c>
      <c r="U62" t="str">
        <f>CONCATENATE("images/choice_trial_",Q62,".png")</f>
        <v>images/choice_trial_2.png</v>
      </c>
      <c r="V62">
        <v>1</v>
      </c>
      <c r="W62" t="s">
        <v>8</v>
      </c>
      <c r="X62" t="str">
        <f>IF(V62=1,"f","j")</f>
        <v>f</v>
      </c>
      <c r="Y62">
        <v>1</v>
      </c>
    </row>
    <row r="63" spans="1:25" x14ac:dyDescent="0.2">
      <c r="A63">
        <v>62</v>
      </c>
      <c r="B63">
        <v>82</v>
      </c>
      <c r="C63" t="s">
        <v>12</v>
      </c>
      <c r="D63" t="str">
        <f>IF(L63=0,T63,U63)</f>
        <v>images/choice_trial_2.png</v>
      </c>
      <c r="E63" t="str">
        <f>IF(L63=0,U63,T63)</f>
        <v>images/choice_trial_11.png</v>
      </c>
      <c r="F63" t="str">
        <f>IF(AND(L63=0),"f",IF(AND(L63=1),"j",IF(AND(L63=0),"j","f")))</f>
        <v>j</v>
      </c>
      <c r="G63" t="str">
        <f>IF(AND(V63=1,L63=0),"f",IF(AND(V63=1,L63=1),"j",IF(AND(V63=0,L63=0),"j","f")))</f>
        <v>j</v>
      </c>
      <c r="H63" t="s">
        <v>57</v>
      </c>
      <c r="I63" t="s">
        <v>29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11</v>
      </c>
      <c r="Q63" s="4">
        <v>2</v>
      </c>
      <c r="R63">
        <f>IF(L63=0,P63,Q63)</f>
        <v>2</v>
      </c>
      <c r="S63">
        <f>IF(L63=0,Q63,P63)</f>
        <v>11</v>
      </c>
      <c r="T63" t="str">
        <f>CONCATENATE("images/choice_trial_",P63,".png")</f>
        <v>images/choice_trial_11.png</v>
      </c>
      <c r="U63" t="str">
        <f>CONCATENATE("images/choice_trial_",Q63,".png")</f>
        <v>images/choice_trial_2.png</v>
      </c>
      <c r="V63">
        <v>1</v>
      </c>
      <c r="W63" t="s">
        <v>8</v>
      </c>
      <c r="X63" t="str">
        <f>IF(V63=1,"f","j")</f>
        <v>f</v>
      </c>
      <c r="Y63">
        <v>0</v>
      </c>
    </row>
    <row r="64" spans="1:25" x14ac:dyDescent="0.2">
      <c r="A64">
        <v>63</v>
      </c>
      <c r="B64">
        <v>118</v>
      </c>
      <c r="C64" t="s">
        <v>10</v>
      </c>
      <c r="D64" t="str">
        <f>IF(L64=0,T64,U64)</f>
        <v>images/choice_trial_11.png</v>
      </c>
      <c r="E64" t="str">
        <f>IF(L64=0,U64,T64)</f>
        <v>images/choice_trial_2.png</v>
      </c>
      <c r="F64" t="str">
        <f>IF(AND(L64=0),"f",IF(AND(L64=1),"j",IF(AND(L64=0),"j","f")))</f>
        <v>f</v>
      </c>
      <c r="G64" t="str">
        <f>IF(AND(V64=1,L64=0),"f",IF(AND(V64=1,L64=1),"j",IF(AND(V64=0,L64=0),"j","f")))</f>
        <v>f</v>
      </c>
      <c r="H64" t="s">
        <v>57</v>
      </c>
      <c r="I64" t="s">
        <v>11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11</v>
      </c>
      <c r="Q64" s="4">
        <v>2</v>
      </c>
      <c r="R64">
        <f>IF(L64=0,P64,Q64)</f>
        <v>11</v>
      </c>
      <c r="S64">
        <f>IF(L64=0,Q64,P64)</f>
        <v>2</v>
      </c>
      <c r="T64" t="str">
        <f>CONCATENATE("images/choice_trial_",P64,".png")</f>
        <v>images/choice_trial_11.png</v>
      </c>
      <c r="U64" t="str">
        <f>CONCATENATE("images/choice_trial_",Q64,".png")</f>
        <v>images/choice_trial_2.png</v>
      </c>
      <c r="V64">
        <v>1</v>
      </c>
      <c r="W64" t="s">
        <v>8</v>
      </c>
      <c r="X64" t="str">
        <f>IF(V64=1,"f","j")</f>
        <v>f</v>
      </c>
      <c r="Y64">
        <v>0</v>
      </c>
    </row>
    <row r="65" spans="1:28" x14ac:dyDescent="0.2">
      <c r="A65">
        <v>64</v>
      </c>
      <c r="B65">
        <v>10</v>
      </c>
      <c r="C65" t="s">
        <v>22</v>
      </c>
      <c r="D65" t="str">
        <f>IF(L65=0,T65,U65)</f>
        <v>images/choice_trial_2.png</v>
      </c>
      <c r="E65" t="str">
        <f>IF(L65=0,U65,T65)</f>
        <v>images/choice_trial_11.png</v>
      </c>
      <c r="F65" t="str">
        <f>IF(AND(L65=0),"f",IF(AND(L65=1),"j",IF(AND(L65=0),"j","f")))</f>
        <v>j</v>
      </c>
      <c r="G65" t="str">
        <f>IF(AND(V65=1,L65=0),"f",IF(AND(V65=1,L65=1),"j",IF(AND(V65=0,L65=0),"j","f")))</f>
        <v>j</v>
      </c>
      <c r="H65" t="s">
        <v>57</v>
      </c>
      <c r="I65" t="s">
        <v>23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11</v>
      </c>
      <c r="Q65" s="4">
        <v>2</v>
      </c>
      <c r="R65">
        <f>IF(L65=0,P65,Q65)</f>
        <v>2</v>
      </c>
      <c r="S65">
        <f>IF(L65=0,Q65,P65)</f>
        <v>11</v>
      </c>
      <c r="T65" t="str">
        <f>CONCATENATE("images/choice_trial_",P65,".png")</f>
        <v>images/choice_trial_11.png</v>
      </c>
      <c r="U65" t="str">
        <f>CONCATENATE("images/choice_trial_",Q65,".png")</f>
        <v>images/choice_trial_2.png</v>
      </c>
      <c r="V65">
        <v>1</v>
      </c>
      <c r="W65" t="s">
        <v>8</v>
      </c>
      <c r="X65" t="str">
        <f>IF(V65=1,"f","j")</f>
        <v>f</v>
      </c>
      <c r="Y65">
        <v>1</v>
      </c>
    </row>
    <row r="66" spans="1:28" x14ac:dyDescent="0.2">
      <c r="A66">
        <v>65</v>
      </c>
      <c r="B66">
        <v>100</v>
      </c>
      <c r="C66" t="s">
        <v>14</v>
      </c>
      <c r="D66" t="str">
        <f>IF(L66=0,T66,U66)</f>
        <v>images/choice_trial_2.png</v>
      </c>
      <c r="E66" t="str">
        <f>IF(L66=0,U66,T66)</f>
        <v>images/choice_trial_11.png</v>
      </c>
      <c r="F66" t="str">
        <f>IF(AND(L66=0),"f",IF(AND(L66=1),"j",IF(AND(L66=0),"j","f")))</f>
        <v>j</v>
      </c>
      <c r="G66" t="str">
        <f>IF(AND(V66=1,L66=0),"f",IF(AND(V66=1,L66=1),"j",IF(AND(V66=0,L66=0),"j","f")))</f>
        <v>j</v>
      </c>
      <c r="H66" t="s">
        <v>57</v>
      </c>
      <c r="I66" t="s">
        <v>15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11</v>
      </c>
      <c r="Q66" s="4">
        <v>2</v>
      </c>
      <c r="R66">
        <f>IF(L66=0,P66,Q66)</f>
        <v>2</v>
      </c>
      <c r="S66">
        <f>IF(L66=0,Q66,P66)</f>
        <v>11</v>
      </c>
      <c r="T66" t="str">
        <f>CONCATENATE("images/choice_trial_",P66,".png")</f>
        <v>images/choice_trial_11.png</v>
      </c>
      <c r="U66" t="str">
        <f>CONCATENATE("images/choice_trial_",Q66,".png")</f>
        <v>images/choice_trial_2.png</v>
      </c>
      <c r="V66">
        <v>1</v>
      </c>
      <c r="W66" t="s">
        <v>8</v>
      </c>
      <c r="X66" t="str">
        <f>IF(V66=1,"f","j")</f>
        <v>f</v>
      </c>
      <c r="Y66">
        <v>0</v>
      </c>
    </row>
    <row r="67" spans="1:28" x14ac:dyDescent="0.2">
      <c r="A67">
        <v>66</v>
      </c>
      <c r="B67">
        <v>64</v>
      </c>
      <c r="C67" t="s">
        <v>20</v>
      </c>
      <c r="D67" t="str">
        <f>IF(L67=0,T67,U67)</f>
        <v>images/choice_trial_11.png</v>
      </c>
      <c r="E67" t="str">
        <f>IF(L67=0,U67,T67)</f>
        <v>images/choice_trial_2.png</v>
      </c>
      <c r="F67" t="str">
        <f>IF(AND(L67=0),"f",IF(AND(L67=1),"j",IF(AND(L67=0),"j","f")))</f>
        <v>f</v>
      </c>
      <c r="G67" t="str">
        <f>IF(AND(V67=1,L67=0),"f",IF(AND(V67=1,L67=1),"j",IF(AND(V67=0,L67=0),"j","f")))</f>
        <v>f</v>
      </c>
      <c r="H67" t="s">
        <v>57</v>
      </c>
      <c r="I67" t="s">
        <v>21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11</v>
      </c>
      <c r="Q67" s="4">
        <v>2</v>
      </c>
      <c r="R67">
        <f>IF(L67=0,P67,Q67)</f>
        <v>11</v>
      </c>
      <c r="S67">
        <f>IF(L67=0,Q67,P67)</f>
        <v>2</v>
      </c>
      <c r="T67" t="str">
        <f>CONCATENATE("images/choice_trial_",P67,".png")</f>
        <v>images/choice_trial_11.png</v>
      </c>
      <c r="U67" t="str">
        <f>CONCATENATE("images/choice_trial_",Q67,".png")</f>
        <v>images/choice_trial_2.png</v>
      </c>
      <c r="V67">
        <v>1</v>
      </c>
      <c r="W67" t="s">
        <v>8</v>
      </c>
      <c r="X67" t="str">
        <f>IF(V67=1,"f","j")</f>
        <v>f</v>
      </c>
      <c r="Y67">
        <v>1</v>
      </c>
    </row>
    <row r="68" spans="1:28" x14ac:dyDescent="0.2">
      <c r="A68">
        <v>67</v>
      </c>
      <c r="B68">
        <v>47</v>
      </c>
      <c r="C68" t="s">
        <v>7</v>
      </c>
      <c r="D68" t="str">
        <f>IF(L68=0,T68,U68)</f>
        <v>images/choice_trial_16.png</v>
      </c>
      <c r="E68" t="str">
        <f>IF(L68=0,U68,T68)</f>
        <v>images/choice_trial_3.png</v>
      </c>
      <c r="F68" t="str">
        <f>IF(AND(L68=0),"f",IF(AND(L68=1),"j",IF(AND(L68=0),"j","f")))</f>
        <v>f</v>
      </c>
      <c r="G68" t="str">
        <f>IF(AND(V68=1,L68=0),"f",IF(AND(V68=1,L68=1),"j",IF(AND(V68=0,L68=0),"j","f")))</f>
        <v>f</v>
      </c>
      <c r="H68" t="s">
        <v>57</v>
      </c>
      <c r="I68" t="s">
        <v>9</v>
      </c>
      <c r="J68">
        <v>7000</v>
      </c>
      <c r="K68">
        <v>0</v>
      </c>
      <c r="L68">
        <v>0</v>
      </c>
      <c r="M68">
        <v>11</v>
      </c>
      <c r="N68">
        <v>3</v>
      </c>
      <c r="O68">
        <v>2</v>
      </c>
      <c r="P68" s="4">
        <v>16</v>
      </c>
      <c r="Q68" s="4">
        <v>3</v>
      </c>
      <c r="R68">
        <f>IF(L68=0,P68,Q68)</f>
        <v>16</v>
      </c>
      <c r="S68">
        <f>IF(L68=0,Q68,P68)</f>
        <v>3</v>
      </c>
      <c r="T68" t="str">
        <f>CONCATENATE("images/choice_trial_",P68,".png")</f>
        <v>images/choice_trial_16.png</v>
      </c>
      <c r="U68" t="str">
        <f>CONCATENATE("images/choice_trial_",Q68,".png")</f>
        <v>images/choice_trial_3.png</v>
      </c>
      <c r="V68">
        <v>1</v>
      </c>
      <c r="W68" t="s">
        <v>8</v>
      </c>
      <c r="X68" t="str">
        <f>IF(V68=1,"f","j")</f>
        <v>f</v>
      </c>
      <c r="Y68">
        <v>1</v>
      </c>
    </row>
    <row r="69" spans="1:28" x14ac:dyDescent="0.2">
      <c r="A69">
        <v>68</v>
      </c>
      <c r="B69">
        <v>119</v>
      </c>
      <c r="C69" t="s">
        <v>10</v>
      </c>
      <c r="D69" t="str">
        <f>IF(L69=0,T69,U69)</f>
        <v>images/choice_trial_3.png</v>
      </c>
      <c r="E69" t="str">
        <f>IF(L69=0,U69,T69)</f>
        <v>images/choice_trial_16.png</v>
      </c>
      <c r="F69" t="str">
        <f>IF(AND(L69=0),"f",IF(AND(L69=1),"j",IF(AND(L69=0),"j","f")))</f>
        <v>j</v>
      </c>
      <c r="G69" t="str">
        <f>IF(AND(V69=1,L69=0),"f",IF(AND(V69=1,L69=1),"j",IF(AND(V69=0,L69=0),"j","f")))</f>
        <v>f</v>
      </c>
      <c r="H69" t="s">
        <v>57</v>
      </c>
      <c r="I69" t="s">
        <v>31</v>
      </c>
      <c r="J69">
        <v>750</v>
      </c>
      <c r="K69">
        <v>1</v>
      </c>
      <c r="L69">
        <v>1</v>
      </c>
      <c r="M69">
        <v>11</v>
      </c>
      <c r="N69">
        <v>7</v>
      </c>
      <c r="O69">
        <v>6</v>
      </c>
      <c r="P69" s="4">
        <v>16</v>
      </c>
      <c r="Q69" s="4">
        <v>3</v>
      </c>
      <c r="R69">
        <f>IF(L69=0,P69,Q69)</f>
        <v>3</v>
      </c>
      <c r="S69">
        <f>IF(L69=0,Q69,P69)</f>
        <v>16</v>
      </c>
      <c r="T69" t="str">
        <f>CONCATENATE("images/choice_trial_",P69,".png")</f>
        <v>images/choice_trial_16.png</v>
      </c>
      <c r="U69" t="str">
        <f>CONCATENATE("images/choice_trial_",Q69,".png")</f>
        <v>images/choice_trial_3.png</v>
      </c>
      <c r="V69">
        <v>0</v>
      </c>
      <c r="W69" t="s">
        <v>8</v>
      </c>
      <c r="X69" t="str">
        <f>IF(V69=1,"f","j")</f>
        <v>j</v>
      </c>
      <c r="Y69">
        <v>0</v>
      </c>
    </row>
    <row r="70" spans="1:28" x14ac:dyDescent="0.2">
      <c r="A70">
        <v>69</v>
      </c>
      <c r="B70">
        <v>65</v>
      </c>
      <c r="C70" t="s">
        <v>20</v>
      </c>
      <c r="D70" t="str">
        <f>IF(L70=0,T70,U70)</f>
        <v>images/choice_trial_3.png</v>
      </c>
      <c r="E70" t="str">
        <f>IF(L70=0,U70,T70)</f>
        <v>images/choice_trial_16.png</v>
      </c>
      <c r="F70" t="str">
        <f>IF(AND(L70=0),"f",IF(AND(L70=1),"j",IF(AND(L70=0),"j","f")))</f>
        <v>j</v>
      </c>
      <c r="G70" t="str">
        <f>IF(AND(V70=1,L70=0),"f",IF(AND(V70=1,L70=1),"j",IF(AND(V70=0,L70=0),"j","f")))</f>
        <v>j</v>
      </c>
      <c r="H70" t="s">
        <v>57</v>
      </c>
      <c r="I70" t="s">
        <v>21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16</v>
      </c>
      <c r="Q70" s="4">
        <v>3</v>
      </c>
      <c r="R70">
        <f>IF(L70=0,P70,Q70)</f>
        <v>3</v>
      </c>
      <c r="S70">
        <f>IF(L70=0,Q70,P70)</f>
        <v>16</v>
      </c>
      <c r="T70" t="str">
        <f>CONCATENATE("images/choice_trial_",P70,".png")</f>
        <v>images/choice_trial_16.png</v>
      </c>
      <c r="U70" t="str">
        <f>CONCATENATE("images/choice_trial_",Q70,".png")</f>
        <v>images/choice_trial_3.png</v>
      </c>
      <c r="V70">
        <v>1</v>
      </c>
      <c r="W70" t="s">
        <v>8</v>
      </c>
      <c r="X70" t="str">
        <f>IF(V70=1,"f","j")</f>
        <v>f</v>
      </c>
      <c r="Y70">
        <v>1</v>
      </c>
      <c r="Z70" s="5"/>
      <c r="AB70" s="5"/>
    </row>
    <row r="71" spans="1:28" x14ac:dyDescent="0.2">
      <c r="A71">
        <v>70</v>
      </c>
      <c r="B71">
        <v>101</v>
      </c>
      <c r="C71" t="s">
        <v>14</v>
      </c>
      <c r="D71" t="str">
        <f>IF(L71=0,T71,U71)</f>
        <v>images/choice_trial_16.png</v>
      </c>
      <c r="E71" t="str">
        <f>IF(L71=0,U71,T71)</f>
        <v>images/choice_trial_3.png</v>
      </c>
      <c r="F71" t="str">
        <f>IF(AND(L71=0),"f",IF(AND(L71=1),"j",IF(AND(L71=0),"j","f")))</f>
        <v>f</v>
      </c>
      <c r="G71" t="str">
        <f>IF(AND(V71=1,L71=0),"f",IF(AND(V71=1,L71=1),"j",IF(AND(V71=0,L71=0),"j","f")))</f>
        <v>f</v>
      </c>
      <c r="H71" t="s">
        <v>57</v>
      </c>
      <c r="I71" t="s">
        <v>15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16</v>
      </c>
      <c r="Q71" s="4">
        <v>3</v>
      </c>
      <c r="R71">
        <f>IF(L71=0,P71,Q71)</f>
        <v>16</v>
      </c>
      <c r="S71">
        <f>IF(L71=0,Q71,P71)</f>
        <v>3</v>
      </c>
      <c r="T71" t="str">
        <f>CONCATENATE("images/choice_trial_",P71,".png")</f>
        <v>images/choice_trial_16.png</v>
      </c>
      <c r="U71" t="str">
        <f>CONCATENATE("images/choice_trial_",Q71,".png")</f>
        <v>images/choice_trial_3.png</v>
      </c>
      <c r="V71">
        <v>1</v>
      </c>
      <c r="W71" t="s">
        <v>8</v>
      </c>
      <c r="X71" t="str">
        <f>IF(V71=1,"f","j")</f>
        <v>f</v>
      </c>
      <c r="Y71">
        <v>0</v>
      </c>
    </row>
    <row r="72" spans="1:28" x14ac:dyDescent="0.2">
      <c r="A72">
        <v>71</v>
      </c>
      <c r="B72">
        <v>11</v>
      </c>
      <c r="C72" t="s">
        <v>22</v>
      </c>
      <c r="D72" t="str">
        <f>IF(L72=0,T72,U72)</f>
        <v>images/choice_trial_3.png</v>
      </c>
      <c r="E72" t="str">
        <f>IF(L72=0,U72,T72)</f>
        <v>images/choice_trial_16.png</v>
      </c>
      <c r="F72" t="str">
        <f>IF(AND(L72=0),"f",IF(AND(L72=1),"j",IF(AND(L72=0),"j","f")))</f>
        <v>j</v>
      </c>
      <c r="G72" t="str">
        <f>IF(AND(V72=1,L72=0),"f",IF(AND(V72=1,L72=1),"j",IF(AND(V72=0,L72=0),"j","f")))</f>
        <v>j</v>
      </c>
      <c r="H72" t="s">
        <v>57</v>
      </c>
      <c r="I72" t="s">
        <v>27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16</v>
      </c>
      <c r="Q72" s="4">
        <v>3</v>
      </c>
      <c r="R72">
        <f>IF(L72=0,P72,Q72)</f>
        <v>3</v>
      </c>
      <c r="S72">
        <f>IF(L72=0,Q72,P72)</f>
        <v>16</v>
      </c>
      <c r="T72" t="str">
        <f>CONCATENATE("images/choice_trial_",P72,".png")</f>
        <v>images/choice_trial_16.png</v>
      </c>
      <c r="U72" t="str">
        <f>CONCATENATE("images/choice_trial_",Q72,".png")</f>
        <v>images/choice_trial_3.png</v>
      </c>
      <c r="V72">
        <v>1</v>
      </c>
      <c r="W72" t="s">
        <v>8</v>
      </c>
      <c r="X72" t="str">
        <f>IF(V72=1,"f","j")</f>
        <v>f</v>
      </c>
      <c r="Y72">
        <v>1</v>
      </c>
    </row>
    <row r="73" spans="1:28" x14ac:dyDescent="0.2">
      <c r="A73">
        <v>72</v>
      </c>
      <c r="B73">
        <v>83</v>
      </c>
      <c r="C73" t="s">
        <v>12</v>
      </c>
      <c r="D73" t="str">
        <f>IF(L73=0,T73,U73)</f>
        <v>images/choice_trial_16.png</v>
      </c>
      <c r="E73" t="str">
        <f>IF(L73=0,U73,T73)</f>
        <v>images/choice_trial_3.png</v>
      </c>
      <c r="F73" t="str">
        <f>IF(AND(L73=0),"f",IF(AND(L73=1),"j",IF(AND(L73=0),"j","f")))</f>
        <v>f</v>
      </c>
      <c r="G73" t="str">
        <f>IF(AND(V73=1,L73=0),"f",IF(AND(V73=1,L73=1),"j",IF(AND(V73=0,L73=0),"j","f")))</f>
        <v>f</v>
      </c>
      <c r="H73" t="s">
        <v>57</v>
      </c>
      <c r="I73" t="s">
        <v>13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16</v>
      </c>
      <c r="Q73" s="4">
        <v>3</v>
      </c>
      <c r="R73">
        <f>IF(L73=0,P73,Q73)</f>
        <v>16</v>
      </c>
      <c r="S73">
        <f>IF(L73=0,Q73,P73)</f>
        <v>3</v>
      </c>
      <c r="T73" t="str">
        <f>CONCATENATE("images/choice_trial_",P73,".png")</f>
        <v>images/choice_trial_16.png</v>
      </c>
      <c r="U73" t="str">
        <f>CONCATENATE("images/choice_trial_",Q73,".png")</f>
        <v>images/choice_trial_3.png</v>
      </c>
      <c r="V73">
        <v>1</v>
      </c>
      <c r="W73" t="s">
        <v>8</v>
      </c>
      <c r="X73" t="str">
        <f>IF(V73=1,"f","j")</f>
        <v>f</v>
      </c>
      <c r="Y73">
        <v>0</v>
      </c>
    </row>
    <row r="74" spans="1:28" x14ac:dyDescent="0.2">
      <c r="A74">
        <v>73</v>
      </c>
      <c r="B74">
        <v>48</v>
      </c>
      <c r="C74" t="s">
        <v>7</v>
      </c>
      <c r="D74" t="str">
        <f>IF(L74=0,T74,U74)</f>
        <v>images/choice_trial_12.png</v>
      </c>
      <c r="E74" t="str">
        <f>IF(L74=0,U74,T74)</f>
        <v>images/choice_trial_6.png</v>
      </c>
      <c r="F74" t="str">
        <f>IF(AND(L74=0),"f",IF(AND(L74=1),"j",IF(AND(L74=0),"j","f")))</f>
        <v>j</v>
      </c>
      <c r="G74" t="str">
        <f>IF(AND(V74=1,L74=0),"f",IF(AND(V74=1,L74=1),"j",IF(AND(V74=0,L74=0),"j","f")))</f>
        <v>j</v>
      </c>
      <c r="H74" t="s">
        <v>57</v>
      </c>
      <c r="I74" t="s">
        <v>9</v>
      </c>
      <c r="J74">
        <v>7000</v>
      </c>
      <c r="K74">
        <v>1</v>
      </c>
      <c r="L74">
        <v>1</v>
      </c>
      <c r="M74">
        <v>12</v>
      </c>
      <c r="N74">
        <v>3</v>
      </c>
      <c r="O74">
        <v>2</v>
      </c>
      <c r="P74" s="4">
        <v>6</v>
      </c>
      <c r="Q74" s="4">
        <v>12</v>
      </c>
      <c r="R74">
        <f>IF(L74=0,P74,Q74)</f>
        <v>12</v>
      </c>
      <c r="S74">
        <f>IF(L74=0,Q74,P74)</f>
        <v>6</v>
      </c>
      <c r="T74" t="str">
        <f>CONCATENATE("images/choice_trial_",P74,".png")</f>
        <v>images/choice_trial_6.png</v>
      </c>
      <c r="U74" t="str">
        <f>CONCATENATE("images/choice_trial_",Q74,".png")</f>
        <v>images/choice_trial_12.png</v>
      </c>
      <c r="V74">
        <v>1</v>
      </c>
      <c r="W74" t="s">
        <v>8</v>
      </c>
      <c r="X74" t="str">
        <f>IF(V74=1,"f","j")</f>
        <v>f</v>
      </c>
      <c r="Y74">
        <v>1</v>
      </c>
    </row>
    <row r="75" spans="1:28" x14ac:dyDescent="0.2">
      <c r="A75">
        <v>74</v>
      </c>
      <c r="B75">
        <v>120</v>
      </c>
      <c r="C75" t="s">
        <v>10</v>
      </c>
      <c r="D75" t="str">
        <f>IF(L75=0,T75,U75)</f>
        <v>images/choice_trial_6.png</v>
      </c>
      <c r="E75" t="str">
        <f>IF(L75=0,U75,T75)</f>
        <v>images/choice_trial_12.png</v>
      </c>
      <c r="F75" t="str">
        <f>IF(AND(L75=0),"f",IF(AND(L75=1),"j",IF(AND(L75=0),"j","f")))</f>
        <v>f</v>
      </c>
      <c r="G75" t="str">
        <f>IF(AND(V75=1,L75=0),"f",IF(AND(V75=1,L75=1),"j",IF(AND(V75=0,L75=0),"j","f")))</f>
        <v>f</v>
      </c>
      <c r="H75" t="s">
        <v>57</v>
      </c>
      <c r="I75" t="s">
        <v>11</v>
      </c>
      <c r="J75">
        <v>750</v>
      </c>
      <c r="K75">
        <v>0</v>
      </c>
      <c r="L75">
        <v>0</v>
      </c>
      <c r="M75">
        <v>12</v>
      </c>
      <c r="N75">
        <v>7</v>
      </c>
      <c r="O75">
        <v>6</v>
      </c>
      <c r="P75" s="4">
        <v>6</v>
      </c>
      <c r="Q75" s="4">
        <v>12</v>
      </c>
      <c r="R75">
        <f>IF(L75=0,P75,Q75)</f>
        <v>6</v>
      </c>
      <c r="S75">
        <f>IF(L75=0,Q75,P75)</f>
        <v>12</v>
      </c>
      <c r="T75" t="str">
        <f>CONCATENATE("images/choice_trial_",P75,".png")</f>
        <v>images/choice_trial_6.png</v>
      </c>
      <c r="U75" t="str">
        <f>CONCATENATE("images/choice_trial_",Q75,".png")</f>
        <v>images/choice_trial_12.png</v>
      </c>
      <c r="V75">
        <v>1</v>
      </c>
      <c r="W75" t="s">
        <v>8</v>
      </c>
      <c r="X75" t="str">
        <f>IF(V75=1,"f","j")</f>
        <v>f</v>
      </c>
      <c r="Y75">
        <v>0</v>
      </c>
    </row>
    <row r="76" spans="1:28" x14ac:dyDescent="0.2">
      <c r="A76">
        <v>75</v>
      </c>
      <c r="B76">
        <v>12</v>
      </c>
      <c r="C76" t="s">
        <v>22</v>
      </c>
      <c r="D76" t="str">
        <f>IF(L76=0,T76,U76)</f>
        <v>images/choice_trial_12.png</v>
      </c>
      <c r="E76" t="str">
        <f>IF(L76=0,U76,T76)</f>
        <v>images/choice_trial_6.png</v>
      </c>
      <c r="F76" t="str">
        <f>IF(AND(L76=0),"f",IF(AND(L76=1),"j",IF(AND(L76=0),"j","f")))</f>
        <v>j</v>
      </c>
      <c r="G76" t="str">
        <f>IF(AND(V76=1,L76=0),"f",IF(AND(V76=1,L76=1),"j",IF(AND(V76=0,L76=0),"j","f")))</f>
        <v>j</v>
      </c>
      <c r="H76" t="s">
        <v>57</v>
      </c>
      <c r="I76" t="s">
        <v>23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6</v>
      </c>
      <c r="Q76" s="4">
        <v>12</v>
      </c>
      <c r="R76">
        <f>IF(L76=0,P76,Q76)</f>
        <v>12</v>
      </c>
      <c r="S76">
        <f>IF(L76=0,Q76,P76)</f>
        <v>6</v>
      </c>
      <c r="T76" t="str">
        <f>CONCATENATE("images/choice_trial_",P76,".png")</f>
        <v>images/choice_trial_6.png</v>
      </c>
      <c r="U76" t="str">
        <f>CONCATENATE("images/choice_trial_",Q76,".png")</f>
        <v>images/choice_trial_12.png</v>
      </c>
      <c r="V76">
        <v>1</v>
      </c>
      <c r="W76" t="s">
        <v>8</v>
      </c>
      <c r="X76" t="str">
        <f>IF(V76=1,"f","j")</f>
        <v>f</v>
      </c>
      <c r="Y76">
        <v>1</v>
      </c>
    </row>
    <row r="77" spans="1:28" x14ac:dyDescent="0.2">
      <c r="A77">
        <v>76</v>
      </c>
      <c r="B77">
        <v>102</v>
      </c>
      <c r="C77" t="s">
        <v>14</v>
      </c>
      <c r="D77" t="str">
        <f>IF(L77=0,T77,U77)</f>
        <v>images/choice_trial_6.png</v>
      </c>
      <c r="E77" t="str">
        <f>IF(L77=0,U77,T77)</f>
        <v>images/choice_trial_12.png</v>
      </c>
      <c r="F77" t="str">
        <f>IF(AND(L77=0),"f",IF(AND(L77=1),"j",IF(AND(L77=0),"j","f")))</f>
        <v>f</v>
      </c>
      <c r="G77" t="str">
        <f>IF(AND(V77=1,L77=0),"f",IF(AND(V77=1,L77=1),"j",IF(AND(V77=0,L77=0),"j","f")))</f>
        <v>f</v>
      </c>
      <c r="H77" t="s">
        <v>57</v>
      </c>
      <c r="I77" t="s">
        <v>15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6</v>
      </c>
      <c r="Q77" s="4">
        <v>12</v>
      </c>
      <c r="R77">
        <f>IF(L77=0,P77,Q77)</f>
        <v>6</v>
      </c>
      <c r="S77">
        <f>IF(L77=0,Q77,P77)</f>
        <v>12</v>
      </c>
      <c r="T77" t="str">
        <f>CONCATENATE("images/choice_trial_",P77,".png")</f>
        <v>images/choice_trial_6.png</v>
      </c>
      <c r="U77" t="str">
        <f>CONCATENATE("images/choice_trial_",Q77,".png")</f>
        <v>images/choice_trial_12.png</v>
      </c>
      <c r="V77">
        <v>1</v>
      </c>
      <c r="W77" t="s">
        <v>8</v>
      </c>
      <c r="X77" t="str">
        <f>IF(V77=1,"f","j")</f>
        <v>f</v>
      </c>
      <c r="Y77">
        <v>0</v>
      </c>
      <c r="Z77" s="5"/>
      <c r="AB77" s="5"/>
    </row>
    <row r="78" spans="1:28" x14ac:dyDescent="0.2">
      <c r="A78">
        <v>77</v>
      </c>
      <c r="B78">
        <v>66</v>
      </c>
      <c r="C78" t="s">
        <v>20</v>
      </c>
      <c r="D78" t="str">
        <f>IF(L78=0,T78,U78)</f>
        <v>images/choice_trial_6.png</v>
      </c>
      <c r="E78" t="str">
        <f>IF(L78=0,U78,T78)</f>
        <v>images/choice_trial_12.png</v>
      </c>
      <c r="F78" t="str">
        <f>IF(AND(L78=0),"f",IF(AND(L78=1),"j",IF(AND(L78=0),"j","f")))</f>
        <v>f</v>
      </c>
      <c r="G78" t="str">
        <f>IF(AND(V78=1,L78=0),"f",IF(AND(V78=1,L78=1),"j",IF(AND(V78=0,L78=0),"j","f")))</f>
        <v>j</v>
      </c>
      <c r="H78" t="s">
        <v>57</v>
      </c>
      <c r="I78" t="s">
        <v>30</v>
      </c>
      <c r="J78">
        <v>7000</v>
      </c>
      <c r="K78">
        <v>1</v>
      </c>
      <c r="L78">
        <v>0</v>
      </c>
      <c r="M78">
        <v>12</v>
      </c>
      <c r="N78">
        <v>4</v>
      </c>
      <c r="O78">
        <v>3</v>
      </c>
      <c r="P78" s="4">
        <v>6</v>
      </c>
      <c r="Q78" s="4">
        <v>12</v>
      </c>
      <c r="R78">
        <f>IF(L78=0,P78,Q78)</f>
        <v>6</v>
      </c>
      <c r="S78">
        <f>IF(L78=0,Q78,P78)</f>
        <v>12</v>
      </c>
      <c r="T78" t="str">
        <f>CONCATENATE("images/choice_trial_",P78,".png")</f>
        <v>images/choice_trial_6.png</v>
      </c>
      <c r="U78" t="str">
        <f>CONCATENATE("images/choice_trial_",Q78,".png")</f>
        <v>images/choice_trial_12.png</v>
      </c>
      <c r="V78">
        <v>0</v>
      </c>
      <c r="W78" t="s">
        <v>8</v>
      </c>
      <c r="X78" t="str">
        <f>IF(V78=1,"f","j")</f>
        <v>j</v>
      </c>
      <c r="Y78">
        <v>1</v>
      </c>
    </row>
    <row r="79" spans="1:28" x14ac:dyDescent="0.2">
      <c r="A79">
        <v>78</v>
      </c>
      <c r="B79">
        <v>84</v>
      </c>
      <c r="C79" t="s">
        <v>12</v>
      </c>
      <c r="D79" t="str">
        <f>IF(L79=0,T79,U79)</f>
        <v>images/choice_trial_12.png</v>
      </c>
      <c r="E79" t="str">
        <f>IF(L79=0,U79,T79)</f>
        <v>images/choice_trial_6.png</v>
      </c>
      <c r="F79" t="str">
        <f>IF(AND(L79=0),"f",IF(AND(L79=1),"j",IF(AND(L79=0),"j","f")))</f>
        <v>j</v>
      </c>
      <c r="G79" t="str">
        <f>IF(AND(V79=1,L79=0),"f",IF(AND(V79=1,L79=1),"j",IF(AND(V79=0,L79=0),"j","f")))</f>
        <v>j</v>
      </c>
      <c r="H79" t="s">
        <v>57</v>
      </c>
      <c r="I79" t="s">
        <v>29</v>
      </c>
      <c r="J79">
        <v>750</v>
      </c>
      <c r="K79">
        <v>0</v>
      </c>
      <c r="L79">
        <v>1</v>
      </c>
      <c r="M79">
        <v>12</v>
      </c>
      <c r="N79">
        <v>5</v>
      </c>
      <c r="O79">
        <v>4</v>
      </c>
      <c r="P79" s="4">
        <v>6</v>
      </c>
      <c r="Q79" s="4">
        <v>12</v>
      </c>
      <c r="R79">
        <f>IF(L79=0,P79,Q79)</f>
        <v>12</v>
      </c>
      <c r="S79">
        <f>IF(L79=0,Q79,P79)</f>
        <v>6</v>
      </c>
      <c r="T79" t="str">
        <f>CONCATENATE("images/choice_trial_",P79,".png")</f>
        <v>images/choice_trial_6.png</v>
      </c>
      <c r="U79" t="str">
        <f>CONCATENATE("images/choice_trial_",Q79,".png")</f>
        <v>images/choice_trial_12.png</v>
      </c>
      <c r="V79">
        <v>1</v>
      </c>
      <c r="W79" t="s">
        <v>8</v>
      </c>
      <c r="X79" t="str">
        <f>IF(V79=1,"f","j")</f>
        <v>f</v>
      </c>
      <c r="Y79">
        <v>0</v>
      </c>
    </row>
    <row r="80" spans="1:28" x14ac:dyDescent="0.2">
      <c r="A80">
        <v>79</v>
      </c>
      <c r="B80">
        <v>121</v>
      </c>
      <c r="C80" t="s">
        <v>10</v>
      </c>
      <c r="D80" t="str">
        <f>IF(L80=0,T80,U80)</f>
        <v>images/choice_trial_8.png</v>
      </c>
      <c r="E80" t="str">
        <f>IF(L80=0,U80,T80)</f>
        <v>images/choice_trial_14.png</v>
      </c>
      <c r="F80" t="str">
        <f>IF(AND(L80=0),"f",IF(AND(L80=1),"j",IF(AND(L80=0),"j","f")))</f>
        <v>j</v>
      </c>
      <c r="G80" t="str">
        <f>IF(AND(V80=1,L80=0),"f",IF(AND(V80=1,L80=1),"j",IF(AND(V80=0,L80=0),"j","f")))</f>
        <v>j</v>
      </c>
      <c r="H80" t="s">
        <v>57</v>
      </c>
      <c r="I80" t="s">
        <v>11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14</v>
      </c>
      <c r="Q80" s="4">
        <v>8</v>
      </c>
      <c r="R80">
        <f>IF(L80=0,P80,Q80)</f>
        <v>8</v>
      </c>
      <c r="S80">
        <f>IF(L80=0,Q80,P80)</f>
        <v>14</v>
      </c>
      <c r="T80" t="str">
        <f>CONCATENATE("images/choice_trial_",P80,".png")</f>
        <v>images/choice_trial_14.png</v>
      </c>
      <c r="U80" t="str">
        <f>CONCATENATE("images/choice_trial_",Q80,".png")</f>
        <v>images/choice_trial_8.png</v>
      </c>
      <c r="V80">
        <v>1</v>
      </c>
      <c r="W80" t="s">
        <v>8</v>
      </c>
      <c r="X80" t="str">
        <f>IF(V80=1,"f","j")</f>
        <v>f</v>
      </c>
      <c r="Y80">
        <v>0</v>
      </c>
    </row>
    <row r="81" spans="1:28" x14ac:dyDescent="0.2">
      <c r="A81">
        <v>80</v>
      </c>
      <c r="B81">
        <v>103</v>
      </c>
      <c r="C81" t="s">
        <v>14</v>
      </c>
      <c r="D81" t="str">
        <f>IF(L81=0,T81,U81)</f>
        <v>images/choice_trial_8.png</v>
      </c>
      <c r="E81" t="str">
        <f>IF(L81=0,U81,T81)</f>
        <v>images/choice_trial_14.png</v>
      </c>
      <c r="F81" t="str">
        <f>IF(AND(L81=0),"f",IF(AND(L81=1),"j",IF(AND(L81=0),"j","f")))</f>
        <v>j</v>
      </c>
      <c r="G81" t="str">
        <f>IF(AND(V81=1,L81=0),"f",IF(AND(V81=1,L81=1),"j",IF(AND(V81=0,L81=0),"j","f")))</f>
        <v>j</v>
      </c>
      <c r="H81" t="s">
        <v>57</v>
      </c>
      <c r="I81" t="s">
        <v>15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14</v>
      </c>
      <c r="Q81" s="4">
        <v>8</v>
      </c>
      <c r="R81">
        <f>IF(L81=0,P81,Q81)</f>
        <v>8</v>
      </c>
      <c r="S81">
        <f>IF(L81=0,Q81,P81)</f>
        <v>14</v>
      </c>
      <c r="T81" t="str">
        <f>CONCATENATE("images/choice_trial_",P81,".png")</f>
        <v>images/choice_trial_14.png</v>
      </c>
      <c r="U81" t="str">
        <f>CONCATENATE("images/choice_trial_",Q81,".png")</f>
        <v>images/choice_trial_8.png</v>
      </c>
      <c r="V81">
        <v>1</v>
      </c>
      <c r="W81" t="s">
        <v>8</v>
      </c>
      <c r="X81" t="str">
        <f>IF(V81=1,"f","j")</f>
        <v>f</v>
      </c>
      <c r="Y81">
        <v>0</v>
      </c>
    </row>
    <row r="82" spans="1:28" x14ac:dyDescent="0.2">
      <c r="A82">
        <v>81</v>
      </c>
      <c r="B82">
        <v>67</v>
      </c>
      <c r="C82" t="s">
        <v>20</v>
      </c>
      <c r="D82" t="str">
        <f>IF(L82=0,T82,U82)</f>
        <v>images/choice_trial_8.png</v>
      </c>
      <c r="E82" t="str">
        <f>IF(L82=0,U82,T82)</f>
        <v>images/choice_trial_14.png</v>
      </c>
      <c r="F82" t="str">
        <f>IF(AND(L82=0),"f",IF(AND(L82=1),"j",IF(AND(L82=0),"j","f")))</f>
        <v>j</v>
      </c>
      <c r="G82" t="str">
        <f>IF(AND(V82=1,L82=0),"f",IF(AND(V82=1,L82=1),"j",IF(AND(V82=0,L82=0),"j","f")))</f>
        <v>j</v>
      </c>
      <c r="H82" t="s">
        <v>57</v>
      </c>
      <c r="I82" t="s">
        <v>21</v>
      </c>
      <c r="J82">
        <v>7000</v>
      </c>
      <c r="K82">
        <v>0</v>
      </c>
      <c r="L82">
        <v>1</v>
      </c>
      <c r="M82">
        <v>13</v>
      </c>
      <c r="N82">
        <v>4</v>
      </c>
      <c r="O82">
        <v>3</v>
      </c>
      <c r="P82" s="4">
        <v>14</v>
      </c>
      <c r="Q82" s="4">
        <v>8</v>
      </c>
      <c r="R82">
        <f>IF(L82=0,P82,Q82)</f>
        <v>8</v>
      </c>
      <c r="S82">
        <f>IF(L82=0,Q82,P82)</f>
        <v>14</v>
      </c>
      <c r="T82" t="str">
        <f>CONCATENATE("images/choice_trial_",P82,".png")</f>
        <v>images/choice_trial_14.png</v>
      </c>
      <c r="U82" t="str">
        <f>CONCATENATE("images/choice_trial_",Q82,".png")</f>
        <v>images/choice_trial_8.png</v>
      </c>
      <c r="V82">
        <v>1</v>
      </c>
      <c r="W82" t="s">
        <v>8</v>
      </c>
      <c r="X82" t="str">
        <f>IF(V82=1,"f","j")</f>
        <v>f</v>
      </c>
      <c r="Y82">
        <v>1</v>
      </c>
    </row>
    <row r="83" spans="1:28" x14ac:dyDescent="0.2">
      <c r="A83">
        <v>82</v>
      </c>
      <c r="B83">
        <v>85</v>
      </c>
      <c r="C83" t="s">
        <v>12</v>
      </c>
      <c r="D83" t="str">
        <f>IF(L83=0,T83,U83)</f>
        <v>images/choice_trial_14.png</v>
      </c>
      <c r="E83" t="str">
        <f>IF(L83=0,U83,T83)</f>
        <v>images/choice_trial_8.png</v>
      </c>
      <c r="F83" t="str">
        <f>IF(AND(L83=0),"f",IF(AND(L83=1),"j",IF(AND(L83=0),"j","f")))</f>
        <v>f</v>
      </c>
      <c r="G83" t="str">
        <f>IF(AND(V83=1,L83=0),"f",IF(AND(V83=1,L83=1),"j",IF(AND(V83=0,L83=0),"j","f")))</f>
        <v>f</v>
      </c>
      <c r="H83" t="s">
        <v>57</v>
      </c>
      <c r="I83" t="s">
        <v>13</v>
      </c>
      <c r="J83">
        <v>750</v>
      </c>
      <c r="K83">
        <v>0</v>
      </c>
      <c r="L83">
        <v>0</v>
      </c>
      <c r="M83">
        <v>13</v>
      </c>
      <c r="N83">
        <v>5</v>
      </c>
      <c r="O83">
        <v>4</v>
      </c>
      <c r="P83" s="4">
        <v>14</v>
      </c>
      <c r="Q83" s="4">
        <v>8</v>
      </c>
      <c r="R83">
        <f>IF(L83=0,P83,Q83)</f>
        <v>14</v>
      </c>
      <c r="S83">
        <f>IF(L83=0,Q83,P83)</f>
        <v>8</v>
      </c>
      <c r="T83" t="str">
        <f>CONCATENATE("images/choice_trial_",P83,".png")</f>
        <v>images/choice_trial_14.png</v>
      </c>
      <c r="U83" t="str">
        <f>CONCATENATE("images/choice_trial_",Q83,".png")</f>
        <v>images/choice_trial_8.png</v>
      </c>
      <c r="V83">
        <v>1</v>
      </c>
      <c r="W83" t="s">
        <v>8</v>
      </c>
      <c r="X83" t="str">
        <f>IF(V83=1,"f","j")</f>
        <v>f</v>
      </c>
      <c r="Y83">
        <v>0</v>
      </c>
    </row>
    <row r="84" spans="1:28" x14ac:dyDescent="0.2">
      <c r="A84">
        <v>83</v>
      </c>
      <c r="B84">
        <v>13</v>
      </c>
      <c r="C84" t="s">
        <v>22</v>
      </c>
      <c r="D84" t="str">
        <f>IF(L84=0,T84,U84)</f>
        <v>images/choice_trial_14.png</v>
      </c>
      <c r="E84" t="str">
        <f>IF(L84=0,U84,T84)</f>
        <v>images/choice_trial_8.png</v>
      </c>
      <c r="F84" t="str">
        <f>IF(AND(L84=0),"f",IF(AND(L84=1),"j",IF(AND(L84=0),"j","f")))</f>
        <v>f</v>
      </c>
      <c r="G84" t="str">
        <f>IF(AND(V84=1,L84=0),"f",IF(AND(V84=1,L84=1),"j",IF(AND(V84=0,L84=0),"j","f")))</f>
        <v>f</v>
      </c>
      <c r="H84" t="s">
        <v>57</v>
      </c>
      <c r="I84" t="s">
        <v>23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14</v>
      </c>
      <c r="Q84" s="4">
        <v>8</v>
      </c>
      <c r="R84">
        <f>IF(L84=0,P84,Q84)</f>
        <v>14</v>
      </c>
      <c r="S84">
        <f>IF(L84=0,Q84,P84)</f>
        <v>8</v>
      </c>
      <c r="T84" t="str">
        <f>CONCATENATE("images/choice_trial_",P84,".png")</f>
        <v>images/choice_trial_14.png</v>
      </c>
      <c r="U84" t="str">
        <f>CONCATENATE("images/choice_trial_",Q84,".png")</f>
        <v>images/choice_trial_8.png</v>
      </c>
      <c r="V84">
        <v>1</v>
      </c>
      <c r="W84" t="s">
        <v>8</v>
      </c>
      <c r="X84" t="str">
        <f>IF(V84=1,"f","j")</f>
        <v>f</v>
      </c>
      <c r="Y84">
        <v>1</v>
      </c>
    </row>
    <row r="85" spans="1:28" x14ac:dyDescent="0.2">
      <c r="A85">
        <v>84</v>
      </c>
      <c r="B85">
        <v>49</v>
      </c>
      <c r="C85" t="s">
        <v>7</v>
      </c>
      <c r="D85" t="str">
        <f>IF(L85=0,T85,U85)</f>
        <v>images/choice_trial_14.png</v>
      </c>
      <c r="E85" t="str">
        <f>IF(L85=0,U85,T85)</f>
        <v>images/choice_trial_8.png</v>
      </c>
      <c r="F85" t="str">
        <f>IF(AND(L85=0),"f",IF(AND(L85=1),"j",IF(AND(L85=0),"j","f")))</f>
        <v>f</v>
      </c>
      <c r="G85" t="str">
        <f>IF(AND(V85=1,L85=0),"f",IF(AND(V85=1,L85=1),"j",IF(AND(V85=0,L85=0),"j","f")))</f>
        <v>f</v>
      </c>
      <c r="H85" t="s">
        <v>57</v>
      </c>
      <c r="I85" t="s">
        <v>9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14</v>
      </c>
      <c r="Q85" s="4">
        <v>8</v>
      </c>
      <c r="R85">
        <f>IF(L85=0,P85,Q85)</f>
        <v>14</v>
      </c>
      <c r="S85">
        <f>IF(L85=0,Q85,P85)</f>
        <v>8</v>
      </c>
      <c r="T85" t="str">
        <f>CONCATENATE("images/choice_trial_",P85,".png")</f>
        <v>images/choice_trial_14.png</v>
      </c>
      <c r="U85" t="str">
        <f>CONCATENATE("images/choice_trial_",Q85,".png")</f>
        <v>images/choice_trial_8.png</v>
      </c>
      <c r="V85">
        <v>1</v>
      </c>
      <c r="W85" t="s">
        <v>8</v>
      </c>
      <c r="X85" t="str">
        <f>IF(V85=1,"f","j")</f>
        <v>f</v>
      </c>
      <c r="Y85">
        <v>1</v>
      </c>
    </row>
    <row r="86" spans="1:28" x14ac:dyDescent="0.2">
      <c r="A86">
        <v>85</v>
      </c>
      <c r="B86">
        <v>104</v>
      </c>
      <c r="C86" t="s">
        <v>14</v>
      </c>
      <c r="D86" t="str">
        <f>IF(L86=0,T86,U86)</f>
        <v>images/choice_trial_13.png</v>
      </c>
      <c r="E86" t="str">
        <f>IF(L86=0,U86,T86)</f>
        <v>images/choice_trial_10.png</v>
      </c>
      <c r="F86" t="str">
        <f>IF(AND(L86=0),"f",IF(AND(L86=1),"j",IF(AND(L86=0),"j","f")))</f>
        <v>f</v>
      </c>
      <c r="G86" t="str">
        <f>IF(AND(V86=1,L86=0),"f",IF(AND(V86=1,L86=1),"j",IF(AND(V86=0,L86=0),"j","f")))</f>
        <v>f</v>
      </c>
      <c r="H86" t="s">
        <v>57</v>
      </c>
      <c r="I86" t="s">
        <v>15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13</v>
      </c>
      <c r="Q86" s="4">
        <v>10</v>
      </c>
      <c r="R86">
        <f>IF(L86=0,P86,Q86)</f>
        <v>13</v>
      </c>
      <c r="S86">
        <f>IF(L86=0,Q86,P86)</f>
        <v>10</v>
      </c>
      <c r="T86" t="str">
        <f>CONCATENATE("images/choice_trial_",P86,".png")</f>
        <v>images/choice_trial_13.png</v>
      </c>
      <c r="U86" t="str">
        <f>CONCATENATE("images/choice_trial_",Q86,".png")</f>
        <v>images/choice_trial_10.png</v>
      </c>
      <c r="V86">
        <v>1</v>
      </c>
      <c r="W86" t="s">
        <v>8</v>
      </c>
      <c r="X86" t="str">
        <f>IF(V86=1,"f","j")</f>
        <v>f</v>
      </c>
      <c r="Y86">
        <v>0</v>
      </c>
    </row>
    <row r="87" spans="1:28" x14ac:dyDescent="0.2">
      <c r="A87">
        <v>86</v>
      </c>
      <c r="B87">
        <v>122</v>
      </c>
      <c r="C87" t="s">
        <v>10</v>
      </c>
      <c r="D87" t="str">
        <f>IF(L87=0,T87,U87)</f>
        <v>images/choice_trial_13.png</v>
      </c>
      <c r="E87" t="str">
        <f>IF(L87=0,U87,T87)</f>
        <v>images/choice_trial_10.png</v>
      </c>
      <c r="F87" t="str">
        <f>IF(AND(L87=0),"f",IF(AND(L87=1),"j",IF(AND(L87=0),"j","f")))</f>
        <v>f</v>
      </c>
      <c r="G87" t="str">
        <f>IF(AND(V87=1,L87=0),"f",IF(AND(V87=1,L87=1),"j",IF(AND(V87=0,L87=0),"j","f")))</f>
        <v>f</v>
      </c>
      <c r="H87" t="s">
        <v>57</v>
      </c>
      <c r="I87" t="s">
        <v>11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13</v>
      </c>
      <c r="Q87" s="4">
        <v>10</v>
      </c>
      <c r="R87">
        <f>IF(L87=0,P87,Q87)</f>
        <v>13</v>
      </c>
      <c r="S87">
        <f>IF(L87=0,Q87,P87)</f>
        <v>10</v>
      </c>
      <c r="T87" t="str">
        <f>CONCATENATE("images/choice_trial_",P87,".png")</f>
        <v>images/choice_trial_13.png</v>
      </c>
      <c r="U87" t="str">
        <f>CONCATENATE("images/choice_trial_",Q87,".png")</f>
        <v>images/choice_trial_10.png</v>
      </c>
      <c r="V87">
        <v>1</v>
      </c>
      <c r="W87" t="s">
        <v>8</v>
      </c>
      <c r="X87" t="str">
        <f>IF(V87=1,"f","j")</f>
        <v>f</v>
      </c>
      <c r="Y87">
        <v>0</v>
      </c>
    </row>
    <row r="88" spans="1:28" x14ac:dyDescent="0.2">
      <c r="A88">
        <v>87</v>
      </c>
      <c r="B88">
        <v>14</v>
      </c>
      <c r="C88" t="s">
        <v>22</v>
      </c>
      <c r="D88" t="str">
        <f>IF(L88=0,T88,U88)</f>
        <v>images/choice_trial_10.png</v>
      </c>
      <c r="E88" t="str">
        <f>IF(L88=0,U88,T88)</f>
        <v>images/choice_trial_13.png</v>
      </c>
      <c r="F88" t="str">
        <f>IF(AND(L88=0),"f",IF(AND(L88=1),"j",IF(AND(L88=0),"j","f")))</f>
        <v>j</v>
      </c>
      <c r="G88" t="str">
        <f>IF(AND(V88=1,L88=0),"f",IF(AND(V88=1,L88=1),"j",IF(AND(V88=0,L88=0),"j","f")))</f>
        <v>f</v>
      </c>
      <c r="H88" t="s">
        <v>57</v>
      </c>
      <c r="I88" t="s">
        <v>23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13</v>
      </c>
      <c r="Q88" s="4">
        <v>10</v>
      </c>
      <c r="R88">
        <f>IF(L88=0,P88,Q88)</f>
        <v>10</v>
      </c>
      <c r="S88">
        <f>IF(L88=0,Q88,P88)</f>
        <v>13</v>
      </c>
      <c r="T88" t="str">
        <f>CONCATENATE("images/choice_trial_",P88,".png")</f>
        <v>images/choice_trial_13.png</v>
      </c>
      <c r="U88" t="str">
        <f>CONCATENATE("images/choice_trial_",Q88,".png")</f>
        <v>images/choice_trial_10.png</v>
      </c>
      <c r="V88">
        <v>0</v>
      </c>
      <c r="W88" t="s">
        <v>8</v>
      </c>
      <c r="X88" t="str">
        <f>IF(V88=1,"f","j")</f>
        <v>j</v>
      </c>
      <c r="Y88">
        <v>1</v>
      </c>
      <c r="Z88" s="5"/>
      <c r="AB88" s="5"/>
    </row>
    <row r="89" spans="1:28" x14ac:dyDescent="0.2">
      <c r="A89">
        <v>88</v>
      </c>
      <c r="B89">
        <v>68</v>
      </c>
      <c r="C89" t="s">
        <v>20</v>
      </c>
      <c r="D89" t="str">
        <f>IF(L89=0,T89,U89)</f>
        <v>images/choice_trial_13.png</v>
      </c>
      <c r="E89" t="str">
        <f>IF(L89=0,U89,T89)</f>
        <v>images/choice_trial_10.png</v>
      </c>
      <c r="F89" t="str">
        <f>IF(AND(L89=0),"f",IF(AND(L89=1),"j",IF(AND(L89=0),"j","f")))</f>
        <v>f</v>
      </c>
      <c r="G89" t="str">
        <f>IF(AND(V89=1,L89=0),"f",IF(AND(V89=1,L89=1),"j",IF(AND(V89=0,L89=0),"j","f")))</f>
        <v>f</v>
      </c>
      <c r="H89" t="s">
        <v>57</v>
      </c>
      <c r="I89" t="s">
        <v>21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13</v>
      </c>
      <c r="Q89" s="4">
        <v>10</v>
      </c>
      <c r="R89">
        <f>IF(L89=0,P89,Q89)</f>
        <v>13</v>
      </c>
      <c r="S89">
        <f>IF(L89=0,Q89,P89)</f>
        <v>10</v>
      </c>
      <c r="T89" t="str">
        <f>CONCATENATE("images/choice_trial_",P89,".png")</f>
        <v>images/choice_trial_13.png</v>
      </c>
      <c r="U89" t="str">
        <f>CONCATENATE("images/choice_trial_",Q89,".png")</f>
        <v>images/choice_trial_10.png</v>
      </c>
      <c r="V89">
        <v>1</v>
      </c>
      <c r="W89" t="s">
        <v>8</v>
      </c>
      <c r="X89" t="str">
        <f>IF(V89=1,"f","j")</f>
        <v>f</v>
      </c>
      <c r="Y89">
        <v>1</v>
      </c>
    </row>
    <row r="90" spans="1:28" x14ac:dyDescent="0.2">
      <c r="A90">
        <v>89</v>
      </c>
      <c r="B90">
        <v>86</v>
      </c>
      <c r="C90" t="s">
        <v>12</v>
      </c>
      <c r="D90" t="str">
        <f>IF(L90=0,T90,U90)</f>
        <v>images/choice_trial_13.png</v>
      </c>
      <c r="E90" t="str">
        <f>IF(L90=0,U90,T90)</f>
        <v>images/choice_trial_10.png</v>
      </c>
      <c r="F90" t="str">
        <f>IF(AND(L90=0),"f",IF(AND(L90=1),"j",IF(AND(L90=0),"j","f")))</f>
        <v>f</v>
      </c>
      <c r="G90" t="str">
        <f>IF(AND(V90=1,L90=0),"f",IF(AND(V90=1,L90=1),"j",IF(AND(V90=0,L90=0),"j","f")))</f>
        <v>j</v>
      </c>
      <c r="H90" t="s">
        <v>57</v>
      </c>
      <c r="I90" t="s">
        <v>29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13</v>
      </c>
      <c r="Q90" s="4">
        <v>10</v>
      </c>
      <c r="R90">
        <f>IF(L90=0,P90,Q90)</f>
        <v>13</v>
      </c>
      <c r="S90">
        <f>IF(L90=0,Q90,P90)</f>
        <v>10</v>
      </c>
      <c r="T90" t="str">
        <f>CONCATENATE("images/choice_trial_",P90,".png")</f>
        <v>images/choice_trial_13.png</v>
      </c>
      <c r="U90" t="str">
        <f>CONCATENATE("images/choice_trial_",Q90,".png")</f>
        <v>images/choice_trial_10.png</v>
      </c>
      <c r="V90">
        <v>0</v>
      </c>
      <c r="W90" t="s">
        <v>8</v>
      </c>
      <c r="X90" t="str">
        <f>IF(V90=1,"f","j")</f>
        <v>j</v>
      </c>
      <c r="Y90">
        <v>0</v>
      </c>
    </row>
    <row r="91" spans="1:28" x14ac:dyDescent="0.2">
      <c r="A91">
        <v>90</v>
      </c>
      <c r="B91">
        <v>50</v>
      </c>
      <c r="C91" t="s">
        <v>7</v>
      </c>
      <c r="D91" t="str">
        <f>IF(L91=0,T91,U91)</f>
        <v>images/choice_trial_10.png</v>
      </c>
      <c r="E91" t="str">
        <f>IF(L91=0,U91,T91)</f>
        <v>images/choice_trial_13.png</v>
      </c>
      <c r="F91" t="str">
        <f>IF(AND(L91=0),"f",IF(AND(L91=1),"j",IF(AND(L91=0),"j","f")))</f>
        <v>j</v>
      </c>
      <c r="G91" t="str">
        <f>IF(AND(V91=1,L91=0),"f",IF(AND(V91=1,L91=1),"j",IF(AND(V91=0,L91=0),"j","f")))</f>
        <v>f</v>
      </c>
      <c r="H91" t="s">
        <v>57</v>
      </c>
      <c r="I91" t="s">
        <v>24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13</v>
      </c>
      <c r="Q91" s="4">
        <v>10</v>
      </c>
      <c r="R91">
        <f>IF(L91=0,P91,Q91)</f>
        <v>10</v>
      </c>
      <c r="S91">
        <f>IF(L91=0,Q91,P91)</f>
        <v>13</v>
      </c>
      <c r="T91" t="str">
        <f>CONCATENATE("images/choice_trial_",P91,".png")</f>
        <v>images/choice_trial_13.png</v>
      </c>
      <c r="U91" t="str">
        <f>CONCATENATE("images/choice_trial_",Q91,".png")</f>
        <v>images/choice_trial_10.png</v>
      </c>
      <c r="V91">
        <v>0</v>
      </c>
      <c r="W91" t="s">
        <v>8</v>
      </c>
      <c r="X91" t="str">
        <f>IF(V91=1,"f","j")</f>
        <v>j</v>
      </c>
      <c r="Y91">
        <v>1</v>
      </c>
    </row>
    <row r="92" spans="1:28" x14ac:dyDescent="0.2">
      <c r="A92">
        <v>91</v>
      </c>
      <c r="B92">
        <v>105</v>
      </c>
      <c r="C92" t="s">
        <v>14</v>
      </c>
      <c r="D92" t="str">
        <f>IF(L92=0,T92,U92)</f>
        <v>images/choice_trial_9.png</v>
      </c>
      <c r="E92" t="str">
        <f>IF(L92=0,U92,T92)</f>
        <v>images/choice_trial_15.png</v>
      </c>
      <c r="F92" t="str">
        <f>IF(AND(L92=0),"f",IF(AND(L92=1),"j",IF(AND(L92=0),"j","f")))</f>
        <v>j</v>
      </c>
      <c r="G92" t="str">
        <f>IF(AND(V92=1,L92=0),"f",IF(AND(V92=1,L92=1),"j",IF(AND(V92=0,L92=0),"j","f")))</f>
        <v>f</v>
      </c>
      <c r="H92" t="s">
        <v>57</v>
      </c>
      <c r="I92" t="s">
        <v>26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15</v>
      </c>
      <c r="Q92" s="4">
        <v>9</v>
      </c>
      <c r="R92">
        <f>IF(L92=0,P92,Q92)</f>
        <v>9</v>
      </c>
      <c r="S92">
        <f>IF(L92=0,Q92,P92)</f>
        <v>15</v>
      </c>
      <c r="T92" t="str">
        <f>CONCATENATE("images/choice_trial_",P92,".png")</f>
        <v>images/choice_trial_15.png</v>
      </c>
      <c r="U92" t="str">
        <f>CONCATENATE("images/choice_trial_",Q92,".png")</f>
        <v>images/choice_trial_9.png</v>
      </c>
      <c r="V92">
        <v>0</v>
      </c>
      <c r="W92" t="s">
        <v>8</v>
      </c>
      <c r="X92" t="str">
        <f>IF(V92=1,"f","j")</f>
        <v>j</v>
      </c>
      <c r="Y92">
        <v>0</v>
      </c>
    </row>
    <row r="93" spans="1:28" x14ac:dyDescent="0.2">
      <c r="A93">
        <v>92</v>
      </c>
      <c r="B93">
        <v>69</v>
      </c>
      <c r="C93" t="s">
        <v>20</v>
      </c>
      <c r="D93" t="str">
        <f>IF(L93=0,T93,U93)</f>
        <v>images/choice_trial_9.png</v>
      </c>
      <c r="E93" t="str">
        <f>IF(L93=0,U93,T93)</f>
        <v>images/choice_trial_15.png</v>
      </c>
      <c r="F93" t="str">
        <f>IF(AND(L93=0),"f",IF(AND(L93=1),"j",IF(AND(L93=0),"j","f")))</f>
        <v>j</v>
      </c>
      <c r="G93" t="str">
        <f>IF(AND(V93=1,L93=0),"f",IF(AND(V93=1,L93=1),"j",IF(AND(V93=0,L93=0),"j","f")))</f>
        <v>j</v>
      </c>
      <c r="H93" t="s">
        <v>57</v>
      </c>
      <c r="I93" t="s">
        <v>21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15</v>
      </c>
      <c r="Q93" s="4">
        <v>9</v>
      </c>
      <c r="R93">
        <f>IF(L93=0,P93,Q93)</f>
        <v>9</v>
      </c>
      <c r="S93">
        <f>IF(L93=0,Q93,P93)</f>
        <v>15</v>
      </c>
      <c r="T93" t="str">
        <f>CONCATENATE("images/choice_trial_",P93,".png")</f>
        <v>images/choice_trial_15.png</v>
      </c>
      <c r="U93" t="str">
        <f>CONCATENATE("images/choice_trial_",Q93,".png")</f>
        <v>images/choice_trial_9.png</v>
      </c>
      <c r="V93">
        <v>1</v>
      </c>
      <c r="W93" t="s">
        <v>8</v>
      </c>
      <c r="X93" t="str">
        <f>IF(V93=1,"f","j")</f>
        <v>f</v>
      </c>
      <c r="Y93">
        <v>1</v>
      </c>
    </row>
    <row r="94" spans="1:28" x14ac:dyDescent="0.2">
      <c r="A94">
        <v>93</v>
      </c>
      <c r="B94">
        <v>123</v>
      </c>
      <c r="C94" t="s">
        <v>10</v>
      </c>
      <c r="D94" t="str">
        <f>IF(L94=0,T94,U94)</f>
        <v>images/choice_trial_15.png</v>
      </c>
      <c r="E94" t="str">
        <f>IF(L94=0,U94,T94)</f>
        <v>images/choice_trial_9.png</v>
      </c>
      <c r="F94" t="str">
        <f>IF(AND(L94=0),"f",IF(AND(L94=1),"j",IF(AND(L94=0),"j","f")))</f>
        <v>f</v>
      </c>
      <c r="G94" t="str">
        <f>IF(AND(V94=1,L94=0),"f",IF(AND(V94=1,L94=1),"j",IF(AND(V94=0,L94=0),"j","f")))</f>
        <v>f</v>
      </c>
      <c r="H94" t="s">
        <v>57</v>
      </c>
      <c r="I94" t="s">
        <v>11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15</v>
      </c>
      <c r="Q94" s="4">
        <v>9</v>
      </c>
      <c r="R94">
        <f>IF(L94=0,P94,Q94)</f>
        <v>15</v>
      </c>
      <c r="S94">
        <f>IF(L94=0,Q94,P94)</f>
        <v>9</v>
      </c>
      <c r="T94" t="str">
        <f>CONCATENATE("images/choice_trial_",P94,".png")</f>
        <v>images/choice_trial_15.png</v>
      </c>
      <c r="U94" t="str">
        <f>CONCATENATE("images/choice_trial_",Q94,".png")</f>
        <v>images/choice_trial_9.png</v>
      </c>
      <c r="V94">
        <v>1</v>
      </c>
      <c r="W94" t="s">
        <v>8</v>
      </c>
      <c r="X94" t="str">
        <f>IF(V94=1,"f","j")</f>
        <v>f</v>
      </c>
      <c r="Y94">
        <v>0</v>
      </c>
    </row>
    <row r="95" spans="1:28" x14ac:dyDescent="0.2">
      <c r="A95">
        <v>94</v>
      </c>
      <c r="B95">
        <v>51</v>
      </c>
      <c r="C95" t="s">
        <v>7</v>
      </c>
      <c r="D95" t="str">
        <f>IF(L95=0,T95,U95)</f>
        <v>images/choice_trial_15.png</v>
      </c>
      <c r="E95" t="str">
        <f>IF(L95=0,U95,T95)</f>
        <v>images/choice_trial_9.png</v>
      </c>
      <c r="F95" t="str">
        <f>IF(AND(L95=0),"f",IF(AND(L95=1),"j",IF(AND(L95=0),"j","f")))</f>
        <v>f</v>
      </c>
      <c r="G95" t="str">
        <f>IF(AND(V95=1,L95=0),"f",IF(AND(V95=1,L95=1),"j",IF(AND(V95=0,L95=0),"j","f")))</f>
        <v>f</v>
      </c>
      <c r="H95" t="s">
        <v>57</v>
      </c>
      <c r="I95" t="s">
        <v>9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15</v>
      </c>
      <c r="Q95" s="4">
        <v>9</v>
      </c>
      <c r="R95">
        <f>IF(L95=0,P95,Q95)</f>
        <v>15</v>
      </c>
      <c r="S95">
        <f>IF(L95=0,Q95,P95)</f>
        <v>9</v>
      </c>
      <c r="T95" t="str">
        <f>CONCATENATE("images/choice_trial_",P95,".png")</f>
        <v>images/choice_trial_15.png</v>
      </c>
      <c r="U95" t="str">
        <f>CONCATENATE("images/choice_trial_",Q95,".png")</f>
        <v>images/choice_trial_9.png</v>
      </c>
      <c r="V95">
        <v>1</v>
      </c>
      <c r="W95" t="s">
        <v>8</v>
      </c>
      <c r="X95" t="str">
        <f>IF(V95=1,"f","j")</f>
        <v>f</v>
      </c>
      <c r="Y95">
        <v>1</v>
      </c>
      <c r="Z95" s="5"/>
      <c r="AB95" s="5"/>
    </row>
    <row r="96" spans="1:28" x14ac:dyDescent="0.2">
      <c r="A96">
        <v>95</v>
      </c>
      <c r="B96">
        <v>87</v>
      </c>
      <c r="C96" t="s">
        <v>12</v>
      </c>
      <c r="D96" t="str">
        <f>IF(L96=0,T96,U96)</f>
        <v>images/choice_trial_9.png</v>
      </c>
      <c r="E96" t="str">
        <f>IF(L96=0,U96,T96)</f>
        <v>images/choice_trial_15.png</v>
      </c>
      <c r="F96" t="str">
        <f>IF(AND(L96=0),"f",IF(AND(L96=1),"j",IF(AND(L96=0),"j","f")))</f>
        <v>j</v>
      </c>
      <c r="G96" t="str">
        <f>IF(AND(V96=1,L96=0),"f",IF(AND(V96=1,L96=1),"j",IF(AND(V96=0,L96=0),"j","f")))</f>
        <v>j</v>
      </c>
      <c r="H96" t="s">
        <v>57</v>
      </c>
      <c r="I96" t="s">
        <v>13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15</v>
      </c>
      <c r="Q96" s="4">
        <v>9</v>
      </c>
      <c r="R96">
        <f>IF(L96=0,P96,Q96)</f>
        <v>9</v>
      </c>
      <c r="S96">
        <f>IF(L96=0,Q96,P96)</f>
        <v>15</v>
      </c>
      <c r="T96" t="str">
        <f>CONCATENATE("images/choice_trial_",P96,".png")</f>
        <v>images/choice_trial_15.png</v>
      </c>
      <c r="U96" t="str">
        <f>CONCATENATE("images/choice_trial_",Q96,".png")</f>
        <v>images/choice_trial_9.png</v>
      </c>
      <c r="V96">
        <v>1</v>
      </c>
      <c r="W96" t="s">
        <v>8</v>
      </c>
      <c r="X96" t="str">
        <f>IF(V96=1,"f","j")</f>
        <v>f</v>
      </c>
      <c r="Y96">
        <v>0</v>
      </c>
    </row>
    <row r="97" spans="1:25" x14ac:dyDescent="0.2">
      <c r="A97">
        <v>96</v>
      </c>
      <c r="B97">
        <v>15</v>
      </c>
      <c r="C97" t="s">
        <v>22</v>
      </c>
      <c r="D97" t="str">
        <f>IF(L97=0,T97,U97)</f>
        <v>images/choice_trial_15.png</v>
      </c>
      <c r="E97" t="str">
        <f>IF(L97=0,U97,T97)</f>
        <v>images/choice_trial_9.png</v>
      </c>
      <c r="F97" t="str">
        <f>IF(AND(L97=0),"f",IF(AND(L97=1),"j",IF(AND(L97=0),"j","f")))</f>
        <v>f</v>
      </c>
      <c r="G97" t="str">
        <f>IF(AND(V97=1,L97=0),"f",IF(AND(V97=1,L97=1),"j",IF(AND(V97=0,L97=0),"j","f")))</f>
        <v>j</v>
      </c>
      <c r="H97" t="s">
        <v>57</v>
      </c>
      <c r="I97" t="s">
        <v>27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15</v>
      </c>
      <c r="Q97" s="4">
        <v>9</v>
      </c>
      <c r="R97">
        <f>IF(L97=0,P97,Q97)</f>
        <v>15</v>
      </c>
      <c r="S97">
        <f>IF(L97=0,Q97,P97)</f>
        <v>9</v>
      </c>
      <c r="T97" t="str">
        <f>CONCATENATE("images/choice_trial_",P97,".png")</f>
        <v>images/choice_trial_15.png</v>
      </c>
      <c r="U97" t="str">
        <f>CONCATENATE("images/choice_trial_",Q97,".png")</f>
        <v>images/choice_trial_9.png</v>
      </c>
      <c r="V97">
        <v>0</v>
      </c>
      <c r="W97" t="s">
        <v>8</v>
      </c>
      <c r="X97" t="str">
        <f>IF(V97=1,"f","j")</f>
        <v>j</v>
      </c>
      <c r="Y97">
        <v>1</v>
      </c>
    </row>
    <row r="98" spans="1:25" x14ac:dyDescent="0.2">
      <c r="A98">
        <v>97</v>
      </c>
      <c r="B98">
        <v>70</v>
      </c>
      <c r="C98" t="s">
        <v>20</v>
      </c>
      <c r="D98" t="str">
        <f>IF(L98=0,T98,U98)</f>
        <v>images/choice_trial_11.png</v>
      </c>
      <c r="E98" t="str">
        <f>IF(L98=0,U98,T98)</f>
        <v>images/choice_trial_2.png</v>
      </c>
      <c r="F98" t="str">
        <f>IF(AND(L98=0),"f",IF(AND(L98=1),"j",IF(AND(L98=0),"j","f")))</f>
        <v>f</v>
      </c>
      <c r="G98" t="str">
        <f>IF(AND(V98=1,L98=0),"f",IF(AND(V98=1,L98=1),"j",IF(AND(V98=0,L98=0),"j","f")))</f>
        <v>f</v>
      </c>
      <c r="H98" t="s">
        <v>57</v>
      </c>
      <c r="I98" t="s">
        <v>21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11</v>
      </c>
      <c r="Q98" s="4">
        <v>2</v>
      </c>
      <c r="R98">
        <f>IF(L98=0,P98,Q98)</f>
        <v>11</v>
      </c>
      <c r="S98">
        <f>IF(L98=0,Q98,P98)</f>
        <v>2</v>
      </c>
      <c r="T98" t="str">
        <f>CONCATENATE("images/choice_trial_",P98,".png")</f>
        <v>images/choice_trial_11.png</v>
      </c>
      <c r="U98" t="str">
        <f>CONCATENATE("images/choice_trial_",Q98,".png")</f>
        <v>images/choice_trial_2.png</v>
      </c>
      <c r="V98">
        <v>1</v>
      </c>
      <c r="W98" t="s">
        <v>8</v>
      </c>
      <c r="X98" t="str">
        <f>IF(V98=1,"f","j")</f>
        <v>f</v>
      </c>
      <c r="Y98">
        <v>1</v>
      </c>
    </row>
    <row r="99" spans="1:25" x14ac:dyDescent="0.2">
      <c r="A99">
        <v>98</v>
      </c>
      <c r="B99">
        <v>124</v>
      </c>
      <c r="C99" t="s">
        <v>10</v>
      </c>
      <c r="D99" t="str">
        <f>IF(L99=0,T99,U99)</f>
        <v>images/choice_trial_11.png</v>
      </c>
      <c r="E99" t="str">
        <f>IF(L99=0,U99,T99)</f>
        <v>images/choice_trial_2.png</v>
      </c>
      <c r="F99" t="str">
        <f>IF(AND(L99=0),"f",IF(AND(L99=1),"j",IF(AND(L99=0),"j","f")))</f>
        <v>f</v>
      </c>
      <c r="G99" t="str">
        <f>IF(AND(V99=1,L99=0),"f",IF(AND(V99=1,L99=1),"j",IF(AND(V99=0,L99=0),"j","f")))</f>
        <v>j</v>
      </c>
      <c r="H99" t="s">
        <v>57</v>
      </c>
      <c r="I99" t="s">
        <v>11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11</v>
      </c>
      <c r="Q99" s="4">
        <v>2</v>
      </c>
      <c r="R99">
        <f>IF(L99=0,P99,Q99)</f>
        <v>11</v>
      </c>
      <c r="S99">
        <f>IF(L99=0,Q99,P99)</f>
        <v>2</v>
      </c>
      <c r="T99" t="str">
        <f>CONCATENATE("images/choice_trial_",P99,".png")</f>
        <v>images/choice_trial_11.png</v>
      </c>
      <c r="U99" t="str">
        <f>CONCATENATE("images/choice_trial_",Q99,".png")</f>
        <v>images/choice_trial_2.png</v>
      </c>
      <c r="V99">
        <v>0</v>
      </c>
      <c r="W99" t="s">
        <v>8</v>
      </c>
      <c r="X99" t="str">
        <f>IF(V99=1,"f","j")</f>
        <v>j</v>
      </c>
      <c r="Y99">
        <v>0</v>
      </c>
    </row>
    <row r="100" spans="1:25" x14ac:dyDescent="0.2">
      <c r="A100">
        <v>99</v>
      </c>
      <c r="B100">
        <v>88</v>
      </c>
      <c r="C100" t="s">
        <v>12</v>
      </c>
      <c r="D100" t="str">
        <f>IF(L100=0,T100,U100)</f>
        <v>images/choice_trial_2.png</v>
      </c>
      <c r="E100" t="str">
        <f>IF(L100=0,U100,T100)</f>
        <v>images/choice_trial_11.png</v>
      </c>
      <c r="F100" t="str">
        <f>IF(AND(L100=0),"f",IF(AND(L100=1),"j",IF(AND(L100=0),"j","f")))</f>
        <v>j</v>
      </c>
      <c r="G100" t="str">
        <f>IF(AND(V100=1,L100=0),"f",IF(AND(V100=1,L100=1),"j",IF(AND(V100=0,L100=0),"j","f")))</f>
        <v>j</v>
      </c>
      <c r="H100" t="s">
        <v>57</v>
      </c>
      <c r="I100" t="s">
        <v>13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11</v>
      </c>
      <c r="Q100" s="4">
        <v>2</v>
      </c>
      <c r="R100">
        <f>IF(L100=0,P100,Q100)</f>
        <v>2</v>
      </c>
      <c r="S100">
        <f>IF(L100=0,Q100,P100)</f>
        <v>11</v>
      </c>
      <c r="T100" t="str">
        <f>CONCATENATE("images/choice_trial_",P100,".png")</f>
        <v>images/choice_trial_11.png</v>
      </c>
      <c r="U100" t="str">
        <f>CONCATENATE("images/choice_trial_",Q100,".png")</f>
        <v>images/choice_trial_2.png</v>
      </c>
      <c r="V100">
        <v>1</v>
      </c>
      <c r="W100" t="s">
        <v>8</v>
      </c>
      <c r="X100" t="str">
        <f>IF(V100=1,"f","j")</f>
        <v>f</v>
      </c>
      <c r="Y100">
        <v>0</v>
      </c>
    </row>
    <row r="101" spans="1:25" x14ac:dyDescent="0.2">
      <c r="A101">
        <v>100</v>
      </c>
      <c r="B101">
        <v>106</v>
      </c>
      <c r="C101" t="s">
        <v>14</v>
      </c>
      <c r="D101" t="str">
        <f>IF(L101=0,T101,U101)</f>
        <v>images/choice_trial_2.png</v>
      </c>
      <c r="E101" t="str">
        <f>IF(L101=0,U101,T101)</f>
        <v>images/choice_trial_11.png</v>
      </c>
      <c r="F101" t="str">
        <f>IF(AND(L101=0),"f",IF(AND(L101=1),"j",IF(AND(L101=0),"j","f")))</f>
        <v>j</v>
      </c>
      <c r="G101" t="str">
        <f>IF(AND(V101=1,L101=0),"f",IF(AND(V101=1,L101=1),"j",IF(AND(V101=0,L101=0),"j","f")))</f>
        <v>f</v>
      </c>
      <c r="H101" t="s">
        <v>57</v>
      </c>
      <c r="I101" t="s">
        <v>15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11</v>
      </c>
      <c r="Q101" s="4">
        <v>2</v>
      </c>
      <c r="R101">
        <f>IF(L101=0,P101,Q101)</f>
        <v>2</v>
      </c>
      <c r="S101">
        <f>IF(L101=0,Q101,P101)</f>
        <v>11</v>
      </c>
      <c r="T101" t="str">
        <f>CONCATENATE("images/choice_trial_",P101,".png")</f>
        <v>images/choice_trial_11.png</v>
      </c>
      <c r="U101" t="str">
        <f>CONCATENATE("images/choice_trial_",Q101,".png")</f>
        <v>images/choice_trial_2.png</v>
      </c>
      <c r="V101">
        <v>0</v>
      </c>
      <c r="W101" t="s">
        <v>8</v>
      </c>
      <c r="X101" t="str">
        <f>IF(V101=1,"f","j")</f>
        <v>j</v>
      </c>
      <c r="Y101">
        <v>0</v>
      </c>
    </row>
    <row r="102" spans="1:25" x14ac:dyDescent="0.2">
      <c r="A102">
        <v>101</v>
      </c>
      <c r="B102">
        <v>52</v>
      </c>
      <c r="C102" t="s">
        <v>7</v>
      </c>
      <c r="D102" t="str">
        <f>IF(L102=0,T102,U102)</f>
        <v>images/choice_trial_11.png</v>
      </c>
      <c r="E102" t="str">
        <f>IF(L102=0,U102,T102)</f>
        <v>images/choice_trial_2.png</v>
      </c>
      <c r="F102" t="str">
        <f>IF(AND(L102=0),"f",IF(AND(L102=1),"j",IF(AND(L102=0),"j","f")))</f>
        <v>f</v>
      </c>
      <c r="G102" t="str">
        <f>IF(AND(V102=1,L102=0),"f",IF(AND(V102=1,L102=1),"j",IF(AND(V102=0,L102=0),"j","f")))</f>
        <v>j</v>
      </c>
      <c r="H102" t="s">
        <v>57</v>
      </c>
      <c r="I102" t="s">
        <v>24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11</v>
      </c>
      <c r="Q102" s="4">
        <v>2</v>
      </c>
      <c r="R102">
        <f>IF(L102=0,P102,Q102)</f>
        <v>11</v>
      </c>
      <c r="S102">
        <f>IF(L102=0,Q102,P102)</f>
        <v>2</v>
      </c>
      <c r="T102" t="str">
        <f>CONCATENATE("images/choice_trial_",P102,".png")</f>
        <v>images/choice_trial_11.png</v>
      </c>
      <c r="U102" t="str">
        <f>CONCATENATE("images/choice_trial_",Q102,".png")</f>
        <v>images/choice_trial_2.png</v>
      </c>
      <c r="V102">
        <v>0</v>
      </c>
      <c r="W102" t="s">
        <v>8</v>
      </c>
      <c r="X102" t="str">
        <f>IF(V102=1,"f","j")</f>
        <v>j</v>
      </c>
      <c r="Y102">
        <v>1</v>
      </c>
    </row>
    <row r="103" spans="1:25" x14ac:dyDescent="0.2">
      <c r="A103">
        <v>102</v>
      </c>
      <c r="B103">
        <v>16</v>
      </c>
      <c r="C103" t="s">
        <v>22</v>
      </c>
      <c r="D103" t="str">
        <f>IF(L103=0,T103,U103)</f>
        <v>images/choice_trial_11.png</v>
      </c>
      <c r="E103" t="str">
        <f>IF(L103=0,U103,T103)</f>
        <v>images/choice_trial_2.png</v>
      </c>
      <c r="F103" t="str">
        <f>IF(AND(L103=0),"f",IF(AND(L103=1),"j",IF(AND(L103=0),"j","f")))</f>
        <v>f</v>
      </c>
      <c r="G103" t="str">
        <f>IF(AND(V103=1,L103=0),"f",IF(AND(V103=1,L103=1),"j",IF(AND(V103=0,L103=0),"j","f")))</f>
        <v>f</v>
      </c>
      <c r="H103" t="s">
        <v>57</v>
      </c>
      <c r="I103" t="s">
        <v>23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11</v>
      </c>
      <c r="Q103" s="4">
        <v>2</v>
      </c>
      <c r="R103">
        <f>IF(L103=0,P103,Q103)</f>
        <v>11</v>
      </c>
      <c r="S103">
        <f>IF(L103=0,Q103,P103)</f>
        <v>2</v>
      </c>
      <c r="T103" t="str">
        <f>CONCATENATE("images/choice_trial_",P103,".png")</f>
        <v>images/choice_trial_11.png</v>
      </c>
      <c r="U103" t="str">
        <f>CONCATENATE("images/choice_trial_",Q103,".png")</f>
        <v>images/choice_trial_2.png</v>
      </c>
      <c r="V103">
        <v>1</v>
      </c>
      <c r="W103" t="s">
        <v>8</v>
      </c>
      <c r="X103" t="str">
        <f>IF(V103=1,"f","j")</f>
        <v>f</v>
      </c>
      <c r="Y103">
        <v>1</v>
      </c>
    </row>
    <row r="104" spans="1:25" x14ac:dyDescent="0.2">
      <c r="A104">
        <v>103</v>
      </c>
      <c r="B104">
        <v>125</v>
      </c>
      <c r="C104" t="s">
        <v>10</v>
      </c>
      <c r="D104" t="str">
        <f>IF(L104=0,T104,U104)</f>
        <v>images/choice_trial_3.png</v>
      </c>
      <c r="E104" t="str">
        <f>IF(L104=0,U104,T104)</f>
        <v>images/choice_trial_16.png</v>
      </c>
      <c r="F104" t="str">
        <f>IF(AND(L104=0),"f",IF(AND(L104=1),"j",IF(AND(L104=0),"j","f")))</f>
        <v>j</v>
      </c>
      <c r="G104" t="str">
        <f>IF(AND(V104=1,L104=0),"f",IF(AND(V104=1,L104=1),"j",IF(AND(V104=0,L104=0),"j","f")))</f>
        <v>j</v>
      </c>
      <c r="H104" t="s">
        <v>57</v>
      </c>
      <c r="I104" t="s">
        <v>11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16</v>
      </c>
      <c r="Q104" s="4">
        <v>3</v>
      </c>
      <c r="R104">
        <f>IF(L104=0,P104,Q104)</f>
        <v>3</v>
      </c>
      <c r="S104">
        <f>IF(L104=0,Q104,P104)</f>
        <v>16</v>
      </c>
      <c r="T104" t="str">
        <f>CONCATENATE("images/choice_trial_",P104,".png")</f>
        <v>images/choice_trial_16.png</v>
      </c>
      <c r="U104" t="str">
        <f>CONCATENATE("images/choice_trial_",Q104,".png")</f>
        <v>images/choice_trial_3.png</v>
      </c>
      <c r="V104">
        <v>1</v>
      </c>
      <c r="W104" t="s">
        <v>8</v>
      </c>
      <c r="X104" t="str">
        <f>IF(V104=1,"f","j")</f>
        <v>f</v>
      </c>
      <c r="Y104">
        <v>0</v>
      </c>
    </row>
    <row r="105" spans="1:25" x14ac:dyDescent="0.2">
      <c r="A105">
        <v>104</v>
      </c>
      <c r="B105">
        <v>107</v>
      </c>
      <c r="C105" t="s">
        <v>14</v>
      </c>
      <c r="D105" t="str">
        <f>IF(L105=0,T105,U105)</f>
        <v>images/choice_trial_16.png</v>
      </c>
      <c r="E105" t="str">
        <f>IF(L105=0,U105,T105)</f>
        <v>images/choice_trial_3.png</v>
      </c>
      <c r="F105" t="str">
        <f>IF(AND(L105=0),"f",IF(AND(L105=1),"j",IF(AND(L105=0),"j","f")))</f>
        <v>f</v>
      </c>
      <c r="G105" t="str">
        <f>IF(AND(V105=1,L105=0),"f",IF(AND(V105=1,L105=1),"j",IF(AND(V105=0,L105=0),"j","f")))</f>
        <v>f</v>
      </c>
      <c r="H105" t="s">
        <v>57</v>
      </c>
      <c r="I105" t="s">
        <v>15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16</v>
      </c>
      <c r="Q105" s="4">
        <v>3</v>
      </c>
      <c r="R105">
        <f>IF(L105=0,P105,Q105)</f>
        <v>16</v>
      </c>
      <c r="S105">
        <f>IF(L105=0,Q105,P105)</f>
        <v>3</v>
      </c>
      <c r="T105" t="str">
        <f>CONCATENATE("images/choice_trial_",P105,".png")</f>
        <v>images/choice_trial_16.png</v>
      </c>
      <c r="U105" t="str">
        <f>CONCATENATE("images/choice_trial_",Q105,".png")</f>
        <v>images/choice_trial_3.png</v>
      </c>
      <c r="V105">
        <v>1</v>
      </c>
      <c r="W105" t="s">
        <v>8</v>
      </c>
      <c r="X105" t="str">
        <f>IF(V105=1,"f","j")</f>
        <v>f</v>
      </c>
      <c r="Y105">
        <v>0</v>
      </c>
    </row>
    <row r="106" spans="1:25" x14ac:dyDescent="0.2">
      <c r="A106">
        <v>105</v>
      </c>
      <c r="B106">
        <v>71</v>
      </c>
      <c r="C106" t="s">
        <v>20</v>
      </c>
      <c r="D106" t="str">
        <f>IF(L106=0,T106,U106)</f>
        <v>images/choice_trial_3.png</v>
      </c>
      <c r="E106" t="str">
        <f>IF(L106=0,U106,T106)</f>
        <v>images/choice_trial_16.png</v>
      </c>
      <c r="F106" t="str">
        <f>IF(AND(L106=0),"f",IF(AND(L106=1),"j",IF(AND(L106=0),"j","f")))</f>
        <v>j</v>
      </c>
      <c r="G106" t="str">
        <f>IF(AND(V106=1,L106=0),"f",IF(AND(V106=1,L106=1),"j",IF(AND(V106=0,L106=0),"j","f")))</f>
        <v>j</v>
      </c>
      <c r="H106" t="s">
        <v>57</v>
      </c>
      <c r="I106" t="s">
        <v>21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16</v>
      </c>
      <c r="Q106" s="4">
        <v>3</v>
      </c>
      <c r="R106">
        <f>IF(L106=0,P106,Q106)</f>
        <v>3</v>
      </c>
      <c r="S106">
        <f>IF(L106=0,Q106,P106)</f>
        <v>16</v>
      </c>
      <c r="T106" t="str">
        <f>CONCATENATE("images/choice_trial_",P106,".png")</f>
        <v>images/choice_trial_16.png</v>
      </c>
      <c r="U106" t="str">
        <f>CONCATENATE("images/choice_trial_",Q106,".png")</f>
        <v>images/choice_trial_3.png</v>
      </c>
      <c r="V106">
        <v>1</v>
      </c>
      <c r="W106" t="s">
        <v>8</v>
      </c>
      <c r="X106" t="str">
        <f>IF(V106=1,"f","j")</f>
        <v>f</v>
      </c>
      <c r="Y106">
        <v>1</v>
      </c>
    </row>
    <row r="107" spans="1:25" x14ac:dyDescent="0.2">
      <c r="A107">
        <v>106</v>
      </c>
      <c r="B107">
        <v>89</v>
      </c>
      <c r="C107" t="s">
        <v>12</v>
      </c>
      <c r="D107" t="str">
        <f>IF(L107=0,T107,U107)</f>
        <v>images/choice_trial_16.png</v>
      </c>
      <c r="E107" t="str">
        <f>IF(L107=0,U107,T107)</f>
        <v>images/choice_trial_3.png</v>
      </c>
      <c r="F107" t="str">
        <f>IF(AND(L107=0),"f",IF(AND(L107=1),"j",IF(AND(L107=0),"j","f")))</f>
        <v>f</v>
      </c>
      <c r="G107" t="str">
        <f>IF(AND(V107=1,L107=0),"f",IF(AND(V107=1,L107=1),"j",IF(AND(V107=0,L107=0),"j","f")))</f>
        <v>j</v>
      </c>
      <c r="H107" t="s">
        <v>57</v>
      </c>
      <c r="I107" t="s">
        <v>13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16</v>
      </c>
      <c r="Q107" s="4">
        <v>3</v>
      </c>
      <c r="R107">
        <f>IF(L107=0,P107,Q107)</f>
        <v>16</v>
      </c>
      <c r="S107">
        <f>IF(L107=0,Q107,P107)</f>
        <v>3</v>
      </c>
      <c r="T107" t="str">
        <f>CONCATENATE("images/choice_trial_",P107,".png")</f>
        <v>images/choice_trial_16.png</v>
      </c>
      <c r="U107" t="str">
        <f>CONCATENATE("images/choice_trial_",Q107,".png")</f>
        <v>images/choice_trial_3.png</v>
      </c>
      <c r="V107">
        <v>0</v>
      </c>
      <c r="W107" t="s">
        <v>8</v>
      </c>
      <c r="X107" t="str">
        <f>IF(V107=1,"f","j")</f>
        <v>j</v>
      </c>
      <c r="Y107">
        <v>0</v>
      </c>
    </row>
    <row r="108" spans="1:25" x14ac:dyDescent="0.2">
      <c r="A108">
        <v>107</v>
      </c>
      <c r="B108">
        <v>17</v>
      </c>
      <c r="C108" t="s">
        <v>22</v>
      </c>
      <c r="D108" t="str">
        <f>IF(L108=0,T108,U108)</f>
        <v>images/choice_trial_3.png</v>
      </c>
      <c r="E108" t="str">
        <f>IF(L108=0,U108,T108)</f>
        <v>images/choice_trial_16.png</v>
      </c>
      <c r="F108" t="str">
        <f>IF(AND(L108=0),"f",IF(AND(L108=1),"j",IF(AND(L108=0),"j","f")))</f>
        <v>j</v>
      </c>
      <c r="G108" t="str">
        <f>IF(AND(V108=1,L108=0),"f",IF(AND(V108=1,L108=1),"j",IF(AND(V108=0,L108=0),"j","f")))</f>
        <v>j</v>
      </c>
      <c r="H108" t="s">
        <v>57</v>
      </c>
      <c r="I108" t="s">
        <v>23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16</v>
      </c>
      <c r="Q108" s="4">
        <v>3</v>
      </c>
      <c r="R108">
        <f>IF(L108=0,P108,Q108)</f>
        <v>3</v>
      </c>
      <c r="S108">
        <f>IF(L108=0,Q108,P108)</f>
        <v>16</v>
      </c>
      <c r="T108" t="str">
        <f>CONCATENATE("images/choice_trial_",P108,".png")</f>
        <v>images/choice_trial_16.png</v>
      </c>
      <c r="U108" t="str">
        <f>CONCATENATE("images/choice_trial_",Q108,".png")</f>
        <v>images/choice_trial_3.png</v>
      </c>
      <c r="V108">
        <v>1</v>
      </c>
      <c r="W108" t="s">
        <v>8</v>
      </c>
      <c r="X108" t="str">
        <f>IF(V108=1,"f","j")</f>
        <v>f</v>
      </c>
      <c r="Y108">
        <v>1</v>
      </c>
    </row>
    <row r="109" spans="1:25" x14ac:dyDescent="0.2">
      <c r="A109">
        <v>108</v>
      </c>
      <c r="B109">
        <v>53</v>
      </c>
      <c r="C109" t="s">
        <v>7</v>
      </c>
      <c r="D109" t="str">
        <f>IF(L109=0,T109,U109)</f>
        <v>images/choice_trial_16.png</v>
      </c>
      <c r="E109" t="str">
        <f>IF(L109=0,U109,T109)</f>
        <v>images/choice_trial_3.png</v>
      </c>
      <c r="F109" t="str">
        <f>IF(AND(L109=0),"f",IF(AND(L109=1),"j",IF(AND(L109=0),"j","f")))</f>
        <v>f</v>
      </c>
      <c r="G109" t="str">
        <f>IF(AND(V109=1,L109=0),"f",IF(AND(V109=1,L109=1),"j",IF(AND(V109=0,L109=0),"j","f")))</f>
        <v>f</v>
      </c>
      <c r="H109" t="s">
        <v>57</v>
      </c>
      <c r="I109" t="s">
        <v>9</v>
      </c>
      <c r="J109">
        <v>7000</v>
      </c>
      <c r="K109">
        <v>1</v>
      </c>
      <c r="L109">
        <v>0</v>
      </c>
      <c r="M109">
        <v>17</v>
      </c>
      <c r="N109">
        <v>3</v>
      </c>
      <c r="O109">
        <v>2</v>
      </c>
      <c r="P109" s="4">
        <v>16</v>
      </c>
      <c r="Q109" s="4">
        <v>3</v>
      </c>
      <c r="R109">
        <f>IF(L109=0,P109,Q109)</f>
        <v>16</v>
      </c>
      <c r="S109">
        <f>IF(L109=0,Q109,P109)</f>
        <v>3</v>
      </c>
      <c r="T109" t="str">
        <f>CONCATENATE("images/choice_trial_",P109,".png")</f>
        <v>images/choice_trial_16.png</v>
      </c>
      <c r="U109" t="str">
        <f>CONCATENATE("images/choice_trial_",Q109,".png")</f>
        <v>images/choice_trial_3.png</v>
      </c>
      <c r="V109">
        <v>1</v>
      </c>
      <c r="W109" t="s">
        <v>8</v>
      </c>
      <c r="X109" t="str">
        <f>IF(V109=1,"f","j")</f>
        <v>f</v>
      </c>
      <c r="Y109">
        <v>1</v>
      </c>
    </row>
    <row r="110" spans="1:25" x14ac:dyDescent="0.2">
      <c r="A110">
        <v>109</v>
      </c>
      <c r="B110">
        <v>108</v>
      </c>
      <c r="C110" t="s">
        <v>14</v>
      </c>
      <c r="D110" t="str">
        <f>IF(L110=0,T110,U110)</f>
        <v>images/choice_trial_12.png</v>
      </c>
      <c r="E110" t="str">
        <f>IF(L110=0,U110,T110)</f>
        <v>images/choice_trial_6.png</v>
      </c>
      <c r="F110" t="str">
        <f>IF(AND(L110=0),"f",IF(AND(L110=1),"j",IF(AND(L110=0),"j","f")))</f>
        <v>j</v>
      </c>
      <c r="G110" t="str">
        <f>IF(AND(V110=1,L110=0),"f",IF(AND(V110=1,L110=1),"j",IF(AND(V110=0,L110=0),"j","f")))</f>
        <v>j</v>
      </c>
      <c r="H110" t="s">
        <v>57</v>
      </c>
      <c r="I110" t="s">
        <v>15</v>
      </c>
      <c r="J110">
        <v>750</v>
      </c>
      <c r="K110">
        <v>0</v>
      </c>
      <c r="L110">
        <v>1</v>
      </c>
      <c r="M110">
        <v>18</v>
      </c>
      <c r="N110">
        <v>6</v>
      </c>
      <c r="O110">
        <v>5</v>
      </c>
      <c r="P110" s="4">
        <v>6</v>
      </c>
      <c r="Q110" s="4">
        <v>12</v>
      </c>
      <c r="R110">
        <f>IF(L110=0,P110,Q110)</f>
        <v>12</v>
      </c>
      <c r="S110">
        <f>IF(L110=0,Q110,P110)</f>
        <v>6</v>
      </c>
      <c r="T110" t="str">
        <f>CONCATENATE("images/choice_trial_",P110,".png")</f>
        <v>images/choice_trial_6.png</v>
      </c>
      <c r="U110" t="str">
        <f>CONCATENATE("images/choice_trial_",Q110,".png")</f>
        <v>images/choice_trial_12.png</v>
      </c>
      <c r="V110">
        <v>1</v>
      </c>
      <c r="W110" t="s">
        <v>8</v>
      </c>
      <c r="X110" t="str">
        <f>IF(V110=1,"f","j")</f>
        <v>f</v>
      </c>
      <c r="Y110">
        <v>0</v>
      </c>
    </row>
    <row r="111" spans="1:25" x14ac:dyDescent="0.2">
      <c r="A111">
        <v>110</v>
      </c>
      <c r="B111">
        <v>90</v>
      </c>
      <c r="C111" t="s">
        <v>12</v>
      </c>
      <c r="D111" t="str">
        <f>IF(L111=0,T111,U111)</f>
        <v>images/choice_trial_12.png</v>
      </c>
      <c r="E111" t="str">
        <f>IF(L111=0,U111,T111)</f>
        <v>images/choice_trial_6.png</v>
      </c>
      <c r="F111" t="str">
        <f>IF(AND(L111=0),"f",IF(AND(L111=1),"j",IF(AND(L111=0),"j","f")))</f>
        <v>j</v>
      </c>
      <c r="G111" t="str">
        <f>IF(AND(V111=1,L111=0),"f",IF(AND(V111=1,L111=1),"j",IF(AND(V111=0,L111=0),"j","f")))</f>
        <v>j</v>
      </c>
      <c r="H111" t="s">
        <v>57</v>
      </c>
      <c r="I111" t="s">
        <v>13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6</v>
      </c>
      <c r="Q111" s="4">
        <v>12</v>
      </c>
      <c r="R111">
        <f>IF(L111=0,P111,Q111)</f>
        <v>12</v>
      </c>
      <c r="S111">
        <f>IF(L111=0,Q111,P111)</f>
        <v>6</v>
      </c>
      <c r="T111" t="str">
        <f>CONCATENATE("images/choice_trial_",P111,".png")</f>
        <v>images/choice_trial_6.png</v>
      </c>
      <c r="U111" t="str">
        <f>CONCATENATE("images/choice_trial_",Q111,".png")</f>
        <v>images/choice_trial_12.png</v>
      </c>
      <c r="V111">
        <v>1</v>
      </c>
      <c r="W111" t="s">
        <v>8</v>
      </c>
      <c r="X111" t="str">
        <f>IF(V111=1,"f","j")</f>
        <v>f</v>
      </c>
      <c r="Y111">
        <v>0</v>
      </c>
    </row>
    <row r="112" spans="1:25" x14ac:dyDescent="0.2">
      <c r="A112">
        <v>111</v>
      </c>
      <c r="B112">
        <v>18</v>
      </c>
      <c r="C112" t="s">
        <v>22</v>
      </c>
      <c r="D112" t="str">
        <f>IF(L112=0,T112,U112)</f>
        <v>images/choice_trial_12.png</v>
      </c>
      <c r="E112" t="str">
        <f>IF(L112=0,U112,T112)</f>
        <v>images/choice_trial_6.png</v>
      </c>
      <c r="F112" t="str">
        <f>IF(AND(L112=0),"f",IF(AND(L112=1),"j",IF(AND(L112=0),"j","f")))</f>
        <v>j</v>
      </c>
      <c r="G112" t="str">
        <f>IF(AND(V112=1,L112=0),"f",IF(AND(V112=1,L112=1),"j",IF(AND(V112=0,L112=0),"j","f")))</f>
        <v>j</v>
      </c>
      <c r="H112" t="s">
        <v>57</v>
      </c>
      <c r="I112" t="s">
        <v>23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6</v>
      </c>
      <c r="Q112" s="4">
        <v>12</v>
      </c>
      <c r="R112">
        <f>IF(L112=0,P112,Q112)</f>
        <v>12</v>
      </c>
      <c r="S112">
        <f>IF(L112=0,Q112,P112)</f>
        <v>6</v>
      </c>
      <c r="T112" t="str">
        <f>CONCATENATE("images/choice_trial_",P112,".png")</f>
        <v>images/choice_trial_6.png</v>
      </c>
      <c r="U112" t="str">
        <f>CONCATENATE("images/choice_trial_",Q112,".png")</f>
        <v>images/choice_trial_12.png</v>
      </c>
      <c r="V112">
        <v>1</v>
      </c>
      <c r="W112" t="s">
        <v>8</v>
      </c>
      <c r="X112" t="str">
        <f>IF(V112=1,"f","j")</f>
        <v>f</v>
      </c>
      <c r="Y112">
        <v>1</v>
      </c>
    </row>
    <row r="113" spans="1:25" x14ac:dyDescent="0.2">
      <c r="A113">
        <v>112</v>
      </c>
      <c r="B113">
        <v>126</v>
      </c>
      <c r="C113" t="s">
        <v>10</v>
      </c>
      <c r="D113" t="str">
        <f>IF(L113=0,T113,U113)</f>
        <v>images/choice_trial_6.png</v>
      </c>
      <c r="E113" t="str">
        <f>IF(L113=0,U113,T113)</f>
        <v>images/choice_trial_12.png</v>
      </c>
      <c r="F113" t="str">
        <f>IF(AND(L113=0),"f",IF(AND(L113=1),"j",IF(AND(L113=0),"j","f")))</f>
        <v>f</v>
      </c>
      <c r="G113" t="str">
        <f>IF(AND(V113=1,L113=0),"f",IF(AND(V113=1,L113=1),"j",IF(AND(V113=0,L113=0),"j","f")))</f>
        <v>f</v>
      </c>
      <c r="H113" t="s">
        <v>57</v>
      </c>
      <c r="I113" t="s">
        <v>31</v>
      </c>
      <c r="J113">
        <v>750</v>
      </c>
      <c r="K113">
        <v>1</v>
      </c>
      <c r="L113">
        <v>0</v>
      </c>
      <c r="M113">
        <v>18</v>
      </c>
      <c r="N113">
        <v>7</v>
      </c>
      <c r="O113">
        <v>6</v>
      </c>
      <c r="P113" s="4">
        <v>6</v>
      </c>
      <c r="Q113" s="4">
        <v>12</v>
      </c>
      <c r="R113">
        <f>IF(L113=0,P113,Q113)</f>
        <v>6</v>
      </c>
      <c r="S113">
        <f>IF(L113=0,Q113,P113)</f>
        <v>12</v>
      </c>
      <c r="T113" t="str">
        <f>CONCATENATE("images/choice_trial_",P113,".png")</f>
        <v>images/choice_trial_6.png</v>
      </c>
      <c r="U113" t="str">
        <f>CONCATENATE("images/choice_trial_",Q113,".png")</f>
        <v>images/choice_trial_12.png</v>
      </c>
      <c r="V113">
        <v>1</v>
      </c>
      <c r="W113" t="s">
        <v>8</v>
      </c>
      <c r="X113" t="str">
        <f>IF(V113=1,"f","j")</f>
        <v>f</v>
      </c>
      <c r="Y113">
        <v>0</v>
      </c>
    </row>
    <row r="114" spans="1:25" x14ac:dyDescent="0.2">
      <c r="A114">
        <v>113</v>
      </c>
      <c r="B114">
        <v>72</v>
      </c>
      <c r="C114" t="s">
        <v>20</v>
      </c>
      <c r="D114" t="str">
        <f>IF(L114=0,T114,U114)</f>
        <v>images/choice_trial_6.png</v>
      </c>
      <c r="E114" t="str">
        <f>IF(L114=0,U114,T114)</f>
        <v>images/choice_trial_12.png</v>
      </c>
      <c r="F114" t="str">
        <f>IF(AND(L114=0),"f",IF(AND(L114=1),"j",IF(AND(L114=0),"j","f")))</f>
        <v>f</v>
      </c>
      <c r="G114" t="str">
        <f>IF(AND(V114=1,L114=0),"f",IF(AND(V114=1,L114=1),"j",IF(AND(V114=0,L114=0),"j","f")))</f>
        <v>j</v>
      </c>
      <c r="H114" t="s">
        <v>57</v>
      </c>
      <c r="I114" t="s">
        <v>30</v>
      </c>
      <c r="J114">
        <v>7000</v>
      </c>
      <c r="K114">
        <v>0</v>
      </c>
      <c r="L114">
        <v>0</v>
      </c>
      <c r="M114">
        <v>18</v>
      </c>
      <c r="N114">
        <v>4</v>
      </c>
      <c r="O114">
        <v>3</v>
      </c>
      <c r="P114" s="4">
        <v>6</v>
      </c>
      <c r="Q114" s="4">
        <v>12</v>
      </c>
      <c r="R114">
        <f>IF(L114=0,P114,Q114)</f>
        <v>6</v>
      </c>
      <c r="S114">
        <f>IF(L114=0,Q114,P114)</f>
        <v>12</v>
      </c>
      <c r="T114" t="str">
        <f>CONCATENATE("images/choice_trial_",P114,".png")</f>
        <v>images/choice_trial_6.png</v>
      </c>
      <c r="U114" t="str">
        <f>CONCATENATE("images/choice_trial_",Q114,".png")</f>
        <v>images/choice_trial_12.png</v>
      </c>
      <c r="V114">
        <v>0</v>
      </c>
      <c r="W114" t="s">
        <v>8</v>
      </c>
      <c r="X114" t="str">
        <f>IF(V114=1,"f","j")</f>
        <v>j</v>
      </c>
      <c r="Y114">
        <v>1</v>
      </c>
    </row>
    <row r="115" spans="1:25" x14ac:dyDescent="0.2">
      <c r="A115">
        <v>114</v>
      </c>
      <c r="B115">
        <v>54</v>
      </c>
      <c r="C115" t="s">
        <v>7</v>
      </c>
      <c r="D115" t="str">
        <f>IF(L115=0,T115,U115)</f>
        <v>images/choice_trial_12.png</v>
      </c>
      <c r="E115" t="str">
        <f>IF(L115=0,U115,T115)</f>
        <v>images/choice_trial_6.png</v>
      </c>
      <c r="F115" t="str">
        <f>IF(AND(L115=0),"f",IF(AND(L115=1),"j",IF(AND(L115=0),"j","f")))</f>
        <v>j</v>
      </c>
      <c r="G115" t="str">
        <f>IF(AND(V115=1,L115=0),"f",IF(AND(V115=1,L115=1),"j",IF(AND(V115=0,L115=0),"j","f")))</f>
        <v>j</v>
      </c>
      <c r="H115" t="s">
        <v>57</v>
      </c>
      <c r="I115" t="s">
        <v>9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6</v>
      </c>
      <c r="Q115" s="4">
        <v>12</v>
      </c>
      <c r="R115">
        <f>IF(L115=0,P115,Q115)</f>
        <v>12</v>
      </c>
      <c r="S115">
        <f>IF(L115=0,Q115,P115)</f>
        <v>6</v>
      </c>
      <c r="T115" t="str">
        <f>CONCATENATE("images/choice_trial_",P115,".png")</f>
        <v>images/choice_trial_6.png</v>
      </c>
      <c r="U115" t="str">
        <f>CONCATENATE("images/choice_trial_",Q115,".png")</f>
        <v>images/choice_trial_12.png</v>
      </c>
      <c r="V115">
        <v>1</v>
      </c>
      <c r="W115" t="s">
        <v>8</v>
      </c>
      <c r="X115" t="str">
        <f>IF(V115=1,"f","j")</f>
        <v>f</v>
      </c>
      <c r="Y115">
        <v>1</v>
      </c>
    </row>
  </sheetData>
  <sortState xmlns:xlrd2="http://schemas.microsoft.com/office/spreadsheetml/2017/richdata2" ref="A2:Z115">
    <sortCondition ref="A2:A115"/>
    <sortCondition ref="O2:O115"/>
    <sortCondition ref="M2:M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2024-02-21T14:34:59Z</dcterms:modified>
</cp:coreProperties>
</file>