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D4B4F3CB-A02C-9C45-9357-2AEDA0F7701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5" l="1"/>
  <c r="AE13" i="5"/>
  <c r="N5" i="5"/>
  <c r="N10" i="5"/>
  <c r="N7" i="5"/>
  <c r="N8" i="5"/>
  <c r="N9" i="5"/>
  <c r="N6" i="5"/>
  <c r="N11" i="5"/>
  <c r="N12" i="5"/>
  <c r="N13" i="5"/>
  <c r="N14" i="5"/>
  <c r="N15" i="5"/>
  <c r="N16" i="5"/>
  <c r="N17" i="5"/>
  <c r="N18" i="5"/>
  <c r="N19" i="5"/>
  <c r="N20" i="5"/>
  <c r="N21" i="5"/>
  <c r="N23" i="5"/>
  <c r="N22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1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4" i="5"/>
  <c r="AE4" i="5"/>
  <c r="AE10" i="5"/>
  <c r="AE8" i="5"/>
  <c r="AE9" i="5"/>
  <c r="AE6" i="5"/>
  <c r="AE11" i="5"/>
  <c r="AE12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5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27" i="5"/>
  <c r="AA109" i="5" l="1"/>
  <c r="X109" i="5"/>
  <c r="F109" i="5" s="1"/>
  <c r="W109" i="5"/>
  <c r="G109" i="5" s="1"/>
  <c r="V109" i="5"/>
  <c r="U109" i="5"/>
  <c r="I109" i="5"/>
  <c r="H109" i="5"/>
  <c r="AA108" i="5"/>
  <c r="X108" i="5"/>
  <c r="G108" i="5" s="1"/>
  <c r="W108" i="5"/>
  <c r="F108" i="5" s="1"/>
  <c r="V108" i="5"/>
  <c r="U108" i="5"/>
  <c r="I108" i="5"/>
  <c r="H108" i="5"/>
  <c r="AA107" i="5"/>
  <c r="X107" i="5"/>
  <c r="G107" i="5" s="1"/>
  <c r="W107" i="5"/>
  <c r="F107" i="5" s="1"/>
  <c r="V107" i="5"/>
  <c r="U107" i="5"/>
  <c r="I107" i="5"/>
  <c r="H107" i="5"/>
  <c r="AA104" i="5"/>
  <c r="X104" i="5"/>
  <c r="F104" i="5" s="1"/>
  <c r="W104" i="5"/>
  <c r="G104" i="5" s="1"/>
  <c r="V104" i="5"/>
  <c r="U104" i="5"/>
  <c r="I104" i="5"/>
  <c r="H104" i="5"/>
  <c r="AA105" i="5"/>
  <c r="X105" i="5"/>
  <c r="F105" i="5" s="1"/>
  <c r="W105" i="5"/>
  <c r="G105" i="5" s="1"/>
  <c r="V105" i="5"/>
  <c r="U105" i="5"/>
  <c r="I105" i="5"/>
  <c r="H105" i="5"/>
  <c r="AA106" i="5"/>
  <c r="X106" i="5"/>
  <c r="F106" i="5" s="1"/>
  <c r="W106" i="5"/>
  <c r="G106" i="5" s="1"/>
  <c r="V106" i="5"/>
  <c r="U106" i="5"/>
  <c r="I106" i="5"/>
  <c r="H106" i="5"/>
  <c r="AA103" i="5"/>
  <c r="X103" i="5"/>
  <c r="G103" i="5" s="1"/>
  <c r="W103" i="5"/>
  <c r="F103" i="5" s="1"/>
  <c r="V103" i="5"/>
  <c r="U103" i="5"/>
  <c r="I103" i="5"/>
  <c r="H103" i="5"/>
  <c r="AA102" i="5"/>
  <c r="X102" i="5"/>
  <c r="F102" i="5" s="1"/>
  <c r="W102" i="5"/>
  <c r="G102" i="5" s="1"/>
  <c r="V102" i="5"/>
  <c r="U102" i="5"/>
  <c r="I102" i="5"/>
  <c r="H102" i="5"/>
  <c r="AA101" i="5"/>
  <c r="X101" i="5"/>
  <c r="G101" i="5" s="1"/>
  <c r="W101" i="5"/>
  <c r="F101" i="5" s="1"/>
  <c r="V101" i="5"/>
  <c r="U101" i="5"/>
  <c r="I101" i="5"/>
  <c r="H101" i="5"/>
  <c r="AA100" i="5"/>
  <c r="X100" i="5"/>
  <c r="F100" i="5" s="1"/>
  <c r="W100" i="5"/>
  <c r="G100" i="5" s="1"/>
  <c r="V100" i="5"/>
  <c r="U100" i="5"/>
  <c r="I100" i="5"/>
  <c r="H100" i="5"/>
  <c r="AA98" i="5"/>
  <c r="X98" i="5"/>
  <c r="F98" i="5" s="1"/>
  <c r="W98" i="5"/>
  <c r="G98" i="5" s="1"/>
  <c r="V98" i="5"/>
  <c r="U98" i="5"/>
  <c r="I98" i="5"/>
  <c r="H98" i="5"/>
  <c r="AA99" i="5"/>
  <c r="X99" i="5"/>
  <c r="G99" i="5" s="1"/>
  <c r="W99" i="5"/>
  <c r="F99" i="5" s="1"/>
  <c r="V99" i="5"/>
  <c r="U99" i="5"/>
  <c r="I99" i="5"/>
  <c r="H99" i="5"/>
  <c r="AA97" i="5"/>
  <c r="X97" i="5"/>
  <c r="G97" i="5" s="1"/>
  <c r="W97" i="5"/>
  <c r="F97" i="5" s="1"/>
  <c r="V97" i="5"/>
  <c r="U97" i="5"/>
  <c r="I97" i="5"/>
  <c r="H97" i="5"/>
  <c r="AA96" i="5"/>
  <c r="X96" i="5"/>
  <c r="G96" i="5" s="1"/>
  <c r="W96" i="5"/>
  <c r="F96" i="5" s="1"/>
  <c r="V96" i="5"/>
  <c r="U96" i="5"/>
  <c r="I96" i="5"/>
  <c r="H96" i="5"/>
  <c r="AA95" i="5"/>
  <c r="X95" i="5"/>
  <c r="F95" i="5" s="1"/>
  <c r="W95" i="5"/>
  <c r="G95" i="5" s="1"/>
  <c r="V95" i="5"/>
  <c r="U95" i="5"/>
  <c r="I95" i="5"/>
  <c r="H95" i="5"/>
  <c r="AA93" i="5"/>
  <c r="X93" i="5"/>
  <c r="G93" i="5" s="1"/>
  <c r="W93" i="5"/>
  <c r="F93" i="5" s="1"/>
  <c r="V93" i="5"/>
  <c r="U93" i="5"/>
  <c r="I93" i="5"/>
  <c r="H93" i="5"/>
  <c r="AA92" i="5"/>
  <c r="X92" i="5"/>
  <c r="G92" i="5" s="1"/>
  <c r="W92" i="5"/>
  <c r="F92" i="5" s="1"/>
  <c r="V92" i="5"/>
  <c r="U92" i="5"/>
  <c r="I92" i="5"/>
  <c r="H92" i="5"/>
  <c r="AA94" i="5"/>
  <c r="X94" i="5"/>
  <c r="F94" i="5" s="1"/>
  <c r="W94" i="5"/>
  <c r="G94" i="5" s="1"/>
  <c r="V94" i="5"/>
  <c r="U94" i="5"/>
  <c r="I94" i="5"/>
  <c r="H94" i="5"/>
  <c r="AA91" i="5"/>
  <c r="X91" i="5"/>
  <c r="G91" i="5" s="1"/>
  <c r="W91" i="5"/>
  <c r="F91" i="5" s="1"/>
  <c r="V91" i="5"/>
  <c r="U91" i="5"/>
  <c r="I91" i="5"/>
  <c r="H91" i="5"/>
  <c r="AA90" i="5"/>
  <c r="X90" i="5"/>
  <c r="F90" i="5" s="1"/>
  <c r="W90" i="5"/>
  <c r="G90" i="5" s="1"/>
  <c r="V90" i="5"/>
  <c r="U90" i="5"/>
  <c r="I90" i="5"/>
  <c r="H90" i="5"/>
  <c r="AA86" i="5"/>
  <c r="X86" i="5"/>
  <c r="F86" i="5" s="1"/>
  <c r="W86" i="5"/>
  <c r="G86" i="5" s="1"/>
  <c r="V86" i="5"/>
  <c r="U86" i="5"/>
  <c r="I86" i="5"/>
  <c r="H86" i="5"/>
  <c r="AA87" i="5"/>
  <c r="X87" i="5"/>
  <c r="F87" i="5" s="1"/>
  <c r="W87" i="5"/>
  <c r="G87" i="5" s="1"/>
  <c r="V87" i="5"/>
  <c r="U87" i="5"/>
  <c r="I87" i="5"/>
  <c r="H87" i="5"/>
  <c r="AA89" i="5"/>
  <c r="X89" i="5"/>
  <c r="G89" i="5" s="1"/>
  <c r="W89" i="5"/>
  <c r="F89" i="5" s="1"/>
  <c r="V89" i="5"/>
  <c r="U89" i="5"/>
  <c r="I89" i="5"/>
  <c r="H89" i="5"/>
  <c r="AA88" i="5"/>
  <c r="X88" i="5"/>
  <c r="G88" i="5" s="1"/>
  <c r="W88" i="5"/>
  <c r="F88" i="5" s="1"/>
  <c r="V88" i="5"/>
  <c r="U88" i="5"/>
  <c r="I88" i="5"/>
  <c r="H88" i="5"/>
  <c r="AA85" i="5"/>
  <c r="X85" i="5"/>
  <c r="F85" i="5" s="1"/>
  <c r="W85" i="5"/>
  <c r="G85" i="5" s="1"/>
  <c r="V85" i="5"/>
  <c r="U85" i="5"/>
  <c r="I85" i="5"/>
  <c r="H85" i="5"/>
  <c r="AA81" i="5"/>
  <c r="X81" i="5"/>
  <c r="G81" i="5" s="1"/>
  <c r="W81" i="5"/>
  <c r="F81" i="5" s="1"/>
  <c r="V81" i="5"/>
  <c r="U81" i="5"/>
  <c r="I81" i="5"/>
  <c r="H81" i="5"/>
  <c r="AA83" i="5"/>
  <c r="X83" i="5"/>
  <c r="G83" i="5" s="1"/>
  <c r="W83" i="5"/>
  <c r="F83" i="5" s="1"/>
  <c r="V83" i="5"/>
  <c r="U83" i="5"/>
  <c r="I83" i="5"/>
  <c r="H83" i="5"/>
  <c r="AA82" i="5"/>
  <c r="X82" i="5"/>
  <c r="F82" i="5" s="1"/>
  <c r="W82" i="5"/>
  <c r="G82" i="5" s="1"/>
  <c r="V82" i="5"/>
  <c r="U82" i="5"/>
  <c r="I82" i="5"/>
  <c r="H82" i="5"/>
  <c r="AA80" i="5"/>
  <c r="X80" i="5"/>
  <c r="G80" i="5" s="1"/>
  <c r="W80" i="5"/>
  <c r="F80" i="5" s="1"/>
  <c r="V80" i="5"/>
  <c r="U80" i="5"/>
  <c r="I80" i="5"/>
  <c r="H80" i="5"/>
  <c r="AA84" i="5"/>
  <c r="X84" i="5"/>
  <c r="G84" i="5" s="1"/>
  <c r="W84" i="5"/>
  <c r="F84" i="5" s="1"/>
  <c r="V84" i="5"/>
  <c r="U84" i="5"/>
  <c r="I84" i="5"/>
  <c r="H84" i="5"/>
  <c r="AA79" i="5"/>
  <c r="X79" i="5"/>
  <c r="G79" i="5" s="1"/>
  <c r="W79" i="5"/>
  <c r="F79" i="5" s="1"/>
  <c r="V79" i="5"/>
  <c r="U79" i="5"/>
  <c r="I79" i="5"/>
  <c r="H79" i="5"/>
  <c r="AA78" i="5"/>
  <c r="X78" i="5"/>
  <c r="G78" i="5" s="1"/>
  <c r="W78" i="5"/>
  <c r="F78" i="5" s="1"/>
  <c r="V78" i="5"/>
  <c r="U78" i="5"/>
  <c r="I78" i="5"/>
  <c r="H78" i="5"/>
  <c r="AA77" i="5"/>
  <c r="X77" i="5"/>
  <c r="G77" i="5" s="1"/>
  <c r="W77" i="5"/>
  <c r="F77" i="5" s="1"/>
  <c r="V77" i="5"/>
  <c r="U77" i="5"/>
  <c r="I77" i="5"/>
  <c r="H77" i="5"/>
  <c r="AA75" i="5"/>
  <c r="X75" i="5"/>
  <c r="F75" i="5" s="1"/>
  <c r="W75" i="5"/>
  <c r="G75" i="5" s="1"/>
  <c r="V75" i="5"/>
  <c r="U75" i="5"/>
  <c r="I75" i="5"/>
  <c r="H75" i="5"/>
  <c r="AA76" i="5"/>
  <c r="X76" i="5"/>
  <c r="F76" i="5" s="1"/>
  <c r="W76" i="5"/>
  <c r="G76" i="5" s="1"/>
  <c r="V76" i="5"/>
  <c r="U76" i="5"/>
  <c r="I76" i="5"/>
  <c r="H76" i="5"/>
  <c r="AA74" i="5"/>
  <c r="X74" i="5"/>
  <c r="F74" i="5" s="1"/>
  <c r="W74" i="5"/>
  <c r="G74" i="5" s="1"/>
  <c r="V74" i="5"/>
  <c r="U74" i="5"/>
  <c r="I74" i="5"/>
  <c r="H74" i="5"/>
  <c r="AA72" i="5"/>
  <c r="X72" i="5"/>
  <c r="G72" i="5" s="1"/>
  <c r="W72" i="5"/>
  <c r="F72" i="5" s="1"/>
  <c r="V72" i="5"/>
  <c r="U72" i="5"/>
  <c r="I72" i="5"/>
  <c r="H72" i="5"/>
  <c r="AA73" i="5"/>
  <c r="X73" i="5"/>
  <c r="F73" i="5" s="1"/>
  <c r="W73" i="5"/>
  <c r="G73" i="5" s="1"/>
  <c r="V73" i="5"/>
  <c r="U73" i="5"/>
  <c r="I73" i="5"/>
  <c r="H73" i="5"/>
  <c r="AA71" i="5"/>
  <c r="X71" i="5"/>
  <c r="G71" i="5" s="1"/>
  <c r="W71" i="5"/>
  <c r="F71" i="5" s="1"/>
  <c r="V71" i="5"/>
  <c r="U71" i="5"/>
  <c r="I71" i="5"/>
  <c r="H71" i="5"/>
  <c r="AA68" i="5"/>
  <c r="X68" i="5"/>
  <c r="F68" i="5" s="1"/>
  <c r="W68" i="5"/>
  <c r="G68" i="5" s="1"/>
  <c r="V68" i="5"/>
  <c r="U68" i="5"/>
  <c r="I68" i="5"/>
  <c r="H68" i="5"/>
  <c r="AA70" i="5"/>
  <c r="X70" i="5"/>
  <c r="F70" i="5" s="1"/>
  <c r="W70" i="5"/>
  <c r="G70" i="5" s="1"/>
  <c r="V70" i="5"/>
  <c r="U70" i="5"/>
  <c r="I70" i="5"/>
  <c r="H70" i="5"/>
  <c r="AA69" i="5"/>
  <c r="X69" i="5"/>
  <c r="G69" i="5" s="1"/>
  <c r="W69" i="5"/>
  <c r="F69" i="5" s="1"/>
  <c r="V69" i="5"/>
  <c r="U69" i="5"/>
  <c r="I69" i="5"/>
  <c r="H69" i="5"/>
  <c r="AA67" i="5"/>
  <c r="X67" i="5"/>
  <c r="G67" i="5" s="1"/>
  <c r="W67" i="5"/>
  <c r="F67" i="5" s="1"/>
  <c r="V67" i="5"/>
  <c r="U67" i="5"/>
  <c r="I67" i="5"/>
  <c r="H67" i="5"/>
  <c r="AA66" i="5"/>
  <c r="X66" i="5"/>
  <c r="F66" i="5" s="1"/>
  <c r="W66" i="5"/>
  <c r="G66" i="5" s="1"/>
  <c r="V66" i="5"/>
  <c r="U66" i="5"/>
  <c r="I66" i="5"/>
  <c r="H66" i="5"/>
  <c r="AA63" i="5"/>
  <c r="X63" i="5"/>
  <c r="F63" i="5" s="1"/>
  <c r="W63" i="5"/>
  <c r="G63" i="5" s="1"/>
  <c r="V63" i="5"/>
  <c r="U63" i="5"/>
  <c r="I63" i="5"/>
  <c r="H63" i="5"/>
  <c r="AA64" i="5"/>
  <c r="X64" i="5"/>
  <c r="F64" i="5" s="1"/>
  <c r="W64" i="5"/>
  <c r="G64" i="5" s="1"/>
  <c r="V64" i="5"/>
  <c r="U64" i="5"/>
  <c r="I64" i="5"/>
  <c r="H64" i="5"/>
  <c r="AA65" i="5"/>
  <c r="X65" i="5"/>
  <c r="G65" i="5" s="1"/>
  <c r="W65" i="5"/>
  <c r="F65" i="5" s="1"/>
  <c r="V65" i="5"/>
  <c r="U65" i="5"/>
  <c r="I65" i="5"/>
  <c r="H65" i="5"/>
  <c r="AA62" i="5"/>
  <c r="X62" i="5"/>
  <c r="G62" i="5" s="1"/>
  <c r="W62" i="5"/>
  <c r="F62" i="5" s="1"/>
  <c r="V62" i="5"/>
  <c r="U62" i="5"/>
  <c r="I62" i="5"/>
  <c r="H62" i="5"/>
  <c r="AA61" i="5"/>
  <c r="X61" i="5"/>
  <c r="G61" i="5" s="1"/>
  <c r="W61" i="5"/>
  <c r="F61" i="5" s="1"/>
  <c r="V61" i="5"/>
  <c r="U61" i="5"/>
  <c r="I61" i="5"/>
  <c r="H61" i="5"/>
  <c r="AA58" i="5"/>
  <c r="X58" i="5"/>
  <c r="G58" i="5" s="1"/>
  <c r="W58" i="5"/>
  <c r="F58" i="5" s="1"/>
  <c r="V58" i="5"/>
  <c r="U58" i="5"/>
  <c r="I58" i="5"/>
  <c r="H58" i="5"/>
  <c r="AA59" i="5"/>
  <c r="X59" i="5"/>
  <c r="F59" i="5" s="1"/>
  <c r="W59" i="5"/>
  <c r="G59" i="5" s="1"/>
  <c r="V59" i="5"/>
  <c r="U59" i="5"/>
  <c r="I59" i="5"/>
  <c r="H59" i="5"/>
  <c r="AA57" i="5"/>
  <c r="X57" i="5"/>
  <c r="F57" i="5" s="1"/>
  <c r="W57" i="5"/>
  <c r="G57" i="5" s="1"/>
  <c r="V57" i="5"/>
  <c r="U57" i="5"/>
  <c r="I57" i="5"/>
  <c r="H57" i="5"/>
  <c r="AA60" i="5"/>
  <c r="X60" i="5"/>
  <c r="F60" i="5" s="1"/>
  <c r="W60" i="5"/>
  <c r="G60" i="5" s="1"/>
  <c r="V60" i="5"/>
  <c r="U60" i="5"/>
  <c r="I60" i="5"/>
  <c r="H60" i="5"/>
  <c r="AA56" i="5"/>
  <c r="X56" i="5"/>
  <c r="F56" i="5" s="1"/>
  <c r="W56" i="5"/>
  <c r="G56" i="5" s="1"/>
  <c r="V56" i="5"/>
  <c r="U56" i="5"/>
  <c r="I56" i="5"/>
  <c r="H56" i="5"/>
  <c r="AA55" i="5"/>
  <c r="X55" i="5"/>
  <c r="G55" i="5" s="1"/>
  <c r="W55" i="5"/>
  <c r="F55" i="5" s="1"/>
  <c r="V55" i="5"/>
  <c r="U55" i="5"/>
  <c r="I55" i="5"/>
  <c r="H55" i="5"/>
  <c r="AA54" i="5"/>
  <c r="X54" i="5"/>
  <c r="G54" i="5" s="1"/>
  <c r="W54" i="5"/>
  <c r="F54" i="5" s="1"/>
  <c r="V54" i="5"/>
  <c r="U54" i="5"/>
  <c r="I54" i="5"/>
  <c r="H54" i="5"/>
  <c r="AA52" i="5"/>
  <c r="X52" i="5"/>
  <c r="F52" i="5" s="1"/>
  <c r="W52" i="5"/>
  <c r="G52" i="5" s="1"/>
  <c r="V52" i="5"/>
  <c r="U52" i="5"/>
  <c r="I52" i="5"/>
  <c r="H52" i="5"/>
  <c r="AA51" i="5"/>
  <c r="X51" i="5"/>
  <c r="G51" i="5" s="1"/>
  <c r="W51" i="5"/>
  <c r="F51" i="5" s="1"/>
  <c r="V51" i="5"/>
  <c r="U51" i="5"/>
  <c r="I51" i="5"/>
  <c r="H51" i="5"/>
  <c r="AA53" i="5"/>
  <c r="X53" i="5"/>
  <c r="F53" i="5" s="1"/>
  <c r="W53" i="5"/>
  <c r="G53" i="5" s="1"/>
  <c r="V53" i="5"/>
  <c r="U53" i="5"/>
  <c r="I53" i="5"/>
  <c r="H53" i="5"/>
  <c r="AA50" i="5"/>
  <c r="X50" i="5"/>
  <c r="G50" i="5" s="1"/>
  <c r="W50" i="5"/>
  <c r="F50" i="5" s="1"/>
  <c r="V50" i="5"/>
  <c r="U50" i="5"/>
  <c r="I50" i="5"/>
  <c r="H50" i="5"/>
  <c r="AA49" i="5"/>
  <c r="X49" i="5"/>
  <c r="G49" i="5" s="1"/>
  <c r="W49" i="5"/>
  <c r="F49" i="5" s="1"/>
  <c r="V49" i="5"/>
  <c r="U49" i="5"/>
  <c r="I49" i="5"/>
  <c r="H49" i="5"/>
  <c r="AA48" i="5"/>
  <c r="X48" i="5"/>
  <c r="G48" i="5" s="1"/>
  <c r="W48" i="5"/>
  <c r="F48" i="5" s="1"/>
  <c r="V48" i="5"/>
  <c r="U48" i="5"/>
  <c r="I48" i="5"/>
  <c r="H48" i="5"/>
  <c r="AA47" i="5"/>
  <c r="X47" i="5"/>
  <c r="F47" i="5" s="1"/>
  <c r="W47" i="5"/>
  <c r="G47" i="5" s="1"/>
  <c r="V47" i="5"/>
  <c r="U47" i="5"/>
  <c r="I47" i="5"/>
  <c r="H47" i="5"/>
  <c r="AA45" i="5"/>
  <c r="X45" i="5"/>
  <c r="G45" i="5" s="1"/>
  <c r="W45" i="5"/>
  <c r="F45" i="5" s="1"/>
  <c r="V45" i="5"/>
  <c r="U45" i="5"/>
  <c r="I45" i="5"/>
  <c r="H45" i="5"/>
  <c r="AA46" i="5"/>
  <c r="X46" i="5"/>
  <c r="G46" i="5" s="1"/>
  <c r="W46" i="5"/>
  <c r="F46" i="5" s="1"/>
  <c r="V46" i="5"/>
  <c r="U46" i="5"/>
  <c r="I46" i="5"/>
  <c r="H46" i="5"/>
  <c r="AA44" i="5"/>
  <c r="X44" i="5"/>
  <c r="G44" i="5" s="1"/>
  <c r="W44" i="5"/>
  <c r="F44" i="5" s="1"/>
  <c r="V44" i="5"/>
  <c r="U44" i="5"/>
  <c r="I44" i="5"/>
  <c r="H44" i="5"/>
  <c r="AA43" i="5"/>
  <c r="X43" i="5"/>
  <c r="F43" i="5" s="1"/>
  <c r="W43" i="5"/>
  <c r="G43" i="5" s="1"/>
  <c r="V43" i="5"/>
  <c r="U43" i="5"/>
  <c r="I43" i="5"/>
  <c r="H43" i="5"/>
  <c r="AA42" i="5"/>
  <c r="X42" i="5"/>
  <c r="F42" i="5" s="1"/>
  <c r="W42" i="5"/>
  <c r="G42" i="5" s="1"/>
  <c r="V42" i="5"/>
  <c r="U42" i="5"/>
  <c r="I42" i="5"/>
  <c r="H42" i="5"/>
  <c r="AA41" i="5"/>
  <c r="X41" i="5"/>
  <c r="F41" i="5" s="1"/>
  <c r="W41" i="5"/>
  <c r="G41" i="5" s="1"/>
  <c r="V41" i="5"/>
  <c r="U41" i="5"/>
  <c r="I41" i="5"/>
  <c r="H41" i="5"/>
  <c r="AA40" i="5"/>
  <c r="X40" i="5"/>
  <c r="G40" i="5" s="1"/>
  <c r="W40" i="5"/>
  <c r="F40" i="5" s="1"/>
  <c r="V40" i="5"/>
  <c r="U40" i="5"/>
  <c r="I40" i="5"/>
  <c r="H40" i="5"/>
  <c r="AA39" i="5"/>
  <c r="X39" i="5"/>
  <c r="F39" i="5" s="1"/>
  <c r="W39" i="5"/>
  <c r="G39" i="5" s="1"/>
  <c r="V39" i="5"/>
  <c r="U39" i="5"/>
  <c r="I39" i="5"/>
  <c r="H39" i="5"/>
  <c r="AA38" i="5"/>
  <c r="X38" i="5"/>
  <c r="F38" i="5" s="1"/>
  <c r="W38" i="5"/>
  <c r="G38" i="5" s="1"/>
  <c r="V38" i="5"/>
  <c r="U38" i="5"/>
  <c r="I38" i="5"/>
  <c r="H38" i="5"/>
  <c r="AA36" i="5"/>
  <c r="X36" i="5"/>
  <c r="G36" i="5" s="1"/>
  <c r="W36" i="5"/>
  <c r="F36" i="5" s="1"/>
  <c r="V36" i="5"/>
  <c r="U36" i="5"/>
  <c r="I36" i="5"/>
  <c r="H36" i="5"/>
  <c r="AA37" i="5"/>
  <c r="X37" i="5"/>
  <c r="F37" i="5" s="1"/>
  <c r="W37" i="5"/>
  <c r="G37" i="5" s="1"/>
  <c r="V37" i="5"/>
  <c r="U37" i="5"/>
  <c r="I37" i="5"/>
  <c r="H37" i="5"/>
  <c r="AA35" i="5"/>
  <c r="X35" i="5"/>
  <c r="F35" i="5" s="1"/>
  <c r="W35" i="5"/>
  <c r="G35" i="5" s="1"/>
  <c r="V35" i="5"/>
  <c r="U35" i="5"/>
  <c r="I35" i="5"/>
  <c r="H35" i="5"/>
  <c r="AA33" i="5"/>
  <c r="X33" i="5"/>
  <c r="G33" i="5" s="1"/>
  <c r="W33" i="5"/>
  <c r="F33" i="5" s="1"/>
  <c r="V33" i="5"/>
  <c r="U33" i="5"/>
  <c r="I33" i="5"/>
  <c r="H33" i="5"/>
  <c r="AA34" i="5"/>
  <c r="X34" i="5"/>
  <c r="F34" i="5" s="1"/>
  <c r="W34" i="5"/>
  <c r="G34" i="5" s="1"/>
  <c r="V34" i="5"/>
  <c r="U34" i="5"/>
  <c r="I34" i="5"/>
  <c r="H34" i="5"/>
  <c r="AA32" i="5"/>
  <c r="X32" i="5"/>
  <c r="G32" i="5" s="1"/>
  <c r="W32" i="5"/>
  <c r="F32" i="5" s="1"/>
  <c r="V32" i="5"/>
  <c r="U32" i="5"/>
  <c r="I32" i="5"/>
  <c r="H32" i="5"/>
  <c r="AA31" i="5"/>
  <c r="X31" i="5"/>
  <c r="G31" i="5" s="1"/>
  <c r="W31" i="5"/>
  <c r="F31" i="5" s="1"/>
  <c r="V31" i="5"/>
  <c r="U31" i="5"/>
  <c r="I31" i="5"/>
  <c r="H31" i="5"/>
  <c r="AA30" i="5"/>
  <c r="X30" i="5"/>
  <c r="F30" i="5" s="1"/>
  <c r="W30" i="5"/>
  <c r="G30" i="5" s="1"/>
  <c r="V30" i="5"/>
  <c r="U30" i="5"/>
  <c r="I30" i="5"/>
  <c r="H30" i="5"/>
  <c r="AA28" i="5"/>
  <c r="X28" i="5"/>
  <c r="G28" i="5" s="1"/>
  <c r="W28" i="5"/>
  <c r="F28" i="5" s="1"/>
  <c r="V28" i="5"/>
  <c r="U28" i="5"/>
  <c r="I28" i="5"/>
  <c r="H28" i="5"/>
  <c r="AA26" i="5"/>
  <c r="X26" i="5"/>
  <c r="G26" i="5" s="1"/>
  <c r="W26" i="5"/>
  <c r="F26" i="5" s="1"/>
  <c r="V26" i="5"/>
  <c r="U26" i="5"/>
  <c r="I26" i="5"/>
  <c r="H26" i="5"/>
  <c r="AA29" i="5"/>
  <c r="X29" i="5"/>
  <c r="F29" i="5" s="1"/>
  <c r="W29" i="5"/>
  <c r="G29" i="5" s="1"/>
  <c r="V29" i="5"/>
  <c r="U29" i="5"/>
  <c r="I29" i="5"/>
  <c r="H29" i="5"/>
  <c r="AA27" i="5"/>
  <c r="X27" i="5"/>
  <c r="G27" i="5" s="1"/>
  <c r="W27" i="5"/>
  <c r="F27" i="5" s="1"/>
  <c r="V27" i="5"/>
  <c r="U27" i="5"/>
  <c r="I27" i="5"/>
  <c r="H27" i="5"/>
  <c r="AA25" i="5"/>
  <c r="X25" i="5"/>
  <c r="F25" i="5" s="1"/>
  <c r="W25" i="5"/>
  <c r="G25" i="5" s="1"/>
  <c r="V25" i="5"/>
  <c r="U25" i="5"/>
  <c r="I25" i="5"/>
  <c r="H25" i="5"/>
  <c r="AA24" i="5"/>
  <c r="X24" i="5"/>
  <c r="F24" i="5" s="1"/>
  <c r="W24" i="5"/>
  <c r="G24" i="5" s="1"/>
  <c r="V24" i="5"/>
  <c r="U24" i="5"/>
  <c r="I24" i="5"/>
  <c r="H24" i="5"/>
  <c r="AA22" i="5"/>
  <c r="X22" i="5"/>
  <c r="F22" i="5" s="1"/>
  <c r="W22" i="5"/>
  <c r="G22" i="5" s="1"/>
  <c r="V22" i="5"/>
  <c r="U22" i="5"/>
  <c r="I22" i="5"/>
  <c r="H22" i="5"/>
  <c r="AA21" i="5"/>
  <c r="X21" i="5"/>
  <c r="G21" i="5" s="1"/>
  <c r="W21" i="5"/>
  <c r="F21" i="5" s="1"/>
  <c r="V21" i="5"/>
  <c r="U21" i="5"/>
  <c r="I21" i="5"/>
  <c r="H21" i="5"/>
  <c r="AA23" i="5"/>
  <c r="X23" i="5"/>
  <c r="G23" i="5" s="1"/>
  <c r="W23" i="5"/>
  <c r="F23" i="5" s="1"/>
  <c r="V23" i="5"/>
  <c r="U23" i="5"/>
  <c r="I23" i="5"/>
  <c r="H23" i="5"/>
  <c r="AA20" i="5"/>
  <c r="X20" i="5"/>
  <c r="F20" i="5" s="1"/>
  <c r="W20" i="5"/>
  <c r="G20" i="5" s="1"/>
  <c r="V20" i="5"/>
  <c r="U20" i="5"/>
  <c r="I20" i="5"/>
  <c r="H20" i="5"/>
  <c r="AA19" i="5"/>
  <c r="X19" i="5"/>
  <c r="F19" i="5" s="1"/>
  <c r="W19" i="5"/>
  <c r="G19" i="5" s="1"/>
  <c r="V19" i="5"/>
  <c r="U19" i="5"/>
  <c r="I19" i="5"/>
  <c r="H19" i="5"/>
  <c r="AA18" i="5"/>
  <c r="X18" i="5"/>
  <c r="F18" i="5" s="1"/>
  <c r="W18" i="5"/>
  <c r="G18" i="5" s="1"/>
  <c r="V18" i="5"/>
  <c r="U18" i="5"/>
  <c r="I18" i="5"/>
  <c r="H18" i="5"/>
  <c r="AA16" i="5"/>
  <c r="X16" i="5"/>
  <c r="F16" i="5" s="1"/>
  <c r="W16" i="5"/>
  <c r="G16" i="5" s="1"/>
  <c r="V16" i="5"/>
  <c r="U16" i="5"/>
  <c r="I16" i="5"/>
  <c r="H16" i="5"/>
  <c r="AA17" i="5"/>
  <c r="X17" i="5"/>
  <c r="F17" i="5" s="1"/>
  <c r="W17" i="5"/>
  <c r="G17" i="5" s="1"/>
  <c r="V17" i="5"/>
  <c r="U17" i="5"/>
  <c r="I17" i="5"/>
  <c r="H17" i="5"/>
  <c r="AA14" i="5"/>
  <c r="X14" i="5"/>
  <c r="F14" i="5" s="1"/>
  <c r="W14" i="5"/>
  <c r="G14" i="5" s="1"/>
  <c r="V14" i="5"/>
  <c r="U14" i="5"/>
  <c r="I14" i="5"/>
  <c r="H14" i="5"/>
  <c r="AA15" i="5"/>
  <c r="X15" i="5"/>
  <c r="G15" i="5" s="1"/>
  <c r="W15" i="5"/>
  <c r="F15" i="5" s="1"/>
  <c r="V15" i="5"/>
  <c r="U15" i="5"/>
  <c r="I15" i="5"/>
  <c r="H15" i="5"/>
  <c r="AA13" i="5"/>
  <c r="X13" i="5"/>
  <c r="G13" i="5" s="1"/>
  <c r="W13" i="5"/>
  <c r="F13" i="5" s="1"/>
  <c r="V13" i="5"/>
  <c r="U13" i="5"/>
  <c r="I13" i="5"/>
  <c r="H13" i="5"/>
  <c r="AA11" i="5"/>
  <c r="X11" i="5"/>
  <c r="F11" i="5" s="1"/>
  <c r="W11" i="5"/>
  <c r="G11" i="5" s="1"/>
  <c r="V11" i="5"/>
  <c r="U11" i="5"/>
  <c r="I11" i="5"/>
  <c r="H11" i="5"/>
  <c r="AA12" i="5"/>
  <c r="X12" i="5"/>
  <c r="G12" i="5" s="1"/>
  <c r="W12" i="5"/>
  <c r="F12" i="5" s="1"/>
  <c r="V12" i="5"/>
  <c r="U12" i="5"/>
  <c r="I12" i="5"/>
  <c r="H12" i="5"/>
  <c r="AA8" i="5"/>
  <c r="X8" i="5"/>
  <c r="F8" i="5" s="1"/>
  <c r="W8" i="5"/>
  <c r="G8" i="5" s="1"/>
  <c r="V8" i="5"/>
  <c r="U8" i="5"/>
  <c r="I8" i="5"/>
  <c r="H8" i="5"/>
  <c r="AA9" i="5"/>
  <c r="X9" i="5"/>
  <c r="G9" i="5" s="1"/>
  <c r="W9" i="5"/>
  <c r="F9" i="5" s="1"/>
  <c r="V9" i="5"/>
  <c r="U9" i="5"/>
  <c r="I9" i="5"/>
  <c r="H9" i="5"/>
  <c r="AA6" i="5"/>
  <c r="X6" i="5"/>
  <c r="G6" i="5" s="1"/>
  <c r="W6" i="5"/>
  <c r="F6" i="5" s="1"/>
  <c r="V6" i="5"/>
  <c r="U6" i="5"/>
  <c r="I6" i="5"/>
  <c r="H6" i="5"/>
  <c r="AA7" i="5"/>
  <c r="X7" i="5"/>
  <c r="F7" i="5" s="1"/>
  <c r="W7" i="5"/>
  <c r="G7" i="5" s="1"/>
  <c r="V7" i="5"/>
  <c r="U7" i="5"/>
  <c r="I7" i="5"/>
  <c r="H7" i="5"/>
  <c r="AA4" i="5"/>
  <c r="X4" i="5"/>
  <c r="G4" i="5" s="1"/>
  <c r="W4" i="5"/>
  <c r="F4" i="5" s="1"/>
  <c r="V4" i="5"/>
  <c r="U4" i="5"/>
  <c r="I4" i="5"/>
  <c r="H4" i="5"/>
  <c r="AA10" i="5"/>
  <c r="X10" i="5"/>
  <c r="G10" i="5" s="1"/>
  <c r="W10" i="5"/>
  <c r="F10" i="5" s="1"/>
  <c r="V10" i="5"/>
  <c r="U10" i="5"/>
  <c r="I10" i="5"/>
  <c r="H10" i="5"/>
  <c r="AA5" i="5"/>
  <c r="X5" i="5"/>
  <c r="F5" i="5" s="1"/>
  <c r="W5" i="5"/>
  <c r="G5" i="5" s="1"/>
  <c r="V5" i="5"/>
  <c r="U5" i="5"/>
  <c r="I5" i="5"/>
  <c r="H5" i="5"/>
  <c r="AA3" i="5"/>
  <c r="X3" i="5"/>
  <c r="F3" i="5" s="1"/>
  <c r="W3" i="5"/>
  <c r="G3" i="5" s="1"/>
  <c r="V3" i="5"/>
  <c r="U3" i="5"/>
  <c r="I3" i="5"/>
  <c r="H3" i="5"/>
  <c r="AA2" i="5"/>
  <c r="X2" i="5"/>
  <c r="G2" i="5" s="1"/>
  <c r="W2" i="5"/>
  <c r="F2" i="5" s="1"/>
  <c r="V2" i="5"/>
  <c r="U2" i="5"/>
  <c r="I2" i="5"/>
  <c r="H2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<sst xmlns="http://schemas.openxmlformats.org/spreadsheetml/2006/main" count="1009" uniqueCount="64">
  <si>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</si>
  <si>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</si>
  <si>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</si>
  <si>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</si>
  <si>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</si>
  <si>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</si>
  <si>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</si>
  <si>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</si>
  <si>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</si>
  <si>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</si>
  <si>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</si>
  <si>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</si>
  <si>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</si>
  <si>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</si>
  <si>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</si>
  <si>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</si>
  <si>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</si>
  <si>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</si>
  <si>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</si>
  <si>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</si>
  <si>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</si>
  <si>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</si>
  <si>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</si>
  <si>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</si>
  <si>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</si>
  <si>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</si>
  <si>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</si>
  <si>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</si>
  <si>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</si>
  <si>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</si>
  <si>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</si>
  <si>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</si>
  <si>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</si>
  <si>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</si>
  <si>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</si>
  <si>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</si>
  <si>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</si>
  <si>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</si>
  <si>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</si>
  <si>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</si>
  <si>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</si>
  <si>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</si>
  <si>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</si>
  <si>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</si>
  <si>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</si>
  <si>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</si>
  <si>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</si>
  <si>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</si>
  <si>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</si>
  <si>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x</t>
  </si>
  <si>
    <t>rep</t>
  </si>
  <si>
    <t>_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</si>
  <si>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</si>
  <si>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</si>
  <si>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</si>
  <si>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</si>
  <si>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</si>
  <si>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</si>
  <si>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</si>
  <si>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</si>
  <si>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trial_previous</t>
  </si>
  <si>
    <t>.</t>
  </si>
  <si>
    <t>trial_prev_with_practice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</si>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</sst>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9" fillId="34" borderId="0" xfId="0" applyFont="1" applyFill="1"/>
    <xf numFmtId="0" fontId="19" fillId="33" borderId="0" xfId="0" applyFont="1" applyFill="1"/>
    <xf numFmtId="0" fontId="16" fillId="35" borderId="0" xfId="0" applyFont="1" applyFill="1"/>
    <xf numFmtId="0" fontId="0" fillId="35" borderId="0" xfId="0" applyFill="1"/>
    <xf numFmtId="0" fontId="0" fillId="33" borderId="0" xfId="0" applyFill="1" applyAlignment="1">
      <alignment horizontal="right" vertical="center"/>
    </xf>
    <xf numFmtId="0" fontId="20" fillId="33" borderId="0" xfId="0" applyFont="1" applyFill="1"/>
    <xf numFmtId="0" fontId="20" fillId="34" borderId="0" xfId="0" applyFont="1" applyFill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F109"/>
  <sheetViews>
    <sheetView tabSelected="1" zoomScale="120" zoomScaleNormal="120" workbookViewId="0">
      <selection activeCell="J2" sqref="J2:J109"/>
    </sheetView>
  </sheetViews>
  <sheetFormatPr baseColWidth="10" defaultColWidth="11" defaultRowHeight="16" x14ac:dyDescent="0.2"/>
  <cols>
    <col min="1" max="5" width="14.83203125" customWidth="1"/>
    <col min="6" max="6" width="26" customWidth="1"/>
    <col min="7" max="7" width="31.1640625" customWidth="1"/>
    <col min="8" max="22" width="14.83203125" customWidth="1"/>
    <col min="23" max="23" width="34.6640625" customWidth="1"/>
    <col min="24" max="24" width="46.83203125" customWidth="1"/>
    <col min="25" max="29" width="14.83203125" customWidth="1"/>
    <col min="32" max="32" width="14.83203125" customWidth="1"/>
  </cols>
  <sheetData>
    <row r="1" spans="1:32" s="1" customFormat="1" x14ac:dyDescent="0.2">
      <c r="A1" s="1" t="s">
        <v>32</v>
      </c>
      <c r="B1" s="1" t="s">
        <v>62</v>
      </c>
      <c r="C1" s="1" t="s">
        <v>60</v>
      </c>
      <c r="D1" t="s">
        <v>43</v>
      </c>
      <c r="E1" t="s">
        <v>0</v>
      </c>
      <c r="F1" t="s">
        <v>1</v>
      </c>
      <c r="G1" t="s">
        <v>2</v>
      </c>
      <c r="H1" s="2" t="s">
        <v>3</v>
      </c>
      <c r="I1" s="1" t="s">
        <v>38</v>
      </c>
      <c r="J1" s="1" t="s">
        <v>47</v>
      </c>
      <c r="K1" s="1" t="s">
        <v>4</v>
      </c>
      <c r="L1" s="1" t="s">
        <v>5</v>
      </c>
      <c r="M1" s="1" t="s">
        <v>6</v>
      </c>
      <c r="N1" s="1" t="s">
        <v>61</v>
      </c>
      <c r="O1" s="2" t="s">
        <v>36</v>
      </c>
      <c r="P1" s="1" t="s">
        <v>46</v>
      </c>
      <c r="Q1" s="1" t="s">
        <v>59</v>
      </c>
      <c r="R1" s="1" t="s">
        <v>48</v>
      </c>
      <c r="S1" t="s">
        <v>34</v>
      </c>
      <c r="T1" t="s">
        <v>35</v>
      </c>
      <c r="U1" t="s">
        <v>44</v>
      </c>
      <c r="V1" t="s">
        <v>45</v>
      </c>
      <c r="W1" t="s">
        <v>41</v>
      </c>
      <c r="X1" t="s">
        <v>42</v>
      </c>
      <c r="Y1" s="2" t="s">
        <v>33</v>
      </c>
      <c r="Z1" s="1" t="s">
        <v>40</v>
      </c>
      <c r="AA1" s="1" t="s">
        <v>39</v>
      </c>
      <c r="AB1" s="1" t="s">
        <v>37</v>
      </c>
      <c r="AC1" s="1" t="s">
        <v>52</v>
      </c>
      <c r="AD1" s="1" t="s">
        <v>49</v>
      </c>
      <c r="AE1" s="1" t="s">
        <v>50</v>
      </c>
      <c r="AF1" s="1" t="s">
        <v>46</v>
      </c>
    </row>
    <row r="2" spans="1:32" x14ac:dyDescent="0.2">
      <c r="A2">
        <v>1</v>
      </c>
      <c r="B2" s="8">
        <v>7</v>
      </c>
      <c r="C2">
        <v>1</v>
      </c>
      <c r="D2">
        <v>37</v>
      </c>
      <c r="E2" t="s">
        <v>7</v>
      </c>
      <c r="F2" t="str">
        <f t="shared" ref="F2:F33" si="0">IF(O2=0,W2,X2)</f>
        <v>images/choice_trial_5.png</v>
      </c>
      <c r="G2" t="str">
        <f t="shared" ref="G2:G33" si="1">IF(O2=0,X2,W2)</f>
        <v>images/choice_trial_6.png</v>
      </c>
      <c r="H2" t="str">
        <f t="shared" ref="H2:H33" si="2">IF(AND(O2=0),"f",IF(AND(O2=1),"j",IF(AND(O2=0),"j","f")))</f>
        <v>f</v>
      </c>
      <c r="I2" t="str">
        <f t="shared" ref="I2:I33" si="3">IF(AND(Y2=1,O2=0),"f",IF(AND(Y2=1,O2=1),"j",IF(AND(Y2=0,O2=0),"j","f")))</f>
        <v>f</v>
      </c>
      <c r="J2" t="s">
        <v>63</v>
      </c>
      <c r="K2" t="s">
        <v>63</v>
      </c>
      <c r="L2">
        <v>7000</v>
      </c>
      <c r="M2">
        <v>0</v>
      </c>
      <c r="N2" t="s">
        <v>61</v>
      </c>
      <c r="O2">
        <v>0</v>
      </c>
      <c r="P2">
        <v>1</v>
      </c>
      <c r="Q2">
        <v>3</v>
      </c>
      <c r="R2">
        <v>2</v>
      </c>
      <c r="S2" s="4">
        <v>5</v>
      </c>
      <c r="T2" s="4">
        <v>6</v>
      </c>
      <c r="U2">
        <f t="shared" ref="U2:U33" si="4">IF(O2=0,S2,T2)</f>
        <v>5</v>
      </c>
      <c r="V2">
        <f t="shared" ref="V2:V33" si="5">IF(O2=0,T2,S2)</f>
        <v>6</v>
      </c>
      <c r="W2" t="str">
        <f t="shared" ref="W2:W33" si="6">CONCATENATE("images/choice_trial_",S2,".png")</f>
        <v>images/choice_trial_5.png</v>
      </c>
      <c r="X2" t="str">
        <f t="shared" ref="X2:X33" si="7">CONCATENATE("images/choice_trial_",T2,".png")</f>
        <v>images/choice_trial_6.png</v>
      </c>
      <c r="Y2" s="6">
        <v>1</v>
      </c>
      <c r="Z2" t="s">
        <v>8</v>
      </c>
      <c r="AA2" t="str">
        <f t="shared" ref="AA2:AA33" si="8">IF(Y2=1,"f","j")</f>
        <v>f</v>
      </c>
      <c r="AB2">
        <v>1</v>
      </c>
      <c r="AC2">
        <v>0</v>
      </c>
      <c r="AD2">
        <v>1</v>
      </c>
      <c r="AE2" t="s">
        <v>51</v>
      </c>
      <c r="AF2">
        <v>1</v>
      </c>
    </row>
    <row r="3" spans="1:32" x14ac:dyDescent="0.2">
      <c r="A3">
        <v>2</v>
      </c>
      <c r="B3" s="8">
        <v>8</v>
      </c>
      <c r="C3">
        <v>2</v>
      </c>
      <c r="D3">
        <v>109</v>
      </c>
      <c r="E3" t="s">
        <v>10</v>
      </c>
      <c r="F3" t="str">
        <f t="shared" si="0"/>
        <v>images/choice_trial_14.png</v>
      </c>
      <c r="G3" t="str">
        <f t="shared" si="1"/>
        <v>images/choice_trial_13.png</v>
      </c>
      <c r="H3" t="str">
        <f t="shared" si="2"/>
        <v>j</v>
      </c>
      <c r="I3" t="str">
        <f t="shared" si="3"/>
        <v>j</v>
      </c>
      <c r="J3" t="s">
        <v>63</v>
      </c>
      <c r="K3" t="s">
        <v>63</v>
      </c>
      <c r="L3">
        <v>750</v>
      </c>
      <c r="M3">
        <v>0</v>
      </c>
      <c r="N3" t="s">
        <v>61</v>
      </c>
      <c r="O3">
        <v>1</v>
      </c>
      <c r="P3">
        <v>1</v>
      </c>
      <c r="Q3">
        <v>7</v>
      </c>
      <c r="R3">
        <v>6</v>
      </c>
      <c r="S3" s="4">
        <v>13</v>
      </c>
      <c r="T3" s="4">
        <v>14</v>
      </c>
      <c r="U3">
        <f t="shared" si="4"/>
        <v>14</v>
      </c>
      <c r="V3">
        <f t="shared" si="5"/>
        <v>13</v>
      </c>
      <c r="W3" t="str">
        <f t="shared" si="6"/>
        <v>images/choice_trial_13.png</v>
      </c>
      <c r="X3" t="str">
        <f t="shared" si="7"/>
        <v>images/choice_trial_14.png</v>
      </c>
      <c r="Y3">
        <v>1</v>
      </c>
      <c r="Z3" t="s">
        <v>8</v>
      </c>
      <c r="AA3" t="str">
        <f t="shared" si="8"/>
        <v>f</v>
      </c>
      <c r="AB3">
        <v>0</v>
      </c>
      <c r="AC3">
        <v>0</v>
      </c>
      <c r="AD3">
        <v>1</v>
      </c>
      <c r="AE3" t="s">
        <v>51</v>
      </c>
      <c r="AF3">
        <v>1</v>
      </c>
    </row>
    <row r="4" spans="1:32" x14ac:dyDescent="0.2">
      <c r="A4">
        <v>3</v>
      </c>
      <c r="B4" s="8">
        <v>9</v>
      </c>
      <c r="C4">
        <v>3</v>
      </c>
      <c r="D4">
        <v>55</v>
      </c>
      <c r="E4" t="s">
        <v>20</v>
      </c>
      <c r="F4" t="str">
        <f t="shared" si="0"/>
        <v>images/choice_trial_7.png</v>
      </c>
      <c r="G4" t="str">
        <f t="shared" si="1"/>
        <v>images/choice_trial_8.png</v>
      </c>
      <c r="H4" t="str">
        <f t="shared" si="2"/>
        <v>f</v>
      </c>
      <c r="I4" t="str">
        <f t="shared" si="3"/>
        <v>f</v>
      </c>
      <c r="J4" t="s">
        <v>63</v>
      </c>
      <c r="K4" t="s">
        <v>63</v>
      </c>
      <c r="L4">
        <v>7000</v>
      </c>
      <c r="M4">
        <v>0</v>
      </c>
      <c r="N4" t="str">
        <f t="shared" ref="N4:N35" si="9">IF(AND(M4=1,M2=1),"REP2",IF(AND(M4=1,M1=1),"REP3","."))</f>
        <v>.</v>
      </c>
      <c r="O4">
        <v>0</v>
      </c>
      <c r="P4">
        <v>1</v>
      </c>
      <c r="Q4">
        <v>4</v>
      </c>
      <c r="R4">
        <v>3</v>
      </c>
      <c r="S4" s="4">
        <v>7</v>
      </c>
      <c r="T4" s="4">
        <v>8</v>
      </c>
      <c r="U4">
        <f t="shared" si="4"/>
        <v>7</v>
      </c>
      <c r="V4">
        <f t="shared" si="5"/>
        <v>8</v>
      </c>
      <c r="W4" t="str">
        <f t="shared" si="6"/>
        <v>images/choice_trial_7.png</v>
      </c>
      <c r="X4" t="str">
        <f t="shared" si="7"/>
        <v>images/choice_trial_8.png</v>
      </c>
      <c r="Y4" s="6">
        <v>1</v>
      </c>
      <c r="Z4" t="s">
        <v>8</v>
      </c>
      <c r="AA4" t="str">
        <f t="shared" si="8"/>
        <v>f</v>
      </c>
      <c r="AB4">
        <v>1</v>
      </c>
      <c r="AC4">
        <v>0</v>
      </c>
      <c r="AD4">
        <v>2</v>
      </c>
      <c r="AE4" t="str">
        <f t="shared" ref="AE4:AE35" si="10">IF(Q4=Q2,"REP2",IF(Q4=Q1,"REP3","."))</f>
        <v>.</v>
      </c>
      <c r="AF4">
        <v>1</v>
      </c>
    </row>
    <row r="5" spans="1:32" x14ac:dyDescent="0.2">
      <c r="A5">
        <v>4</v>
      </c>
      <c r="B5" s="8">
        <v>10</v>
      </c>
      <c r="C5">
        <v>4</v>
      </c>
      <c r="D5">
        <v>73</v>
      </c>
      <c r="E5" t="s">
        <v>12</v>
      </c>
      <c r="F5" t="str">
        <f t="shared" si="0"/>
        <v>images/choice_trial_10.png</v>
      </c>
      <c r="G5" t="str">
        <f t="shared" si="1"/>
        <v>images/choice_trial_9.png</v>
      </c>
      <c r="H5" t="str">
        <f t="shared" si="2"/>
        <v>j</v>
      </c>
      <c r="I5" t="str">
        <f t="shared" si="3"/>
        <v>j</v>
      </c>
      <c r="J5" t="s">
        <v>63</v>
      </c>
      <c r="K5" t="s">
        <v>63</v>
      </c>
      <c r="L5">
        <v>750</v>
      </c>
      <c r="M5">
        <v>0</v>
      </c>
      <c r="N5" t="str">
        <f t="shared" si="9"/>
        <v>.</v>
      </c>
      <c r="O5">
        <v>1</v>
      </c>
      <c r="P5">
        <v>1</v>
      </c>
      <c r="Q5">
        <v>5</v>
      </c>
      <c r="R5">
        <v>4</v>
      </c>
      <c r="S5" s="4">
        <v>9</v>
      </c>
      <c r="T5" s="4">
        <v>10</v>
      </c>
      <c r="U5">
        <f t="shared" si="4"/>
        <v>10</v>
      </c>
      <c r="V5">
        <f t="shared" si="5"/>
        <v>9</v>
      </c>
      <c r="W5" t="str">
        <f t="shared" si="6"/>
        <v>images/choice_trial_9.png</v>
      </c>
      <c r="X5" t="str">
        <f t="shared" si="7"/>
        <v>images/choice_trial_10.png</v>
      </c>
      <c r="Y5">
        <v>1</v>
      </c>
      <c r="Z5" t="s">
        <v>8</v>
      </c>
      <c r="AA5" t="str">
        <f t="shared" si="8"/>
        <v>f</v>
      </c>
      <c r="AB5">
        <v>0</v>
      </c>
      <c r="AC5">
        <v>0</v>
      </c>
      <c r="AD5">
        <v>2</v>
      </c>
      <c r="AE5" t="str">
        <f t="shared" si="10"/>
        <v>.</v>
      </c>
      <c r="AF5">
        <v>1</v>
      </c>
    </row>
    <row r="6" spans="1:32" s="6" customFormat="1" x14ac:dyDescent="0.2">
      <c r="A6" s="10">
        <v>9</v>
      </c>
      <c r="B6" s="8">
        <v>15</v>
      </c>
      <c r="C6" s="10">
        <v>5</v>
      </c>
      <c r="D6" s="6">
        <v>92</v>
      </c>
      <c r="E6" s="6" t="s">
        <v>14</v>
      </c>
      <c r="F6" s="6" t="str">
        <f t="shared" si="0"/>
        <v>images/choice_trial_11.png</v>
      </c>
      <c r="G6" s="6" t="str">
        <f t="shared" si="1"/>
        <v>images/choice_trial_12.png</v>
      </c>
      <c r="H6" s="6" t="str">
        <f t="shared" si="2"/>
        <v>f</v>
      </c>
      <c r="I6" s="6" t="str">
        <f t="shared" si="3"/>
        <v>f</v>
      </c>
      <c r="J6" t="s">
        <v>63</v>
      </c>
      <c r="K6" t="s">
        <v>63</v>
      </c>
      <c r="L6" s="6">
        <v>750</v>
      </c>
      <c r="M6" s="6">
        <v>0</v>
      </c>
      <c r="N6" t="str">
        <f t="shared" si="9"/>
        <v>.</v>
      </c>
      <c r="O6" s="6">
        <v>0</v>
      </c>
      <c r="P6" s="6">
        <v>2</v>
      </c>
      <c r="Q6" s="6">
        <v>6</v>
      </c>
      <c r="R6" s="6">
        <v>5</v>
      </c>
      <c r="S6" s="13">
        <v>11</v>
      </c>
      <c r="T6" s="13">
        <v>12</v>
      </c>
      <c r="U6" s="6">
        <f t="shared" si="4"/>
        <v>11</v>
      </c>
      <c r="V6" s="6">
        <f t="shared" si="5"/>
        <v>12</v>
      </c>
      <c r="W6" s="6" t="str">
        <f t="shared" si="6"/>
        <v>images/choice_trial_11.png</v>
      </c>
      <c r="X6" s="6" t="str">
        <f t="shared" si="7"/>
        <v>images/choice_trial_12.png</v>
      </c>
      <c r="Y6" s="15">
        <v>1</v>
      </c>
      <c r="Z6" s="6" t="s">
        <v>8</v>
      </c>
      <c r="AA6" s="6" t="str">
        <f t="shared" si="8"/>
        <v>f</v>
      </c>
      <c r="AB6" s="6">
        <v>0</v>
      </c>
      <c r="AC6" s="6">
        <v>0</v>
      </c>
      <c r="AD6" s="6">
        <v>3</v>
      </c>
      <c r="AE6" t="str">
        <f t="shared" si="10"/>
        <v>.</v>
      </c>
      <c r="AF6" s="6">
        <v>2</v>
      </c>
    </row>
    <row r="7" spans="1:32" x14ac:dyDescent="0.2">
      <c r="A7">
        <v>6</v>
      </c>
      <c r="B7" s="8">
        <v>12</v>
      </c>
      <c r="C7">
        <v>6</v>
      </c>
      <c r="D7">
        <v>1</v>
      </c>
      <c r="E7" t="s">
        <v>22</v>
      </c>
      <c r="F7" t="str">
        <f t="shared" si="0"/>
        <v>images/choice_trial_2.png</v>
      </c>
      <c r="G7" t="str">
        <f t="shared" si="1"/>
        <v>images/choice_trial_1.png</v>
      </c>
      <c r="H7" t="str">
        <f t="shared" si="2"/>
        <v>j</v>
      </c>
      <c r="I7" t="str">
        <f t="shared" si="3"/>
        <v>j</v>
      </c>
      <c r="J7" t="s">
        <v>63</v>
      </c>
      <c r="K7" t="s">
        <v>63</v>
      </c>
      <c r="L7">
        <v>7000</v>
      </c>
      <c r="M7">
        <v>0</v>
      </c>
      <c r="N7" t="str">
        <f t="shared" si="9"/>
        <v>.</v>
      </c>
      <c r="O7">
        <v>1</v>
      </c>
      <c r="P7">
        <v>1</v>
      </c>
      <c r="Q7">
        <v>1</v>
      </c>
      <c r="R7">
        <v>1</v>
      </c>
      <c r="S7" s="4">
        <v>1</v>
      </c>
      <c r="T7" s="4">
        <v>2</v>
      </c>
      <c r="U7">
        <f t="shared" si="4"/>
        <v>2</v>
      </c>
      <c r="V7">
        <f t="shared" si="5"/>
        <v>1</v>
      </c>
      <c r="W7" t="str">
        <f t="shared" si="6"/>
        <v>images/choice_trial_1.png</v>
      </c>
      <c r="X7" t="str">
        <f t="shared" si="7"/>
        <v>images/choice_trial_2.png</v>
      </c>
      <c r="Y7" s="6">
        <v>1</v>
      </c>
      <c r="Z7" t="s">
        <v>8</v>
      </c>
      <c r="AA7" t="str">
        <f t="shared" si="8"/>
        <v>f</v>
      </c>
      <c r="AB7">
        <v>1</v>
      </c>
      <c r="AC7">
        <v>0</v>
      </c>
      <c r="AD7">
        <v>3</v>
      </c>
      <c r="AE7" t="str">
        <f t="shared" si="10"/>
        <v>.</v>
      </c>
      <c r="AF7">
        <v>1</v>
      </c>
    </row>
    <row r="8" spans="1:32" x14ac:dyDescent="0.2">
      <c r="A8">
        <v>7</v>
      </c>
      <c r="B8" s="8">
        <v>13</v>
      </c>
      <c r="C8">
        <v>7</v>
      </c>
      <c r="D8">
        <v>38</v>
      </c>
      <c r="E8" t="s">
        <v>7</v>
      </c>
      <c r="F8" t="str">
        <f t="shared" si="0"/>
        <v>images/choice_trial_6.png</v>
      </c>
      <c r="G8" t="str">
        <f t="shared" si="1"/>
        <v>images/choice_trial_5.png</v>
      </c>
      <c r="H8" t="str">
        <f t="shared" si="2"/>
        <v>j</v>
      </c>
      <c r="I8" t="str">
        <f t="shared" si="3"/>
        <v>f</v>
      </c>
      <c r="J8" t="s">
        <v>63</v>
      </c>
      <c r="K8" t="s">
        <v>63</v>
      </c>
      <c r="L8">
        <v>7000</v>
      </c>
      <c r="M8">
        <v>0</v>
      </c>
      <c r="N8" t="str">
        <f t="shared" si="9"/>
        <v>.</v>
      </c>
      <c r="O8">
        <v>1</v>
      </c>
      <c r="P8">
        <v>2</v>
      </c>
      <c r="Q8">
        <v>3</v>
      </c>
      <c r="R8">
        <v>2</v>
      </c>
      <c r="S8" s="4">
        <v>5</v>
      </c>
      <c r="T8" s="4">
        <v>6</v>
      </c>
      <c r="U8">
        <f t="shared" si="4"/>
        <v>6</v>
      </c>
      <c r="V8">
        <f t="shared" si="5"/>
        <v>5</v>
      </c>
      <c r="W8" s="5" t="str">
        <f t="shared" si="6"/>
        <v>images/choice_trial_5.png</v>
      </c>
      <c r="X8" s="5" t="str">
        <f t="shared" si="7"/>
        <v>images/choice_trial_6.png</v>
      </c>
      <c r="Y8" s="9">
        <v>0</v>
      </c>
      <c r="Z8" t="s">
        <v>8</v>
      </c>
      <c r="AA8" t="str">
        <f t="shared" si="8"/>
        <v>j</v>
      </c>
      <c r="AB8">
        <v>1</v>
      </c>
      <c r="AC8">
        <v>0</v>
      </c>
      <c r="AD8">
        <v>4</v>
      </c>
      <c r="AE8" t="str">
        <f t="shared" si="10"/>
        <v>.</v>
      </c>
      <c r="AF8">
        <v>2</v>
      </c>
    </row>
    <row r="9" spans="1:32" x14ac:dyDescent="0.2">
      <c r="A9">
        <v>8</v>
      </c>
      <c r="B9" s="8">
        <v>14</v>
      </c>
      <c r="C9">
        <v>8</v>
      </c>
      <c r="D9">
        <v>74</v>
      </c>
      <c r="E9" t="s">
        <v>12</v>
      </c>
      <c r="F9" t="str">
        <f t="shared" si="0"/>
        <v>images/choice_trial_9.png</v>
      </c>
      <c r="G9" t="str">
        <f t="shared" si="1"/>
        <v>images/choice_trial_10.png</v>
      </c>
      <c r="H9" t="str">
        <f t="shared" si="2"/>
        <v>f</v>
      </c>
      <c r="I9" t="str">
        <f t="shared" si="3"/>
        <v>f</v>
      </c>
      <c r="J9" t="s">
        <v>63</v>
      </c>
      <c r="K9" t="s">
        <v>63</v>
      </c>
      <c r="L9">
        <v>750</v>
      </c>
      <c r="M9">
        <v>1</v>
      </c>
      <c r="N9" t="str">
        <f t="shared" si="9"/>
        <v>.</v>
      </c>
      <c r="O9">
        <v>0</v>
      </c>
      <c r="P9">
        <v>2</v>
      </c>
      <c r="Q9">
        <v>5</v>
      </c>
      <c r="R9">
        <v>4</v>
      </c>
      <c r="S9" s="4">
        <v>9</v>
      </c>
      <c r="T9" s="4">
        <v>10</v>
      </c>
      <c r="U9">
        <f t="shared" si="4"/>
        <v>9</v>
      </c>
      <c r="V9">
        <f t="shared" si="5"/>
        <v>10</v>
      </c>
      <c r="W9" t="str">
        <f t="shared" si="6"/>
        <v>images/choice_trial_9.png</v>
      </c>
      <c r="X9" t="str">
        <f t="shared" si="7"/>
        <v>images/choice_trial_10.png</v>
      </c>
      <c r="Y9">
        <v>1</v>
      </c>
      <c r="Z9" t="s">
        <v>8</v>
      </c>
      <c r="AA9" t="str">
        <f t="shared" si="8"/>
        <v>f</v>
      </c>
      <c r="AB9">
        <v>0</v>
      </c>
      <c r="AC9">
        <v>0</v>
      </c>
      <c r="AD9">
        <v>4</v>
      </c>
      <c r="AE9" t="str">
        <f t="shared" si="10"/>
        <v>.</v>
      </c>
      <c r="AF9">
        <v>2</v>
      </c>
    </row>
    <row r="10" spans="1:32" s="6" customFormat="1" x14ac:dyDescent="0.2">
      <c r="A10" s="10">
        <v>5</v>
      </c>
      <c r="B10" s="8">
        <v>11</v>
      </c>
      <c r="C10" s="10">
        <v>9</v>
      </c>
      <c r="D10" s="6">
        <v>91</v>
      </c>
      <c r="E10" s="6" t="s">
        <v>14</v>
      </c>
      <c r="F10" s="6" t="str">
        <f t="shared" si="0"/>
        <v>images/choice_trial_11.png</v>
      </c>
      <c r="G10" s="6" t="str">
        <f t="shared" si="1"/>
        <v>images/choice_trial_12.png</v>
      </c>
      <c r="H10" s="6" t="str">
        <f t="shared" si="2"/>
        <v>f</v>
      </c>
      <c r="I10" s="6" t="str">
        <f t="shared" si="3"/>
        <v>j</v>
      </c>
      <c r="J10" t="s">
        <v>63</v>
      </c>
      <c r="K10" t="s">
        <v>63</v>
      </c>
      <c r="L10" s="6">
        <v>750</v>
      </c>
      <c r="M10" s="6">
        <v>1</v>
      </c>
      <c r="N10" t="str">
        <f t="shared" si="9"/>
        <v>.</v>
      </c>
      <c r="O10" s="6">
        <v>0</v>
      </c>
      <c r="P10" s="6">
        <v>1</v>
      </c>
      <c r="Q10" s="6">
        <v>6</v>
      </c>
      <c r="R10" s="6">
        <v>5</v>
      </c>
      <c r="S10" s="13">
        <v>11</v>
      </c>
      <c r="T10" s="13">
        <v>12</v>
      </c>
      <c r="U10" s="6">
        <f t="shared" si="4"/>
        <v>11</v>
      </c>
      <c r="V10" s="6">
        <f t="shared" si="5"/>
        <v>12</v>
      </c>
      <c r="W10" s="7" t="str">
        <f t="shared" si="6"/>
        <v>images/choice_trial_11.png</v>
      </c>
      <c r="X10" s="7" t="str">
        <f t="shared" si="7"/>
        <v>images/choice_trial_12.png</v>
      </c>
      <c r="Y10" s="9">
        <v>0</v>
      </c>
      <c r="Z10" s="6" t="s">
        <v>8</v>
      </c>
      <c r="AA10" s="6" t="str">
        <f t="shared" si="8"/>
        <v>j</v>
      </c>
      <c r="AB10" s="6">
        <v>0</v>
      </c>
      <c r="AC10" s="6">
        <v>0</v>
      </c>
      <c r="AD10" s="6">
        <v>5</v>
      </c>
      <c r="AE10" t="str">
        <f t="shared" si="10"/>
        <v>.</v>
      </c>
      <c r="AF10" s="6">
        <v>1</v>
      </c>
    </row>
    <row r="11" spans="1:32" x14ac:dyDescent="0.2">
      <c r="A11">
        <v>10</v>
      </c>
      <c r="B11" s="8">
        <v>16</v>
      </c>
      <c r="C11">
        <v>10</v>
      </c>
      <c r="D11">
        <v>56</v>
      </c>
      <c r="E11" t="s">
        <v>20</v>
      </c>
      <c r="F11" t="str">
        <f t="shared" si="0"/>
        <v>images/choice_trial_8.png</v>
      </c>
      <c r="G11" t="str">
        <f t="shared" si="1"/>
        <v>images/choice_trial_7.png</v>
      </c>
      <c r="H11" t="str">
        <f t="shared" si="2"/>
        <v>j</v>
      </c>
      <c r="I11" t="str">
        <f t="shared" si="3"/>
        <v>j</v>
      </c>
      <c r="J11" t="s">
        <v>63</v>
      </c>
      <c r="K11" t="s">
        <v>63</v>
      </c>
      <c r="L11">
        <v>7000</v>
      </c>
      <c r="M11">
        <v>0</v>
      </c>
      <c r="N11" t="str">
        <f t="shared" si="9"/>
        <v>.</v>
      </c>
      <c r="O11">
        <v>1</v>
      </c>
      <c r="P11">
        <v>2</v>
      </c>
      <c r="Q11">
        <v>4</v>
      </c>
      <c r="R11">
        <v>3</v>
      </c>
      <c r="S11" s="4">
        <v>7</v>
      </c>
      <c r="T11" s="4">
        <v>8</v>
      </c>
      <c r="U11">
        <f t="shared" si="4"/>
        <v>8</v>
      </c>
      <c r="V11">
        <f t="shared" si="5"/>
        <v>7</v>
      </c>
      <c r="W11" t="str">
        <f t="shared" si="6"/>
        <v>images/choice_trial_7.png</v>
      </c>
      <c r="X11" t="str">
        <f t="shared" si="7"/>
        <v>images/choice_trial_8.png</v>
      </c>
      <c r="Y11" s="6">
        <v>1</v>
      </c>
      <c r="Z11" t="s">
        <v>8</v>
      </c>
      <c r="AA11" t="str">
        <f t="shared" si="8"/>
        <v>f</v>
      </c>
      <c r="AB11">
        <v>1</v>
      </c>
      <c r="AC11">
        <v>0</v>
      </c>
      <c r="AD11">
        <v>5</v>
      </c>
      <c r="AE11" t="str">
        <f t="shared" si="10"/>
        <v>.</v>
      </c>
      <c r="AF11">
        <v>2</v>
      </c>
    </row>
    <row r="12" spans="1:32" x14ac:dyDescent="0.2">
      <c r="A12">
        <v>11</v>
      </c>
      <c r="B12" s="8">
        <v>17</v>
      </c>
      <c r="C12">
        <v>11</v>
      </c>
      <c r="D12">
        <v>110</v>
      </c>
      <c r="E12" t="s">
        <v>10</v>
      </c>
      <c r="F12" t="str">
        <f t="shared" si="0"/>
        <v>images/choice_trial_13.png</v>
      </c>
      <c r="G12" t="str">
        <f t="shared" si="1"/>
        <v>images/choice_trial_14.png</v>
      </c>
      <c r="H12" t="str">
        <f t="shared" si="2"/>
        <v>f</v>
      </c>
      <c r="I12" t="str">
        <f t="shared" si="3"/>
        <v>j</v>
      </c>
      <c r="J12" t="s">
        <v>63</v>
      </c>
      <c r="K12" t="s">
        <v>63</v>
      </c>
      <c r="L12">
        <v>750</v>
      </c>
      <c r="M12">
        <v>0</v>
      </c>
      <c r="N12" t="str">
        <f t="shared" si="9"/>
        <v>.</v>
      </c>
      <c r="O12">
        <v>0</v>
      </c>
      <c r="P12">
        <v>2</v>
      </c>
      <c r="Q12">
        <v>7</v>
      </c>
      <c r="R12">
        <v>6</v>
      </c>
      <c r="S12" s="4">
        <v>13</v>
      </c>
      <c r="T12" s="4">
        <v>14</v>
      </c>
      <c r="U12">
        <f t="shared" si="4"/>
        <v>13</v>
      </c>
      <c r="V12">
        <f t="shared" si="5"/>
        <v>14</v>
      </c>
      <c r="W12" t="str">
        <f t="shared" si="6"/>
        <v>images/choice_trial_13.png</v>
      </c>
      <c r="X12" t="str">
        <f t="shared" si="7"/>
        <v>images/choice_trial_14.png</v>
      </c>
      <c r="Y12" s="16">
        <v>0</v>
      </c>
      <c r="Z12" t="s">
        <v>8</v>
      </c>
      <c r="AA12" t="str">
        <f t="shared" si="8"/>
        <v>j</v>
      </c>
      <c r="AB12">
        <v>0</v>
      </c>
      <c r="AC12">
        <v>0</v>
      </c>
      <c r="AD12">
        <v>6</v>
      </c>
      <c r="AE12" t="str">
        <f t="shared" si="10"/>
        <v>.</v>
      </c>
      <c r="AF12">
        <v>2</v>
      </c>
    </row>
    <row r="13" spans="1:32" x14ac:dyDescent="0.2">
      <c r="A13">
        <v>12</v>
      </c>
      <c r="B13" s="8">
        <v>18</v>
      </c>
      <c r="C13">
        <v>12</v>
      </c>
      <c r="D13">
        <v>2</v>
      </c>
      <c r="E13" t="s">
        <v>22</v>
      </c>
      <c r="F13" t="str">
        <f t="shared" si="0"/>
        <v>images/choice_trial_1.png</v>
      </c>
      <c r="G13" t="str">
        <f t="shared" si="1"/>
        <v>images/choice_trial_2.png</v>
      </c>
      <c r="H13" t="str">
        <f t="shared" si="2"/>
        <v>f</v>
      </c>
      <c r="I13" t="str">
        <f t="shared" si="3"/>
        <v>f</v>
      </c>
      <c r="J13" t="s">
        <v>63</v>
      </c>
      <c r="K13" t="s">
        <v>63</v>
      </c>
      <c r="L13">
        <v>7000</v>
      </c>
      <c r="M13">
        <v>0</v>
      </c>
      <c r="N13" t="str">
        <f t="shared" si="9"/>
        <v>.</v>
      </c>
      <c r="O13">
        <v>0</v>
      </c>
      <c r="P13">
        <v>2</v>
      </c>
      <c r="Q13">
        <v>1</v>
      </c>
      <c r="R13">
        <v>1</v>
      </c>
      <c r="S13" s="4">
        <v>1</v>
      </c>
      <c r="T13" s="4">
        <v>2</v>
      </c>
      <c r="U13">
        <f t="shared" si="4"/>
        <v>1</v>
      </c>
      <c r="V13">
        <f t="shared" si="5"/>
        <v>2</v>
      </c>
      <c r="W13" t="str">
        <f t="shared" si="6"/>
        <v>images/choice_trial_1.png</v>
      </c>
      <c r="X13" t="str">
        <f t="shared" si="7"/>
        <v>images/choice_trial_2.png</v>
      </c>
      <c r="Y13" s="6">
        <v>1</v>
      </c>
      <c r="Z13" t="s">
        <v>8</v>
      </c>
      <c r="AA13" t="str">
        <f t="shared" si="8"/>
        <v>f</v>
      </c>
      <c r="AB13">
        <v>1</v>
      </c>
      <c r="AC13">
        <v>0</v>
      </c>
      <c r="AD13">
        <v>6</v>
      </c>
      <c r="AE13" t="str">
        <f t="shared" si="10"/>
        <v>.</v>
      </c>
      <c r="AF13">
        <v>2</v>
      </c>
    </row>
    <row r="14" spans="1:32" x14ac:dyDescent="0.2">
      <c r="A14">
        <v>13</v>
      </c>
      <c r="B14" s="8">
        <v>19</v>
      </c>
      <c r="C14">
        <v>13</v>
      </c>
      <c r="D14">
        <v>93</v>
      </c>
      <c r="E14" t="s">
        <v>14</v>
      </c>
      <c r="F14" t="str">
        <f t="shared" si="0"/>
        <v>images/choice_trial_12.png</v>
      </c>
      <c r="G14" t="str">
        <f t="shared" si="1"/>
        <v>images/choice_trial_11.png</v>
      </c>
      <c r="H14" t="str">
        <f t="shared" si="2"/>
        <v>j</v>
      </c>
      <c r="I14" t="str">
        <f t="shared" si="3"/>
        <v>j</v>
      </c>
      <c r="J14" t="s">
        <v>63</v>
      </c>
      <c r="K14" t="s">
        <v>63</v>
      </c>
      <c r="L14">
        <v>750</v>
      </c>
      <c r="M14">
        <v>0</v>
      </c>
      <c r="N14" t="str">
        <f t="shared" si="9"/>
        <v>.</v>
      </c>
      <c r="O14">
        <v>1</v>
      </c>
      <c r="P14">
        <v>3</v>
      </c>
      <c r="Q14">
        <v>6</v>
      </c>
      <c r="R14">
        <v>5</v>
      </c>
      <c r="S14" s="4">
        <v>11</v>
      </c>
      <c r="T14" s="4">
        <v>12</v>
      </c>
      <c r="U14">
        <f t="shared" si="4"/>
        <v>12</v>
      </c>
      <c r="V14">
        <f t="shared" si="5"/>
        <v>11</v>
      </c>
      <c r="W14" t="str">
        <f t="shared" si="6"/>
        <v>images/choice_trial_11.png</v>
      </c>
      <c r="X14" t="str">
        <f t="shared" si="7"/>
        <v>images/choice_trial_12.png</v>
      </c>
      <c r="Y14">
        <v>1</v>
      </c>
      <c r="Z14" t="s">
        <v>8</v>
      </c>
      <c r="AA14" t="str">
        <f t="shared" si="8"/>
        <v>f</v>
      </c>
      <c r="AB14">
        <v>0</v>
      </c>
      <c r="AC14">
        <v>0</v>
      </c>
      <c r="AD14">
        <v>7</v>
      </c>
      <c r="AE14" t="str">
        <f t="shared" si="10"/>
        <v>.</v>
      </c>
      <c r="AF14">
        <v>3</v>
      </c>
    </row>
    <row r="15" spans="1:32" x14ac:dyDescent="0.2">
      <c r="A15">
        <v>14</v>
      </c>
      <c r="B15" s="8">
        <v>20</v>
      </c>
      <c r="C15">
        <v>14</v>
      </c>
      <c r="D15">
        <v>57</v>
      </c>
      <c r="E15" t="s">
        <v>20</v>
      </c>
      <c r="F15" t="str">
        <f t="shared" si="0"/>
        <v>images/choice_trial_7.png</v>
      </c>
      <c r="G15" t="str">
        <f t="shared" si="1"/>
        <v>images/choice_trial_8.png</v>
      </c>
      <c r="H15" t="str">
        <f t="shared" si="2"/>
        <v>f</v>
      </c>
      <c r="I15" t="str">
        <f t="shared" si="3"/>
        <v>f</v>
      </c>
      <c r="J15" t="s">
        <v>63</v>
      </c>
      <c r="K15" t="s">
        <v>63</v>
      </c>
      <c r="L15">
        <v>7000</v>
      </c>
      <c r="M15">
        <v>1</v>
      </c>
      <c r="N15" t="str">
        <f t="shared" si="9"/>
        <v>.</v>
      </c>
      <c r="O15">
        <v>0</v>
      </c>
      <c r="P15">
        <v>3</v>
      </c>
      <c r="Q15">
        <v>4</v>
      </c>
      <c r="R15">
        <v>3</v>
      </c>
      <c r="S15" s="4">
        <v>7</v>
      </c>
      <c r="T15" s="4">
        <v>8</v>
      </c>
      <c r="U15">
        <f t="shared" si="4"/>
        <v>7</v>
      </c>
      <c r="V15">
        <f t="shared" si="5"/>
        <v>8</v>
      </c>
      <c r="W15" t="str">
        <f t="shared" si="6"/>
        <v>images/choice_trial_7.png</v>
      </c>
      <c r="X15" t="str">
        <f t="shared" si="7"/>
        <v>images/choice_trial_8.png</v>
      </c>
      <c r="Y15" s="6">
        <v>1</v>
      </c>
      <c r="Z15" t="s">
        <v>8</v>
      </c>
      <c r="AA15" t="str">
        <f t="shared" si="8"/>
        <v>f</v>
      </c>
      <c r="AB15">
        <v>1</v>
      </c>
      <c r="AC15">
        <v>0</v>
      </c>
      <c r="AD15">
        <v>7</v>
      </c>
      <c r="AE15" t="str">
        <f t="shared" si="10"/>
        <v>.</v>
      </c>
      <c r="AF15">
        <v>3</v>
      </c>
    </row>
    <row r="16" spans="1:32" x14ac:dyDescent="0.2">
      <c r="A16">
        <v>15</v>
      </c>
      <c r="B16" s="8">
        <v>21</v>
      </c>
      <c r="C16">
        <v>15</v>
      </c>
      <c r="D16">
        <v>111</v>
      </c>
      <c r="E16" t="s">
        <v>10</v>
      </c>
      <c r="F16" t="str">
        <f t="shared" si="0"/>
        <v>images/choice_trial_14.png</v>
      </c>
      <c r="G16" t="str">
        <f t="shared" si="1"/>
        <v>images/choice_trial_13.png</v>
      </c>
      <c r="H16" t="str">
        <f t="shared" si="2"/>
        <v>j</v>
      </c>
      <c r="I16" t="str">
        <f t="shared" si="3"/>
        <v>j</v>
      </c>
      <c r="J16" t="s">
        <v>63</v>
      </c>
      <c r="K16" t="s">
        <v>63</v>
      </c>
      <c r="L16">
        <v>750</v>
      </c>
      <c r="M16">
        <v>0</v>
      </c>
      <c r="N16" t="str">
        <f t="shared" si="9"/>
        <v>.</v>
      </c>
      <c r="O16">
        <v>1</v>
      </c>
      <c r="P16">
        <v>3</v>
      </c>
      <c r="Q16">
        <v>7</v>
      </c>
      <c r="R16">
        <v>6</v>
      </c>
      <c r="S16" s="4">
        <v>13</v>
      </c>
      <c r="T16" s="4">
        <v>14</v>
      </c>
      <c r="U16">
        <f t="shared" si="4"/>
        <v>14</v>
      </c>
      <c r="V16">
        <f t="shared" si="5"/>
        <v>13</v>
      </c>
      <c r="W16" t="str">
        <f t="shared" si="6"/>
        <v>images/choice_trial_13.png</v>
      </c>
      <c r="X16" t="str">
        <f t="shared" si="7"/>
        <v>images/choice_trial_14.png</v>
      </c>
      <c r="Y16">
        <v>1</v>
      </c>
      <c r="Z16" t="s">
        <v>8</v>
      </c>
      <c r="AA16" t="str">
        <f t="shared" si="8"/>
        <v>f</v>
      </c>
      <c r="AB16">
        <v>0</v>
      </c>
      <c r="AC16">
        <v>0</v>
      </c>
      <c r="AD16">
        <v>8</v>
      </c>
      <c r="AE16" t="str">
        <f t="shared" si="10"/>
        <v>.</v>
      </c>
      <c r="AF16">
        <v>3</v>
      </c>
    </row>
    <row r="17" spans="1:32" x14ac:dyDescent="0.2">
      <c r="A17">
        <v>16</v>
      </c>
      <c r="B17" s="8">
        <v>22</v>
      </c>
      <c r="C17">
        <v>16</v>
      </c>
      <c r="D17">
        <v>3</v>
      </c>
      <c r="E17" t="s">
        <v>22</v>
      </c>
      <c r="F17" t="str">
        <f t="shared" si="0"/>
        <v>images/choice_trial_2.png</v>
      </c>
      <c r="G17" t="str">
        <f t="shared" si="1"/>
        <v>images/choice_trial_1.png</v>
      </c>
      <c r="H17" t="str">
        <f t="shared" si="2"/>
        <v>j</v>
      </c>
      <c r="I17" t="str">
        <f t="shared" si="3"/>
        <v>f</v>
      </c>
      <c r="J17" t="s">
        <v>63</v>
      </c>
      <c r="K17" t="s">
        <v>63</v>
      </c>
      <c r="L17">
        <v>7000</v>
      </c>
      <c r="M17">
        <v>0</v>
      </c>
      <c r="N17" t="str">
        <f t="shared" si="9"/>
        <v>.</v>
      </c>
      <c r="O17">
        <v>1</v>
      </c>
      <c r="P17">
        <v>3</v>
      </c>
      <c r="Q17">
        <v>1</v>
      </c>
      <c r="R17">
        <v>1</v>
      </c>
      <c r="S17" s="4">
        <v>1</v>
      </c>
      <c r="T17" s="4">
        <v>2</v>
      </c>
      <c r="U17">
        <f t="shared" si="4"/>
        <v>2</v>
      </c>
      <c r="V17">
        <f t="shared" si="5"/>
        <v>1</v>
      </c>
      <c r="W17" t="str">
        <f t="shared" si="6"/>
        <v>images/choice_trial_1.png</v>
      </c>
      <c r="X17" s="5" t="str">
        <f t="shared" si="7"/>
        <v>images/choice_trial_2.png</v>
      </c>
      <c r="Y17" s="14">
        <v>0</v>
      </c>
      <c r="Z17" t="s">
        <v>8</v>
      </c>
      <c r="AA17" t="str">
        <f t="shared" si="8"/>
        <v>j</v>
      </c>
      <c r="AB17">
        <v>1</v>
      </c>
      <c r="AC17">
        <v>0</v>
      </c>
      <c r="AD17">
        <v>8</v>
      </c>
      <c r="AE17" t="str">
        <f t="shared" si="10"/>
        <v>.</v>
      </c>
      <c r="AF17">
        <v>3</v>
      </c>
    </row>
    <row r="18" spans="1:32" x14ac:dyDescent="0.2">
      <c r="A18" s="17">
        <v>18</v>
      </c>
      <c r="B18" s="8">
        <v>24</v>
      </c>
      <c r="C18">
        <v>17</v>
      </c>
      <c r="D18">
        <v>39</v>
      </c>
      <c r="E18" t="s">
        <v>7</v>
      </c>
      <c r="F18" t="str">
        <f t="shared" si="0"/>
        <v>images/choice_trial_6.png</v>
      </c>
      <c r="G18" t="str">
        <f t="shared" si="1"/>
        <v>images/choice_trial_5.png</v>
      </c>
      <c r="H18" t="str">
        <f t="shared" si="2"/>
        <v>j</v>
      </c>
      <c r="I18" t="str">
        <f t="shared" si="3"/>
        <v>j</v>
      </c>
      <c r="J18" t="s">
        <v>63</v>
      </c>
      <c r="K18" t="s">
        <v>63</v>
      </c>
      <c r="L18">
        <v>7000</v>
      </c>
      <c r="M18">
        <v>0</v>
      </c>
      <c r="N18" t="str">
        <f t="shared" si="9"/>
        <v>.</v>
      </c>
      <c r="O18">
        <v>1</v>
      </c>
      <c r="P18">
        <v>3</v>
      </c>
      <c r="Q18">
        <v>3</v>
      </c>
      <c r="R18">
        <v>2</v>
      </c>
      <c r="S18" s="4">
        <v>5</v>
      </c>
      <c r="T18" s="4">
        <v>6</v>
      </c>
      <c r="U18">
        <f t="shared" si="4"/>
        <v>6</v>
      </c>
      <c r="V18">
        <f t="shared" si="5"/>
        <v>5</v>
      </c>
      <c r="W18" s="5" t="str">
        <f t="shared" si="6"/>
        <v>images/choice_trial_5.png</v>
      </c>
      <c r="X18" s="5" t="str">
        <f t="shared" si="7"/>
        <v>images/choice_trial_6.png</v>
      </c>
      <c r="Y18" s="15">
        <v>1</v>
      </c>
      <c r="Z18" t="s">
        <v>8</v>
      </c>
      <c r="AA18" t="str">
        <f t="shared" si="8"/>
        <v>f</v>
      </c>
      <c r="AB18">
        <v>1</v>
      </c>
      <c r="AC18">
        <v>0</v>
      </c>
      <c r="AD18">
        <v>9</v>
      </c>
      <c r="AE18" t="str">
        <f t="shared" si="10"/>
        <v>.</v>
      </c>
      <c r="AF18">
        <v>3</v>
      </c>
    </row>
    <row r="19" spans="1:32" x14ac:dyDescent="0.2">
      <c r="A19" s="17">
        <v>17</v>
      </c>
      <c r="B19" s="8">
        <v>23</v>
      </c>
      <c r="C19">
        <v>18</v>
      </c>
      <c r="D19">
        <v>75</v>
      </c>
      <c r="E19" t="s">
        <v>12</v>
      </c>
      <c r="F19" t="str">
        <f t="shared" si="0"/>
        <v>images/choice_trial_10.png</v>
      </c>
      <c r="G19" t="str">
        <f t="shared" si="1"/>
        <v>images/choice_trial_9.png</v>
      </c>
      <c r="H19" t="str">
        <f t="shared" si="2"/>
        <v>j</v>
      </c>
      <c r="I19" t="str">
        <f t="shared" si="3"/>
        <v>j</v>
      </c>
      <c r="J19" t="s">
        <v>63</v>
      </c>
      <c r="K19" t="s">
        <v>63</v>
      </c>
      <c r="L19">
        <v>750</v>
      </c>
      <c r="M19">
        <v>0</v>
      </c>
      <c r="N19" t="str">
        <f t="shared" si="9"/>
        <v>.</v>
      </c>
      <c r="O19">
        <v>1</v>
      </c>
      <c r="P19">
        <v>3</v>
      </c>
      <c r="Q19">
        <v>5</v>
      </c>
      <c r="R19">
        <v>4</v>
      </c>
      <c r="S19" s="4">
        <v>9</v>
      </c>
      <c r="T19" s="4">
        <v>10</v>
      </c>
      <c r="U19">
        <f t="shared" si="4"/>
        <v>10</v>
      </c>
      <c r="V19">
        <f t="shared" si="5"/>
        <v>9</v>
      </c>
      <c r="W19" t="str">
        <f t="shared" si="6"/>
        <v>images/choice_trial_9.png</v>
      </c>
      <c r="X19" t="str">
        <f t="shared" si="7"/>
        <v>images/choice_trial_10.png</v>
      </c>
      <c r="Y19">
        <v>1</v>
      </c>
      <c r="Z19" t="s">
        <v>8</v>
      </c>
      <c r="AA19" t="str">
        <f t="shared" si="8"/>
        <v>f</v>
      </c>
      <c r="AB19">
        <v>0</v>
      </c>
      <c r="AC19">
        <v>0</v>
      </c>
      <c r="AD19">
        <v>9</v>
      </c>
      <c r="AE19" t="str">
        <f t="shared" si="10"/>
        <v>.</v>
      </c>
      <c r="AF19">
        <v>3</v>
      </c>
    </row>
    <row r="20" spans="1:32" x14ac:dyDescent="0.2">
      <c r="A20">
        <v>19</v>
      </c>
      <c r="B20" s="8">
        <v>25</v>
      </c>
      <c r="C20">
        <v>19</v>
      </c>
      <c r="D20">
        <v>112</v>
      </c>
      <c r="E20" t="s">
        <v>10</v>
      </c>
      <c r="F20" t="str">
        <f t="shared" si="0"/>
        <v>images/choice_trial_14.png</v>
      </c>
      <c r="G20" t="str">
        <f t="shared" si="1"/>
        <v>images/choice_trial_13.png</v>
      </c>
      <c r="H20" t="str">
        <f t="shared" si="2"/>
        <v>j</v>
      </c>
      <c r="I20" t="str">
        <f t="shared" si="3"/>
        <v>j</v>
      </c>
      <c r="J20" t="s">
        <v>63</v>
      </c>
      <c r="K20" t="s">
        <v>63</v>
      </c>
      <c r="L20">
        <v>750</v>
      </c>
      <c r="M20" s="17">
        <v>1</v>
      </c>
      <c r="N20" t="str">
        <f t="shared" si="9"/>
        <v>.</v>
      </c>
      <c r="O20">
        <v>1</v>
      </c>
      <c r="P20">
        <v>4</v>
      </c>
      <c r="Q20">
        <v>7</v>
      </c>
      <c r="R20">
        <v>6</v>
      </c>
      <c r="S20" s="4">
        <v>13</v>
      </c>
      <c r="T20" s="4">
        <v>14</v>
      </c>
      <c r="U20">
        <f t="shared" si="4"/>
        <v>14</v>
      </c>
      <c r="V20">
        <f t="shared" si="5"/>
        <v>13</v>
      </c>
      <c r="W20" t="str">
        <f t="shared" si="6"/>
        <v>images/choice_trial_13.png</v>
      </c>
      <c r="X20" t="str">
        <f t="shared" si="7"/>
        <v>images/choice_trial_14.png</v>
      </c>
      <c r="Y20">
        <v>1</v>
      </c>
      <c r="Z20" t="s">
        <v>8</v>
      </c>
      <c r="AA20" t="str">
        <f t="shared" si="8"/>
        <v>f</v>
      </c>
      <c r="AB20">
        <v>0</v>
      </c>
      <c r="AC20">
        <v>0</v>
      </c>
      <c r="AD20">
        <v>10</v>
      </c>
      <c r="AE20" t="str">
        <f t="shared" si="10"/>
        <v>.</v>
      </c>
      <c r="AF20">
        <v>4</v>
      </c>
    </row>
    <row r="21" spans="1:32" x14ac:dyDescent="0.2">
      <c r="A21">
        <v>20</v>
      </c>
      <c r="B21" s="8">
        <v>26</v>
      </c>
      <c r="C21">
        <v>20</v>
      </c>
      <c r="D21">
        <v>4</v>
      </c>
      <c r="E21" t="s">
        <v>22</v>
      </c>
      <c r="F21" t="str">
        <f t="shared" si="0"/>
        <v>images/choice_trial_1.png</v>
      </c>
      <c r="G21" t="str">
        <f t="shared" si="1"/>
        <v>images/choice_trial_2.png</v>
      </c>
      <c r="H21" t="str">
        <f t="shared" si="2"/>
        <v>f</v>
      </c>
      <c r="I21" t="str">
        <f t="shared" si="3"/>
        <v>f</v>
      </c>
      <c r="J21" t="s">
        <v>63</v>
      </c>
      <c r="K21" t="s">
        <v>63</v>
      </c>
      <c r="L21">
        <v>7000</v>
      </c>
      <c r="M21">
        <v>0</v>
      </c>
      <c r="N21" t="str">
        <f t="shared" si="9"/>
        <v>.</v>
      </c>
      <c r="O21">
        <v>0</v>
      </c>
      <c r="P21">
        <v>4</v>
      </c>
      <c r="Q21">
        <v>1</v>
      </c>
      <c r="R21">
        <v>1</v>
      </c>
      <c r="S21" s="4">
        <v>1</v>
      </c>
      <c r="T21" s="4">
        <v>2</v>
      </c>
      <c r="U21">
        <f t="shared" si="4"/>
        <v>1</v>
      </c>
      <c r="V21">
        <f t="shared" si="5"/>
        <v>2</v>
      </c>
      <c r="W21" t="str">
        <f t="shared" si="6"/>
        <v>images/choice_trial_1.png</v>
      </c>
      <c r="X21" t="str">
        <f t="shared" si="7"/>
        <v>images/choice_trial_2.png</v>
      </c>
      <c r="Y21" s="6">
        <v>1</v>
      </c>
      <c r="Z21" t="s">
        <v>8</v>
      </c>
      <c r="AA21" t="str">
        <f t="shared" si="8"/>
        <v>f</v>
      </c>
      <c r="AB21">
        <v>1</v>
      </c>
      <c r="AC21">
        <v>0</v>
      </c>
      <c r="AD21">
        <v>10</v>
      </c>
      <c r="AE21" t="str">
        <f t="shared" si="10"/>
        <v>.</v>
      </c>
      <c r="AF21">
        <v>4</v>
      </c>
    </row>
    <row r="22" spans="1:32" x14ac:dyDescent="0.2">
      <c r="A22" s="17">
        <v>22</v>
      </c>
      <c r="B22" s="8">
        <v>28</v>
      </c>
      <c r="C22">
        <v>21</v>
      </c>
      <c r="D22">
        <v>94</v>
      </c>
      <c r="E22" t="s">
        <v>14</v>
      </c>
      <c r="F22" t="str">
        <f t="shared" si="0"/>
        <v>images/choice_trial_12.png</v>
      </c>
      <c r="G22" t="str">
        <f t="shared" si="1"/>
        <v>images/choice_trial_11.png</v>
      </c>
      <c r="H22" t="str">
        <f t="shared" si="2"/>
        <v>j</v>
      </c>
      <c r="I22" t="str">
        <f t="shared" si="3"/>
        <v>j</v>
      </c>
      <c r="J22" t="s">
        <v>63</v>
      </c>
      <c r="K22" t="s">
        <v>63</v>
      </c>
      <c r="L22">
        <v>750</v>
      </c>
      <c r="M22" s="17">
        <v>1</v>
      </c>
      <c r="N22" t="str">
        <f t="shared" si="9"/>
        <v>REP2</v>
      </c>
      <c r="O22">
        <v>1</v>
      </c>
      <c r="P22">
        <v>4</v>
      </c>
      <c r="Q22">
        <v>6</v>
      </c>
      <c r="R22">
        <v>5</v>
      </c>
      <c r="S22" s="4">
        <v>11</v>
      </c>
      <c r="T22" s="4">
        <v>12</v>
      </c>
      <c r="U22">
        <f t="shared" si="4"/>
        <v>12</v>
      </c>
      <c r="V22">
        <f t="shared" si="5"/>
        <v>11</v>
      </c>
      <c r="W22" t="str">
        <f t="shared" si="6"/>
        <v>images/choice_trial_11.png</v>
      </c>
      <c r="X22" t="str">
        <f t="shared" si="7"/>
        <v>images/choice_trial_12.png</v>
      </c>
      <c r="Y22">
        <v>1</v>
      </c>
      <c r="Z22" t="s">
        <v>8</v>
      </c>
      <c r="AA22" t="str">
        <f t="shared" si="8"/>
        <v>f</v>
      </c>
      <c r="AB22">
        <v>0</v>
      </c>
      <c r="AC22">
        <v>0</v>
      </c>
      <c r="AD22">
        <v>11</v>
      </c>
      <c r="AE22" t="str">
        <f t="shared" si="10"/>
        <v>.</v>
      </c>
      <c r="AF22">
        <v>4</v>
      </c>
    </row>
    <row r="23" spans="1:32" x14ac:dyDescent="0.2">
      <c r="A23" s="17">
        <v>21</v>
      </c>
      <c r="B23" s="8">
        <v>27</v>
      </c>
      <c r="C23">
        <v>22</v>
      </c>
      <c r="D23">
        <v>76</v>
      </c>
      <c r="E23" t="s">
        <v>12</v>
      </c>
      <c r="F23" t="str">
        <f t="shared" si="0"/>
        <v>images/choice_trial_9.png</v>
      </c>
      <c r="G23" t="str">
        <f t="shared" si="1"/>
        <v>images/choice_trial_10.png</v>
      </c>
      <c r="H23" t="str">
        <f t="shared" si="2"/>
        <v>f</v>
      </c>
      <c r="I23" t="str">
        <f t="shared" si="3"/>
        <v>f</v>
      </c>
      <c r="J23" t="s">
        <v>63</v>
      </c>
      <c r="K23" t="s">
        <v>63</v>
      </c>
      <c r="L23">
        <v>750</v>
      </c>
      <c r="M23">
        <v>0</v>
      </c>
      <c r="N23" t="str">
        <f t="shared" si="9"/>
        <v>.</v>
      </c>
      <c r="O23">
        <v>0</v>
      </c>
      <c r="P23">
        <v>4</v>
      </c>
      <c r="Q23">
        <v>5</v>
      </c>
      <c r="R23">
        <v>4</v>
      </c>
      <c r="S23" s="4">
        <v>9</v>
      </c>
      <c r="T23" s="4">
        <v>10</v>
      </c>
      <c r="U23">
        <f t="shared" si="4"/>
        <v>9</v>
      </c>
      <c r="V23">
        <f t="shared" si="5"/>
        <v>10</v>
      </c>
      <c r="W23" t="str">
        <f t="shared" si="6"/>
        <v>images/choice_trial_9.png</v>
      </c>
      <c r="X23" t="str">
        <f t="shared" si="7"/>
        <v>images/choice_trial_10.png</v>
      </c>
      <c r="Y23">
        <v>1</v>
      </c>
      <c r="Z23" t="s">
        <v>8</v>
      </c>
      <c r="AA23" t="str">
        <f t="shared" si="8"/>
        <v>f</v>
      </c>
      <c r="AB23">
        <v>0</v>
      </c>
      <c r="AC23">
        <v>0</v>
      </c>
      <c r="AD23">
        <v>12</v>
      </c>
      <c r="AE23" t="str">
        <f t="shared" si="10"/>
        <v>.</v>
      </c>
      <c r="AF23">
        <v>4</v>
      </c>
    </row>
    <row r="24" spans="1:32" x14ac:dyDescent="0.2">
      <c r="A24">
        <v>23</v>
      </c>
      <c r="B24" s="8">
        <v>29</v>
      </c>
      <c r="C24">
        <v>23</v>
      </c>
      <c r="D24">
        <v>58</v>
      </c>
      <c r="E24" t="s">
        <v>20</v>
      </c>
      <c r="F24" t="str">
        <f t="shared" si="0"/>
        <v>images/choice_trial_8.png</v>
      </c>
      <c r="G24" t="str">
        <f t="shared" si="1"/>
        <v>images/choice_trial_7.png</v>
      </c>
      <c r="H24" t="str">
        <f t="shared" si="2"/>
        <v>j</v>
      </c>
      <c r="I24" t="str">
        <f t="shared" si="3"/>
        <v>j</v>
      </c>
      <c r="J24" t="s">
        <v>63</v>
      </c>
      <c r="K24" t="s">
        <v>63</v>
      </c>
      <c r="L24">
        <v>7000</v>
      </c>
      <c r="M24">
        <v>0</v>
      </c>
      <c r="N24" t="str">
        <f t="shared" si="9"/>
        <v>.</v>
      </c>
      <c r="O24">
        <v>1</v>
      </c>
      <c r="P24">
        <v>4</v>
      </c>
      <c r="Q24">
        <v>4</v>
      </c>
      <c r="R24">
        <v>3</v>
      </c>
      <c r="S24" s="4">
        <v>7</v>
      </c>
      <c r="T24" s="4">
        <v>8</v>
      </c>
      <c r="U24">
        <f t="shared" si="4"/>
        <v>8</v>
      </c>
      <c r="V24">
        <f t="shared" si="5"/>
        <v>7</v>
      </c>
      <c r="W24" t="str">
        <f t="shared" si="6"/>
        <v>images/choice_trial_7.png</v>
      </c>
      <c r="X24" t="str">
        <f t="shared" si="7"/>
        <v>images/choice_trial_8.png</v>
      </c>
      <c r="Y24" s="6">
        <v>1</v>
      </c>
      <c r="Z24" t="s">
        <v>8</v>
      </c>
      <c r="AA24" t="str">
        <f t="shared" si="8"/>
        <v>f</v>
      </c>
      <c r="AB24">
        <v>1</v>
      </c>
      <c r="AC24">
        <v>1</v>
      </c>
      <c r="AD24">
        <v>11</v>
      </c>
      <c r="AE24" t="str">
        <f t="shared" si="10"/>
        <v>.</v>
      </c>
      <c r="AF24">
        <v>4</v>
      </c>
    </row>
    <row r="25" spans="1:32" x14ac:dyDescent="0.2">
      <c r="A25">
        <v>24</v>
      </c>
      <c r="B25" s="8">
        <v>30</v>
      </c>
      <c r="C25">
        <v>24</v>
      </c>
      <c r="D25">
        <v>40</v>
      </c>
      <c r="E25" t="s">
        <v>7</v>
      </c>
      <c r="F25" t="str">
        <f t="shared" si="0"/>
        <v>images/choice_trial_6.png</v>
      </c>
      <c r="G25" t="str">
        <f t="shared" si="1"/>
        <v>images/choice_trial_5.png</v>
      </c>
      <c r="H25" t="str">
        <f t="shared" si="2"/>
        <v>j</v>
      </c>
      <c r="I25" t="str">
        <f t="shared" si="3"/>
        <v>j</v>
      </c>
      <c r="J25" t="s">
        <v>63</v>
      </c>
      <c r="K25" t="s">
        <v>63</v>
      </c>
      <c r="L25">
        <v>7000</v>
      </c>
      <c r="M25">
        <v>0</v>
      </c>
      <c r="N25" t="str">
        <f t="shared" si="9"/>
        <v>.</v>
      </c>
      <c r="O25">
        <v>1</v>
      </c>
      <c r="P25">
        <v>4</v>
      </c>
      <c r="Q25">
        <v>3</v>
      </c>
      <c r="R25">
        <v>2</v>
      </c>
      <c r="S25" s="4">
        <v>5</v>
      </c>
      <c r="T25" s="4">
        <v>6</v>
      </c>
      <c r="U25">
        <f t="shared" si="4"/>
        <v>6</v>
      </c>
      <c r="V25">
        <f t="shared" si="5"/>
        <v>5</v>
      </c>
      <c r="W25" t="str">
        <f t="shared" si="6"/>
        <v>images/choice_trial_5.png</v>
      </c>
      <c r="X25" t="str">
        <f t="shared" si="7"/>
        <v>images/choice_trial_6.png</v>
      </c>
      <c r="Y25" s="6">
        <v>1</v>
      </c>
      <c r="Z25" t="s">
        <v>8</v>
      </c>
      <c r="AA25" t="str">
        <f t="shared" si="8"/>
        <v>f</v>
      </c>
      <c r="AB25">
        <v>1</v>
      </c>
      <c r="AC25">
        <v>0</v>
      </c>
      <c r="AD25">
        <v>12</v>
      </c>
      <c r="AE25" t="str">
        <f t="shared" si="10"/>
        <v>.</v>
      </c>
      <c r="AF25">
        <v>4</v>
      </c>
    </row>
    <row r="26" spans="1:32" x14ac:dyDescent="0.2">
      <c r="A26" s="17">
        <v>26</v>
      </c>
      <c r="B26" s="8">
        <v>32</v>
      </c>
      <c r="C26">
        <v>25</v>
      </c>
      <c r="D26">
        <v>5</v>
      </c>
      <c r="E26" t="s">
        <v>22</v>
      </c>
      <c r="F26" t="str">
        <f t="shared" si="0"/>
        <v>images/choice_trial_1.png</v>
      </c>
      <c r="G26" t="str">
        <f t="shared" si="1"/>
        <v>images/choice_trial_2.png</v>
      </c>
      <c r="H26" t="str">
        <f t="shared" si="2"/>
        <v>f</v>
      </c>
      <c r="I26" t="str">
        <f t="shared" si="3"/>
        <v>f</v>
      </c>
      <c r="J26" t="s">
        <v>63</v>
      </c>
      <c r="K26" t="s">
        <v>63</v>
      </c>
      <c r="L26">
        <v>7000</v>
      </c>
      <c r="M26">
        <v>1</v>
      </c>
      <c r="N26" t="str">
        <f t="shared" si="9"/>
        <v>.</v>
      </c>
      <c r="O26">
        <v>0</v>
      </c>
      <c r="P26">
        <v>5</v>
      </c>
      <c r="Q26">
        <v>1</v>
      </c>
      <c r="R26">
        <v>1</v>
      </c>
      <c r="S26" s="4">
        <v>1</v>
      </c>
      <c r="T26" s="4">
        <v>2</v>
      </c>
      <c r="U26">
        <f t="shared" si="4"/>
        <v>1</v>
      </c>
      <c r="V26">
        <f t="shared" si="5"/>
        <v>2</v>
      </c>
      <c r="W26" t="str">
        <f t="shared" si="6"/>
        <v>images/choice_trial_1.png</v>
      </c>
      <c r="X26" s="5" t="str">
        <f t="shared" si="7"/>
        <v>images/choice_trial_2.png</v>
      </c>
      <c r="Y26" s="6">
        <v>1</v>
      </c>
      <c r="Z26" t="s">
        <v>8</v>
      </c>
      <c r="AA26" t="str">
        <f t="shared" si="8"/>
        <v>f</v>
      </c>
      <c r="AB26">
        <v>1</v>
      </c>
      <c r="AC26">
        <v>0</v>
      </c>
      <c r="AD26">
        <v>13</v>
      </c>
      <c r="AE26" t="str">
        <f t="shared" si="10"/>
        <v>.</v>
      </c>
      <c r="AF26">
        <v>5</v>
      </c>
    </row>
    <row r="27" spans="1:32" x14ac:dyDescent="0.2">
      <c r="A27" s="17">
        <v>27</v>
      </c>
      <c r="B27" s="8">
        <v>33</v>
      </c>
      <c r="C27">
        <v>26</v>
      </c>
      <c r="D27">
        <v>95</v>
      </c>
      <c r="E27" t="s">
        <v>14</v>
      </c>
      <c r="F27" t="str">
        <f t="shared" si="0"/>
        <v>images/choice_trial_11.png</v>
      </c>
      <c r="G27" t="str">
        <f t="shared" si="1"/>
        <v>images/choice_trial_12.png</v>
      </c>
      <c r="H27" t="str">
        <f t="shared" si="2"/>
        <v>f</v>
      </c>
      <c r="I27" t="str">
        <f t="shared" si="3"/>
        <v>j</v>
      </c>
      <c r="J27" t="s">
        <v>63</v>
      </c>
      <c r="K27" t="s">
        <v>63</v>
      </c>
      <c r="L27">
        <v>750</v>
      </c>
      <c r="M27">
        <v>0</v>
      </c>
      <c r="N27" t="str">
        <f t="shared" si="9"/>
        <v>.</v>
      </c>
      <c r="O27">
        <v>0</v>
      </c>
      <c r="P27">
        <v>5</v>
      </c>
      <c r="Q27">
        <v>6</v>
      </c>
      <c r="R27">
        <v>5</v>
      </c>
      <c r="S27" s="4">
        <v>11</v>
      </c>
      <c r="T27" s="4">
        <v>12</v>
      </c>
      <c r="U27">
        <f t="shared" si="4"/>
        <v>11</v>
      </c>
      <c r="V27">
        <f t="shared" si="5"/>
        <v>12</v>
      </c>
      <c r="W27" t="str">
        <f t="shared" si="6"/>
        <v>images/choice_trial_11.png</v>
      </c>
      <c r="X27" t="str">
        <f t="shared" si="7"/>
        <v>images/choice_trial_12.png</v>
      </c>
      <c r="Y27" s="16">
        <v>0</v>
      </c>
      <c r="Z27" t="s">
        <v>8</v>
      </c>
      <c r="AA27" t="str">
        <f t="shared" si="8"/>
        <v>j</v>
      </c>
      <c r="AB27">
        <v>0</v>
      </c>
      <c r="AC27">
        <v>0</v>
      </c>
      <c r="AD27">
        <v>13</v>
      </c>
      <c r="AE27" t="str">
        <f t="shared" si="10"/>
        <v>.</v>
      </c>
      <c r="AF27">
        <v>5</v>
      </c>
    </row>
    <row r="28" spans="1:32" x14ac:dyDescent="0.2">
      <c r="A28" s="17">
        <v>25</v>
      </c>
      <c r="B28" s="8">
        <v>31</v>
      </c>
      <c r="C28">
        <v>27</v>
      </c>
      <c r="D28">
        <v>77</v>
      </c>
      <c r="E28" t="s">
        <v>12</v>
      </c>
      <c r="F28" t="str">
        <f t="shared" si="0"/>
        <v>images/choice_trial_9.png</v>
      </c>
      <c r="G28" t="str">
        <f t="shared" si="1"/>
        <v>images/choice_trial_10.png</v>
      </c>
      <c r="H28" t="str">
        <f t="shared" si="2"/>
        <v>f</v>
      </c>
      <c r="I28" t="str">
        <f t="shared" si="3"/>
        <v>j</v>
      </c>
      <c r="J28" t="s">
        <v>63</v>
      </c>
      <c r="K28" t="s">
        <v>63</v>
      </c>
      <c r="L28">
        <v>750</v>
      </c>
      <c r="M28">
        <v>0</v>
      </c>
      <c r="N28" t="str">
        <f t="shared" si="9"/>
        <v>.</v>
      </c>
      <c r="O28">
        <v>0</v>
      </c>
      <c r="P28">
        <v>5</v>
      </c>
      <c r="Q28">
        <v>5</v>
      </c>
      <c r="R28">
        <v>4</v>
      </c>
      <c r="S28" s="4">
        <v>9</v>
      </c>
      <c r="T28" s="4">
        <v>10</v>
      </c>
      <c r="U28">
        <f t="shared" si="4"/>
        <v>9</v>
      </c>
      <c r="V28">
        <f t="shared" si="5"/>
        <v>10</v>
      </c>
      <c r="W28" t="str">
        <f t="shared" si="6"/>
        <v>images/choice_trial_9.png</v>
      </c>
      <c r="X28" t="str">
        <f t="shared" si="7"/>
        <v>images/choice_trial_10.png</v>
      </c>
      <c r="Y28">
        <v>0</v>
      </c>
      <c r="Z28" t="s">
        <v>8</v>
      </c>
      <c r="AA28" t="str">
        <f t="shared" si="8"/>
        <v>j</v>
      </c>
      <c r="AB28">
        <v>0</v>
      </c>
      <c r="AC28">
        <v>0</v>
      </c>
      <c r="AD28">
        <v>14</v>
      </c>
      <c r="AE28" t="str">
        <f t="shared" si="10"/>
        <v>.</v>
      </c>
      <c r="AF28">
        <v>5</v>
      </c>
    </row>
    <row r="29" spans="1:32" x14ac:dyDescent="0.2">
      <c r="A29">
        <v>28</v>
      </c>
      <c r="B29" s="8">
        <v>34</v>
      </c>
      <c r="C29">
        <v>28</v>
      </c>
      <c r="D29">
        <v>41</v>
      </c>
      <c r="E29" t="s">
        <v>7</v>
      </c>
      <c r="F29" t="str">
        <f t="shared" si="0"/>
        <v>images/choice_trial_6.png</v>
      </c>
      <c r="G29" t="str">
        <f t="shared" si="1"/>
        <v>images/choice_trial_5.png</v>
      </c>
      <c r="H29" t="str">
        <f t="shared" si="2"/>
        <v>j</v>
      </c>
      <c r="I29" t="str">
        <f t="shared" si="3"/>
        <v>j</v>
      </c>
      <c r="J29" t="s">
        <v>63</v>
      </c>
      <c r="K29" t="s">
        <v>63</v>
      </c>
      <c r="L29">
        <v>7000</v>
      </c>
      <c r="M29">
        <v>0</v>
      </c>
      <c r="N29" t="str">
        <f t="shared" si="9"/>
        <v>.</v>
      </c>
      <c r="O29">
        <v>1</v>
      </c>
      <c r="P29">
        <v>5</v>
      </c>
      <c r="Q29">
        <v>3</v>
      </c>
      <c r="R29">
        <v>2</v>
      </c>
      <c r="S29" s="4">
        <v>5</v>
      </c>
      <c r="T29" s="4">
        <v>6</v>
      </c>
      <c r="U29">
        <f t="shared" si="4"/>
        <v>6</v>
      </c>
      <c r="V29">
        <f t="shared" si="5"/>
        <v>5</v>
      </c>
      <c r="W29" t="str">
        <f t="shared" si="6"/>
        <v>images/choice_trial_5.png</v>
      </c>
      <c r="X29" t="str">
        <f t="shared" si="7"/>
        <v>images/choice_trial_6.png</v>
      </c>
      <c r="Y29" s="6">
        <v>1</v>
      </c>
      <c r="Z29" t="s">
        <v>8</v>
      </c>
      <c r="AA29" t="str">
        <f t="shared" si="8"/>
        <v>f</v>
      </c>
      <c r="AB29">
        <v>1</v>
      </c>
      <c r="AC29">
        <v>0</v>
      </c>
      <c r="AD29">
        <v>14</v>
      </c>
      <c r="AE29" t="str">
        <f t="shared" si="10"/>
        <v>.</v>
      </c>
      <c r="AF29">
        <v>5</v>
      </c>
    </row>
    <row r="30" spans="1:32" x14ac:dyDescent="0.2">
      <c r="A30">
        <v>29</v>
      </c>
      <c r="B30" s="8">
        <v>35</v>
      </c>
      <c r="C30">
        <v>29</v>
      </c>
      <c r="D30">
        <v>59</v>
      </c>
      <c r="E30" t="s">
        <v>20</v>
      </c>
      <c r="F30" t="str">
        <f t="shared" si="0"/>
        <v>images/choice_trial_8.png</v>
      </c>
      <c r="G30" t="str">
        <f t="shared" si="1"/>
        <v>images/choice_trial_7.png</v>
      </c>
      <c r="H30" t="str">
        <f t="shared" si="2"/>
        <v>j</v>
      </c>
      <c r="I30" t="str">
        <f t="shared" si="3"/>
        <v>f</v>
      </c>
      <c r="J30" t="s">
        <v>63</v>
      </c>
      <c r="K30" t="s">
        <v>63</v>
      </c>
      <c r="L30">
        <v>7000</v>
      </c>
      <c r="M30">
        <v>0</v>
      </c>
      <c r="N30" t="str">
        <f t="shared" si="9"/>
        <v>.</v>
      </c>
      <c r="O30">
        <v>1</v>
      </c>
      <c r="P30">
        <v>5</v>
      </c>
      <c r="Q30">
        <v>4</v>
      </c>
      <c r="R30">
        <v>3</v>
      </c>
      <c r="S30" s="4">
        <v>7</v>
      </c>
      <c r="T30" s="4">
        <v>8</v>
      </c>
      <c r="U30">
        <f t="shared" si="4"/>
        <v>8</v>
      </c>
      <c r="V30">
        <f t="shared" si="5"/>
        <v>7</v>
      </c>
      <c r="W30" t="str">
        <f t="shared" si="6"/>
        <v>images/choice_trial_7.png</v>
      </c>
      <c r="X30" t="str">
        <f t="shared" si="7"/>
        <v>images/choice_trial_8.png</v>
      </c>
      <c r="Y30" s="6">
        <v>0</v>
      </c>
      <c r="Z30" t="s">
        <v>8</v>
      </c>
      <c r="AA30" t="str">
        <f t="shared" si="8"/>
        <v>j</v>
      </c>
      <c r="AB30">
        <v>1</v>
      </c>
      <c r="AC30">
        <v>0</v>
      </c>
      <c r="AD30">
        <v>15</v>
      </c>
      <c r="AE30" t="str">
        <f t="shared" si="10"/>
        <v>.</v>
      </c>
      <c r="AF30">
        <v>5</v>
      </c>
    </row>
    <row r="31" spans="1:32" x14ac:dyDescent="0.2">
      <c r="A31">
        <v>30</v>
      </c>
      <c r="B31" s="8">
        <v>36</v>
      </c>
      <c r="C31">
        <v>30</v>
      </c>
      <c r="D31">
        <v>113</v>
      </c>
      <c r="E31" t="s">
        <v>10</v>
      </c>
      <c r="F31" t="str">
        <f t="shared" si="0"/>
        <v>images/choice_trial_13.png</v>
      </c>
      <c r="G31" t="str">
        <f t="shared" si="1"/>
        <v>images/choice_trial_14.png</v>
      </c>
      <c r="H31" t="str">
        <f t="shared" si="2"/>
        <v>f</v>
      </c>
      <c r="I31" t="str">
        <f t="shared" si="3"/>
        <v>f</v>
      </c>
      <c r="J31" t="s">
        <v>63</v>
      </c>
      <c r="K31" t="s">
        <v>63</v>
      </c>
      <c r="L31">
        <v>750</v>
      </c>
      <c r="M31">
        <v>0</v>
      </c>
      <c r="N31" t="str">
        <f t="shared" si="9"/>
        <v>.</v>
      </c>
      <c r="O31">
        <v>0</v>
      </c>
      <c r="P31">
        <v>5</v>
      </c>
      <c r="Q31">
        <v>7</v>
      </c>
      <c r="R31">
        <v>6</v>
      </c>
      <c r="S31" s="4">
        <v>13</v>
      </c>
      <c r="T31" s="4">
        <v>14</v>
      </c>
      <c r="U31">
        <f t="shared" si="4"/>
        <v>13</v>
      </c>
      <c r="V31">
        <f t="shared" si="5"/>
        <v>14</v>
      </c>
      <c r="W31" t="str">
        <f t="shared" si="6"/>
        <v>images/choice_trial_13.png</v>
      </c>
      <c r="X31" t="str">
        <f t="shared" si="7"/>
        <v>images/choice_trial_14.png</v>
      </c>
      <c r="Y31" s="16">
        <v>1</v>
      </c>
      <c r="Z31" t="s">
        <v>8</v>
      </c>
      <c r="AA31" t="str">
        <f t="shared" si="8"/>
        <v>f</v>
      </c>
      <c r="AB31">
        <v>0</v>
      </c>
      <c r="AC31">
        <v>0</v>
      </c>
      <c r="AD31">
        <v>15</v>
      </c>
      <c r="AE31" t="str">
        <f t="shared" si="10"/>
        <v>.</v>
      </c>
      <c r="AF31">
        <v>5</v>
      </c>
    </row>
    <row r="32" spans="1:32" x14ac:dyDescent="0.2">
      <c r="A32">
        <v>31</v>
      </c>
      <c r="B32" s="8">
        <v>37</v>
      </c>
      <c r="C32">
        <v>31</v>
      </c>
      <c r="D32">
        <v>6</v>
      </c>
      <c r="E32" t="s">
        <v>22</v>
      </c>
      <c r="F32" t="str">
        <f t="shared" si="0"/>
        <v>images/choice_trial_1.png</v>
      </c>
      <c r="G32" t="str">
        <f t="shared" si="1"/>
        <v>images/choice_trial_2.png</v>
      </c>
      <c r="H32" t="str">
        <f t="shared" si="2"/>
        <v>f</v>
      </c>
      <c r="I32" t="str">
        <f t="shared" si="3"/>
        <v>f</v>
      </c>
      <c r="J32" t="s">
        <v>63</v>
      </c>
      <c r="K32" t="s">
        <v>63</v>
      </c>
      <c r="L32">
        <v>7000</v>
      </c>
      <c r="M32">
        <v>1</v>
      </c>
      <c r="N32" t="str">
        <f t="shared" si="9"/>
        <v>.</v>
      </c>
      <c r="O32">
        <v>0</v>
      </c>
      <c r="P32">
        <v>6</v>
      </c>
      <c r="Q32">
        <v>1</v>
      </c>
      <c r="R32">
        <v>1</v>
      </c>
      <c r="S32" s="4">
        <v>1</v>
      </c>
      <c r="T32" s="4">
        <v>2</v>
      </c>
      <c r="U32">
        <f t="shared" si="4"/>
        <v>1</v>
      </c>
      <c r="V32">
        <f t="shared" si="5"/>
        <v>2</v>
      </c>
      <c r="W32" t="str">
        <f t="shared" si="6"/>
        <v>images/choice_trial_1.png</v>
      </c>
      <c r="X32" t="str">
        <f t="shared" si="7"/>
        <v>images/choice_trial_2.png</v>
      </c>
      <c r="Y32" s="14">
        <v>1</v>
      </c>
      <c r="Z32" t="s">
        <v>8</v>
      </c>
      <c r="AA32" t="str">
        <f t="shared" si="8"/>
        <v>f</v>
      </c>
      <c r="AB32">
        <v>1</v>
      </c>
      <c r="AC32">
        <v>0</v>
      </c>
      <c r="AD32">
        <v>16</v>
      </c>
      <c r="AE32" t="str">
        <f t="shared" si="10"/>
        <v>.</v>
      </c>
      <c r="AF32">
        <v>6</v>
      </c>
    </row>
    <row r="33" spans="1:32" x14ac:dyDescent="0.2">
      <c r="A33">
        <v>32</v>
      </c>
      <c r="B33" s="8">
        <v>38</v>
      </c>
      <c r="C33">
        <v>32</v>
      </c>
      <c r="D33">
        <v>42</v>
      </c>
      <c r="E33" t="s">
        <v>7</v>
      </c>
      <c r="F33" t="str">
        <f t="shared" si="0"/>
        <v>images/choice_trial_5.png</v>
      </c>
      <c r="G33" t="str">
        <f t="shared" si="1"/>
        <v>images/choice_trial_6.png</v>
      </c>
      <c r="H33" t="str">
        <f t="shared" si="2"/>
        <v>f</v>
      </c>
      <c r="I33" t="str">
        <f t="shared" si="3"/>
        <v>j</v>
      </c>
      <c r="J33" t="s">
        <v>63</v>
      </c>
      <c r="K33" t="s">
        <v>63</v>
      </c>
      <c r="L33">
        <v>7000</v>
      </c>
      <c r="M33">
        <v>0</v>
      </c>
      <c r="N33" t="str">
        <f t="shared" si="9"/>
        <v>.</v>
      </c>
      <c r="O33">
        <v>0</v>
      </c>
      <c r="P33">
        <v>6</v>
      </c>
      <c r="Q33">
        <v>3</v>
      </c>
      <c r="R33">
        <v>2</v>
      </c>
      <c r="S33" s="4">
        <v>5</v>
      </c>
      <c r="T33" s="4">
        <v>6</v>
      </c>
      <c r="U33">
        <f t="shared" si="4"/>
        <v>5</v>
      </c>
      <c r="V33">
        <f t="shared" si="5"/>
        <v>6</v>
      </c>
      <c r="W33" t="str">
        <f t="shared" si="6"/>
        <v>images/choice_trial_5.png</v>
      </c>
      <c r="X33" t="str">
        <f t="shared" si="7"/>
        <v>images/choice_trial_6.png</v>
      </c>
      <c r="Y33" s="14">
        <v>0</v>
      </c>
      <c r="Z33" t="s">
        <v>8</v>
      </c>
      <c r="AA33" t="str">
        <f t="shared" si="8"/>
        <v>j</v>
      </c>
      <c r="AB33">
        <v>1</v>
      </c>
      <c r="AC33">
        <v>0</v>
      </c>
      <c r="AD33">
        <v>17</v>
      </c>
      <c r="AE33" t="str">
        <f t="shared" si="10"/>
        <v>.</v>
      </c>
      <c r="AF33">
        <v>6</v>
      </c>
    </row>
    <row r="34" spans="1:32" x14ac:dyDescent="0.2">
      <c r="A34">
        <v>33</v>
      </c>
      <c r="B34" s="8">
        <v>39</v>
      </c>
      <c r="C34">
        <v>33</v>
      </c>
      <c r="D34">
        <v>114</v>
      </c>
      <c r="E34" t="s">
        <v>10</v>
      </c>
      <c r="F34" t="str">
        <f t="shared" ref="F34:F65" si="11">IF(O34=0,W34,X34)</f>
        <v>images/choice_trial_14.png</v>
      </c>
      <c r="G34" t="str">
        <f t="shared" ref="G34:G65" si="12">IF(O34=0,X34,W34)</f>
        <v>images/choice_trial_13.png</v>
      </c>
      <c r="H34" t="str">
        <f t="shared" ref="H34:H65" si="13">IF(AND(O34=0),"f",IF(AND(O34=1),"j",IF(AND(O34=0),"j","f")))</f>
        <v>j</v>
      </c>
      <c r="I34" t="str">
        <f t="shared" ref="I34:I65" si="14">IF(AND(Y34=1,O34=0),"f",IF(AND(Y34=1,O34=1),"j",IF(AND(Y34=0,O34=0),"j","f")))</f>
        <v>j</v>
      </c>
      <c r="J34" t="s">
        <v>63</v>
      </c>
      <c r="K34" t="s">
        <v>63</v>
      </c>
      <c r="L34">
        <v>750</v>
      </c>
      <c r="M34">
        <v>0</v>
      </c>
      <c r="N34" t="str">
        <f t="shared" si="9"/>
        <v>.</v>
      </c>
      <c r="O34">
        <v>1</v>
      </c>
      <c r="P34">
        <v>6</v>
      </c>
      <c r="Q34">
        <v>7</v>
      </c>
      <c r="R34">
        <v>6</v>
      </c>
      <c r="S34" s="4">
        <v>13</v>
      </c>
      <c r="T34" s="4">
        <v>14</v>
      </c>
      <c r="U34">
        <f t="shared" ref="U34:U65" si="15">IF(O34=0,S34,T34)</f>
        <v>14</v>
      </c>
      <c r="V34">
        <f t="shared" ref="V34:V65" si="16">IF(O34=0,T34,S34)</f>
        <v>13</v>
      </c>
      <c r="W34" t="str">
        <f t="shared" ref="W34:W65" si="17">CONCATENATE("images/choice_trial_",S34,".png")</f>
        <v>images/choice_trial_13.png</v>
      </c>
      <c r="X34" t="str">
        <f t="shared" ref="X34:X65" si="18">CONCATENATE("images/choice_trial_",T34,".png")</f>
        <v>images/choice_trial_14.png</v>
      </c>
      <c r="Y34">
        <v>1</v>
      </c>
      <c r="Z34" t="s">
        <v>8</v>
      </c>
      <c r="AA34" t="str">
        <f t="shared" ref="AA34:AA65" si="19">IF(Y34=1,"f","j")</f>
        <v>f</v>
      </c>
      <c r="AB34">
        <v>0</v>
      </c>
      <c r="AC34">
        <v>0</v>
      </c>
      <c r="AD34">
        <v>16</v>
      </c>
      <c r="AE34" t="str">
        <f t="shared" si="10"/>
        <v>REP3</v>
      </c>
      <c r="AF34">
        <v>6</v>
      </c>
    </row>
    <row r="35" spans="1:32" x14ac:dyDescent="0.2">
      <c r="A35">
        <v>34</v>
      </c>
      <c r="B35" s="8">
        <v>40</v>
      </c>
      <c r="C35">
        <v>34</v>
      </c>
      <c r="D35">
        <v>78</v>
      </c>
      <c r="E35" t="s">
        <v>12</v>
      </c>
      <c r="F35" t="str">
        <f t="shared" si="11"/>
        <v>images/choice_trial_10.png</v>
      </c>
      <c r="G35" t="str">
        <f t="shared" si="12"/>
        <v>images/choice_trial_9.png</v>
      </c>
      <c r="H35" t="str">
        <f t="shared" si="13"/>
        <v>j</v>
      </c>
      <c r="I35" t="str">
        <f t="shared" si="14"/>
        <v>j</v>
      </c>
      <c r="J35" t="s">
        <v>63</v>
      </c>
      <c r="K35" t="s">
        <v>63</v>
      </c>
      <c r="L35">
        <v>750</v>
      </c>
      <c r="M35">
        <v>1</v>
      </c>
      <c r="N35" t="str">
        <f t="shared" si="9"/>
        <v>REP3</v>
      </c>
      <c r="O35">
        <v>1</v>
      </c>
      <c r="P35">
        <v>6</v>
      </c>
      <c r="Q35">
        <v>5</v>
      </c>
      <c r="R35">
        <v>4</v>
      </c>
      <c r="S35" s="4">
        <v>9</v>
      </c>
      <c r="T35" s="4">
        <v>10</v>
      </c>
      <c r="U35">
        <f t="shared" si="15"/>
        <v>10</v>
      </c>
      <c r="V35">
        <f t="shared" si="16"/>
        <v>9</v>
      </c>
      <c r="W35" t="str">
        <f t="shared" si="17"/>
        <v>images/choice_trial_9.png</v>
      </c>
      <c r="X35" t="str">
        <f t="shared" si="18"/>
        <v>images/choice_trial_10.png</v>
      </c>
      <c r="Y35">
        <v>1</v>
      </c>
      <c r="Z35" t="s">
        <v>8</v>
      </c>
      <c r="AA35" t="str">
        <f t="shared" si="19"/>
        <v>f</v>
      </c>
      <c r="AB35">
        <v>0</v>
      </c>
      <c r="AC35">
        <v>0</v>
      </c>
      <c r="AD35">
        <v>17</v>
      </c>
      <c r="AE35" t="str">
        <f t="shared" si="10"/>
        <v>.</v>
      </c>
      <c r="AF35">
        <v>6</v>
      </c>
    </row>
    <row r="36" spans="1:32" x14ac:dyDescent="0.2">
      <c r="A36">
        <v>35</v>
      </c>
      <c r="B36" s="8">
        <v>41</v>
      </c>
      <c r="C36">
        <v>35</v>
      </c>
      <c r="D36">
        <v>60</v>
      </c>
      <c r="E36" t="s">
        <v>20</v>
      </c>
      <c r="F36" t="str">
        <f t="shared" si="11"/>
        <v>images/choice_trial_7.png</v>
      </c>
      <c r="G36" t="str">
        <f t="shared" si="12"/>
        <v>images/choice_trial_8.png</v>
      </c>
      <c r="H36" t="str">
        <f t="shared" si="13"/>
        <v>f</v>
      </c>
      <c r="I36" t="str">
        <f t="shared" si="14"/>
        <v>f</v>
      </c>
      <c r="J36" t="s">
        <v>63</v>
      </c>
      <c r="K36" t="s">
        <v>63</v>
      </c>
      <c r="L36">
        <v>7000</v>
      </c>
      <c r="M36">
        <v>0</v>
      </c>
      <c r="N36" t="str">
        <f t="shared" ref="N36:N67" si="20">IF(AND(M36=1,M34=1),"REP2",IF(AND(M36=1,M33=1),"REP3","."))</f>
        <v>.</v>
      </c>
      <c r="O36">
        <v>0</v>
      </c>
      <c r="P36">
        <v>6</v>
      </c>
      <c r="Q36">
        <v>4</v>
      </c>
      <c r="R36">
        <v>3</v>
      </c>
      <c r="S36" s="4">
        <v>7</v>
      </c>
      <c r="T36" s="4">
        <v>8</v>
      </c>
      <c r="U36">
        <f t="shared" si="15"/>
        <v>7</v>
      </c>
      <c r="V36">
        <f t="shared" si="16"/>
        <v>8</v>
      </c>
      <c r="W36" t="str">
        <f t="shared" si="17"/>
        <v>images/choice_trial_7.png</v>
      </c>
      <c r="X36" t="str">
        <f t="shared" si="18"/>
        <v>images/choice_trial_8.png</v>
      </c>
      <c r="Y36" s="6">
        <v>1</v>
      </c>
      <c r="Z36" t="s">
        <v>8</v>
      </c>
      <c r="AA36" t="str">
        <f t="shared" si="19"/>
        <v>f</v>
      </c>
      <c r="AB36">
        <v>1</v>
      </c>
      <c r="AC36">
        <v>0</v>
      </c>
      <c r="AD36">
        <v>18</v>
      </c>
      <c r="AE36" t="str">
        <f t="shared" ref="AE36:AE67" si="21">IF(Q36=Q34,"REP2",IF(Q36=Q33,"REP3","."))</f>
        <v>.</v>
      </c>
      <c r="AF36">
        <v>6</v>
      </c>
    </row>
    <row r="37" spans="1:32" x14ac:dyDescent="0.2">
      <c r="A37">
        <v>36</v>
      </c>
      <c r="B37" s="8">
        <v>42</v>
      </c>
      <c r="C37">
        <v>36</v>
      </c>
      <c r="D37">
        <v>96</v>
      </c>
      <c r="E37" t="s">
        <v>14</v>
      </c>
      <c r="F37" t="str">
        <f t="shared" si="11"/>
        <v>images/choice_trial_12.png</v>
      </c>
      <c r="G37" t="str">
        <f t="shared" si="12"/>
        <v>images/choice_trial_11.png</v>
      </c>
      <c r="H37" t="str">
        <f t="shared" si="13"/>
        <v>j</v>
      </c>
      <c r="I37" t="str">
        <f t="shared" si="14"/>
        <v>j</v>
      </c>
      <c r="J37" t="s">
        <v>63</v>
      </c>
      <c r="K37" t="s">
        <v>63</v>
      </c>
      <c r="L37">
        <v>750</v>
      </c>
      <c r="M37">
        <v>0</v>
      </c>
      <c r="N37" t="str">
        <f t="shared" si="20"/>
        <v>.</v>
      </c>
      <c r="O37">
        <v>1</v>
      </c>
      <c r="P37">
        <v>6</v>
      </c>
      <c r="Q37">
        <v>6</v>
      </c>
      <c r="R37">
        <v>5</v>
      </c>
      <c r="S37" s="4">
        <v>11</v>
      </c>
      <c r="T37" s="4">
        <v>12</v>
      </c>
      <c r="U37">
        <f t="shared" si="15"/>
        <v>12</v>
      </c>
      <c r="V37">
        <f t="shared" si="16"/>
        <v>11</v>
      </c>
      <c r="W37" s="5" t="str">
        <f t="shared" si="17"/>
        <v>images/choice_trial_11.png</v>
      </c>
      <c r="X37" s="5" t="str">
        <f t="shared" si="18"/>
        <v>images/choice_trial_12.png</v>
      </c>
      <c r="Y37">
        <v>1</v>
      </c>
      <c r="Z37" t="s">
        <v>8</v>
      </c>
      <c r="AA37" t="str">
        <f t="shared" si="19"/>
        <v>f</v>
      </c>
      <c r="AB37">
        <v>0</v>
      </c>
      <c r="AC37">
        <v>0</v>
      </c>
      <c r="AD37">
        <v>18</v>
      </c>
      <c r="AE37" t="str">
        <f t="shared" si="21"/>
        <v>.</v>
      </c>
      <c r="AF37">
        <v>6</v>
      </c>
    </row>
    <row r="38" spans="1:32" x14ac:dyDescent="0.2">
      <c r="A38">
        <v>37</v>
      </c>
      <c r="B38" s="8">
        <v>43</v>
      </c>
      <c r="C38">
        <v>37</v>
      </c>
      <c r="D38">
        <v>7</v>
      </c>
      <c r="E38" t="s">
        <v>22</v>
      </c>
      <c r="F38" t="str">
        <f t="shared" si="11"/>
        <v>images/choice_trial_2.png</v>
      </c>
      <c r="G38" t="str">
        <f t="shared" si="12"/>
        <v>images/choice_trial_1.png</v>
      </c>
      <c r="H38" t="str">
        <f t="shared" si="13"/>
        <v>j</v>
      </c>
      <c r="I38" t="str">
        <f t="shared" si="14"/>
        <v>j</v>
      </c>
      <c r="J38" t="s">
        <v>63</v>
      </c>
      <c r="K38" t="s">
        <v>63</v>
      </c>
      <c r="L38">
        <v>7000</v>
      </c>
      <c r="M38">
        <v>0</v>
      </c>
      <c r="N38" t="str">
        <f t="shared" si="20"/>
        <v>.</v>
      </c>
      <c r="O38">
        <v>1</v>
      </c>
      <c r="P38">
        <v>7</v>
      </c>
      <c r="Q38">
        <v>1</v>
      </c>
      <c r="R38">
        <v>1</v>
      </c>
      <c r="S38" s="4">
        <v>1</v>
      </c>
      <c r="T38" s="4">
        <v>2</v>
      </c>
      <c r="U38">
        <f t="shared" si="15"/>
        <v>2</v>
      </c>
      <c r="V38">
        <f t="shared" si="16"/>
        <v>1</v>
      </c>
      <c r="W38" t="str">
        <f t="shared" si="17"/>
        <v>images/choice_trial_1.png</v>
      </c>
      <c r="X38" t="str">
        <f t="shared" si="18"/>
        <v>images/choice_trial_2.png</v>
      </c>
      <c r="Y38" s="6">
        <v>1</v>
      </c>
      <c r="Z38" t="s">
        <v>8</v>
      </c>
      <c r="AA38" t="str">
        <f t="shared" si="19"/>
        <v>f</v>
      </c>
      <c r="AB38">
        <v>1</v>
      </c>
      <c r="AC38">
        <v>0</v>
      </c>
      <c r="AD38">
        <v>19</v>
      </c>
      <c r="AE38" t="str">
        <f t="shared" si="21"/>
        <v>.</v>
      </c>
      <c r="AF38">
        <v>7</v>
      </c>
    </row>
    <row r="39" spans="1:32" x14ac:dyDescent="0.2">
      <c r="A39">
        <v>38</v>
      </c>
      <c r="B39" s="8">
        <v>44</v>
      </c>
      <c r="C39">
        <v>38</v>
      </c>
      <c r="D39">
        <v>115</v>
      </c>
      <c r="E39" t="s">
        <v>10</v>
      </c>
      <c r="F39" t="str">
        <f t="shared" si="11"/>
        <v>images/choice_trial_14.png</v>
      </c>
      <c r="G39" t="str">
        <f t="shared" si="12"/>
        <v>images/choice_trial_13.png</v>
      </c>
      <c r="H39" t="str">
        <f t="shared" si="13"/>
        <v>j</v>
      </c>
      <c r="I39" t="str">
        <f t="shared" si="14"/>
        <v>f</v>
      </c>
      <c r="J39" t="s">
        <v>63</v>
      </c>
      <c r="K39" t="s">
        <v>63</v>
      </c>
      <c r="L39">
        <v>750</v>
      </c>
      <c r="M39" s="17">
        <v>1</v>
      </c>
      <c r="N39" t="str">
        <f t="shared" si="20"/>
        <v>.</v>
      </c>
      <c r="O39">
        <v>1</v>
      </c>
      <c r="P39">
        <v>7</v>
      </c>
      <c r="Q39">
        <v>7</v>
      </c>
      <c r="R39">
        <v>6</v>
      </c>
      <c r="S39" s="4">
        <v>13</v>
      </c>
      <c r="T39" s="4">
        <v>14</v>
      </c>
      <c r="U39">
        <f t="shared" si="15"/>
        <v>14</v>
      </c>
      <c r="V39">
        <f t="shared" si="16"/>
        <v>13</v>
      </c>
      <c r="W39" t="str">
        <f t="shared" si="17"/>
        <v>images/choice_trial_13.png</v>
      </c>
      <c r="X39" t="str">
        <f t="shared" si="18"/>
        <v>images/choice_trial_14.png</v>
      </c>
      <c r="Y39">
        <v>0</v>
      </c>
      <c r="Z39" t="s">
        <v>8</v>
      </c>
      <c r="AA39" t="str">
        <f t="shared" si="19"/>
        <v>j</v>
      </c>
      <c r="AB39">
        <v>0</v>
      </c>
      <c r="AC39">
        <v>0</v>
      </c>
      <c r="AD39">
        <v>19</v>
      </c>
      <c r="AE39" t="str">
        <f t="shared" si="21"/>
        <v>.</v>
      </c>
      <c r="AF39">
        <v>7</v>
      </c>
    </row>
    <row r="40" spans="1:32" x14ac:dyDescent="0.2">
      <c r="A40">
        <v>39</v>
      </c>
      <c r="B40" s="8">
        <v>45</v>
      </c>
      <c r="C40">
        <v>39</v>
      </c>
      <c r="D40">
        <v>79</v>
      </c>
      <c r="E40" t="s">
        <v>12</v>
      </c>
      <c r="F40" t="str">
        <f t="shared" si="11"/>
        <v>images/choice_trial_9.png</v>
      </c>
      <c r="G40" t="str">
        <f t="shared" si="12"/>
        <v>images/choice_trial_10.png</v>
      </c>
      <c r="H40" t="str">
        <f t="shared" si="13"/>
        <v>f</v>
      </c>
      <c r="I40" t="str">
        <f t="shared" si="14"/>
        <v>f</v>
      </c>
      <c r="J40" t="s">
        <v>63</v>
      </c>
      <c r="K40" t="s">
        <v>63</v>
      </c>
      <c r="L40">
        <v>750</v>
      </c>
      <c r="M40">
        <v>0</v>
      </c>
      <c r="N40" t="str">
        <f t="shared" si="20"/>
        <v>.</v>
      </c>
      <c r="O40">
        <v>0</v>
      </c>
      <c r="P40">
        <v>7</v>
      </c>
      <c r="Q40">
        <v>5</v>
      </c>
      <c r="R40">
        <v>4</v>
      </c>
      <c r="S40" s="4">
        <v>9</v>
      </c>
      <c r="T40" s="4">
        <v>10</v>
      </c>
      <c r="U40">
        <f t="shared" si="15"/>
        <v>9</v>
      </c>
      <c r="V40">
        <f t="shared" si="16"/>
        <v>10</v>
      </c>
      <c r="W40" t="str">
        <f t="shared" si="17"/>
        <v>images/choice_trial_9.png</v>
      </c>
      <c r="X40" t="str">
        <f t="shared" si="18"/>
        <v>images/choice_trial_10.png</v>
      </c>
      <c r="Y40">
        <v>1</v>
      </c>
      <c r="Z40" t="s">
        <v>8</v>
      </c>
      <c r="AA40" t="str">
        <f t="shared" si="19"/>
        <v>f</v>
      </c>
      <c r="AB40">
        <v>0</v>
      </c>
      <c r="AC40">
        <v>0</v>
      </c>
      <c r="AD40">
        <v>20</v>
      </c>
      <c r="AE40" t="str">
        <f t="shared" si="21"/>
        <v>.</v>
      </c>
      <c r="AF40">
        <v>7</v>
      </c>
    </row>
    <row r="41" spans="1:32" x14ac:dyDescent="0.2">
      <c r="A41" s="17">
        <v>41</v>
      </c>
      <c r="B41" s="8">
        <v>47</v>
      </c>
      <c r="C41">
        <v>40</v>
      </c>
      <c r="D41">
        <v>61</v>
      </c>
      <c r="E41" t="s">
        <v>20</v>
      </c>
      <c r="F41" t="str">
        <f t="shared" si="11"/>
        <v>images/choice_trial_8.png</v>
      </c>
      <c r="G41" t="str">
        <f t="shared" si="12"/>
        <v>images/choice_trial_7.png</v>
      </c>
      <c r="H41" t="str">
        <f t="shared" si="13"/>
        <v>j</v>
      </c>
      <c r="I41" t="str">
        <f t="shared" si="14"/>
        <v>f</v>
      </c>
      <c r="J41" t="s">
        <v>63</v>
      </c>
      <c r="K41" t="s">
        <v>63</v>
      </c>
      <c r="L41">
        <v>7000</v>
      </c>
      <c r="M41" s="17">
        <v>1</v>
      </c>
      <c r="N41" t="str">
        <f t="shared" si="20"/>
        <v>REP2</v>
      </c>
      <c r="O41">
        <v>1</v>
      </c>
      <c r="P41">
        <v>7</v>
      </c>
      <c r="Q41">
        <v>4</v>
      </c>
      <c r="R41">
        <v>3</v>
      </c>
      <c r="S41" s="4">
        <v>7</v>
      </c>
      <c r="T41" s="4">
        <v>8</v>
      </c>
      <c r="U41">
        <f t="shared" si="15"/>
        <v>8</v>
      </c>
      <c r="V41">
        <f t="shared" si="16"/>
        <v>7</v>
      </c>
      <c r="W41" t="str">
        <f t="shared" si="17"/>
        <v>images/choice_trial_7.png</v>
      </c>
      <c r="X41" t="str">
        <f t="shared" si="18"/>
        <v>images/choice_trial_8.png</v>
      </c>
      <c r="Y41" s="6">
        <v>0</v>
      </c>
      <c r="Z41" t="s">
        <v>8</v>
      </c>
      <c r="AA41" t="str">
        <f t="shared" si="19"/>
        <v>j</v>
      </c>
      <c r="AB41">
        <v>1</v>
      </c>
      <c r="AC41">
        <v>0</v>
      </c>
      <c r="AD41">
        <v>20</v>
      </c>
      <c r="AE41" t="str">
        <f t="shared" si="21"/>
        <v>.</v>
      </c>
      <c r="AF41">
        <v>7</v>
      </c>
    </row>
    <row r="42" spans="1:32" x14ac:dyDescent="0.2">
      <c r="A42" s="17">
        <v>40</v>
      </c>
      <c r="B42" s="8">
        <v>46</v>
      </c>
      <c r="C42">
        <v>41</v>
      </c>
      <c r="D42">
        <v>43</v>
      </c>
      <c r="E42" t="s">
        <v>7</v>
      </c>
      <c r="F42" t="str">
        <f t="shared" si="11"/>
        <v>images/choice_trial_6.png</v>
      </c>
      <c r="G42" t="str">
        <f t="shared" si="12"/>
        <v>images/choice_trial_5.png</v>
      </c>
      <c r="H42" t="str">
        <f t="shared" si="13"/>
        <v>j</v>
      </c>
      <c r="I42" t="str">
        <f t="shared" si="14"/>
        <v>j</v>
      </c>
      <c r="J42" t="s">
        <v>63</v>
      </c>
      <c r="K42" t="s">
        <v>63</v>
      </c>
      <c r="L42">
        <v>7000</v>
      </c>
      <c r="M42">
        <v>0</v>
      </c>
      <c r="N42" t="str">
        <f t="shared" si="20"/>
        <v>.</v>
      </c>
      <c r="O42">
        <v>1</v>
      </c>
      <c r="P42">
        <v>7</v>
      </c>
      <c r="Q42">
        <v>3</v>
      </c>
      <c r="R42">
        <v>2</v>
      </c>
      <c r="S42" s="4">
        <v>5</v>
      </c>
      <c r="T42" s="4">
        <v>6</v>
      </c>
      <c r="U42">
        <f t="shared" si="15"/>
        <v>6</v>
      </c>
      <c r="V42">
        <f t="shared" si="16"/>
        <v>5</v>
      </c>
      <c r="W42" t="str">
        <f t="shared" si="17"/>
        <v>images/choice_trial_5.png</v>
      </c>
      <c r="X42" t="str">
        <f t="shared" si="18"/>
        <v>images/choice_trial_6.png</v>
      </c>
      <c r="Y42" s="6">
        <v>1</v>
      </c>
      <c r="Z42" t="s">
        <v>8</v>
      </c>
      <c r="AA42" t="str">
        <f t="shared" si="19"/>
        <v>f</v>
      </c>
      <c r="AB42">
        <v>1</v>
      </c>
      <c r="AC42">
        <v>0</v>
      </c>
      <c r="AD42">
        <v>21</v>
      </c>
      <c r="AE42" t="str">
        <f t="shared" si="21"/>
        <v>.</v>
      </c>
      <c r="AF42">
        <v>7</v>
      </c>
    </row>
    <row r="43" spans="1:32" x14ac:dyDescent="0.2">
      <c r="A43">
        <v>42</v>
      </c>
      <c r="B43" s="8">
        <v>48</v>
      </c>
      <c r="C43">
        <v>42</v>
      </c>
      <c r="D43">
        <v>97</v>
      </c>
      <c r="E43" t="s">
        <v>14</v>
      </c>
      <c r="F43" t="str">
        <f t="shared" si="11"/>
        <v>images/choice_trial_12.png</v>
      </c>
      <c r="G43" t="str">
        <f t="shared" si="12"/>
        <v>images/choice_trial_11.png</v>
      </c>
      <c r="H43" t="str">
        <f t="shared" si="13"/>
        <v>j</v>
      </c>
      <c r="I43" t="str">
        <f t="shared" si="14"/>
        <v>j</v>
      </c>
      <c r="J43" t="s">
        <v>63</v>
      </c>
      <c r="K43" t="s">
        <v>63</v>
      </c>
      <c r="L43">
        <v>750</v>
      </c>
      <c r="M43">
        <v>0</v>
      </c>
      <c r="N43" t="str">
        <f t="shared" si="20"/>
        <v>.</v>
      </c>
      <c r="O43">
        <v>1</v>
      </c>
      <c r="P43">
        <v>7</v>
      </c>
      <c r="Q43">
        <v>6</v>
      </c>
      <c r="R43">
        <v>5</v>
      </c>
      <c r="S43" s="4">
        <v>11</v>
      </c>
      <c r="T43" s="4">
        <v>12</v>
      </c>
      <c r="U43">
        <f t="shared" si="15"/>
        <v>12</v>
      </c>
      <c r="V43">
        <f t="shared" si="16"/>
        <v>11</v>
      </c>
      <c r="W43" t="str">
        <f t="shared" si="17"/>
        <v>images/choice_trial_11.png</v>
      </c>
      <c r="X43" t="str">
        <f t="shared" si="18"/>
        <v>images/choice_trial_12.png</v>
      </c>
      <c r="Y43">
        <v>1</v>
      </c>
      <c r="Z43" t="s">
        <v>8</v>
      </c>
      <c r="AA43" t="str">
        <f t="shared" si="19"/>
        <v>f</v>
      </c>
      <c r="AB43">
        <v>0</v>
      </c>
      <c r="AC43">
        <v>0</v>
      </c>
      <c r="AD43">
        <v>21</v>
      </c>
      <c r="AE43" t="str">
        <f t="shared" si="21"/>
        <v>.</v>
      </c>
      <c r="AF43">
        <v>7</v>
      </c>
    </row>
    <row r="44" spans="1:32" x14ac:dyDescent="0.2">
      <c r="A44">
        <v>43</v>
      </c>
      <c r="B44" s="8">
        <v>49</v>
      </c>
      <c r="C44">
        <v>43</v>
      </c>
      <c r="D44">
        <v>98</v>
      </c>
      <c r="E44" t="s">
        <v>14</v>
      </c>
      <c r="F44" t="str">
        <f t="shared" si="11"/>
        <v>images/choice_trial_11.png</v>
      </c>
      <c r="G44" t="str">
        <f t="shared" si="12"/>
        <v>images/choice_trial_12.png</v>
      </c>
      <c r="H44" t="str">
        <f t="shared" si="13"/>
        <v>f</v>
      </c>
      <c r="I44" t="str">
        <f t="shared" si="14"/>
        <v>f</v>
      </c>
      <c r="J44" t="s">
        <v>63</v>
      </c>
      <c r="K44" t="s">
        <v>63</v>
      </c>
      <c r="L44">
        <v>750</v>
      </c>
      <c r="M44">
        <v>0</v>
      </c>
      <c r="N44" t="str">
        <f t="shared" si="20"/>
        <v>.</v>
      </c>
      <c r="O44">
        <v>0</v>
      </c>
      <c r="P44">
        <v>8</v>
      </c>
      <c r="Q44">
        <v>6</v>
      </c>
      <c r="R44">
        <v>5</v>
      </c>
      <c r="S44" s="4">
        <v>11</v>
      </c>
      <c r="T44" s="4">
        <v>12</v>
      </c>
      <c r="U44">
        <f t="shared" si="15"/>
        <v>11</v>
      </c>
      <c r="V44">
        <f t="shared" si="16"/>
        <v>12</v>
      </c>
      <c r="W44" t="str">
        <f t="shared" si="17"/>
        <v>images/choice_trial_11.png</v>
      </c>
      <c r="X44" t="str">
        <f t="shared" si="18"/>
        <v>images/choice_trial_12.png</v>
      </c>
      <c r="Y44">
        <v>1</v>
      </c>
      <c r="Z44" t="s">
        <v>8</v>
      </c>
      <c r="AA44" t="str">
        <f t="shared" si="19"/>
        <v>f</v>
      </c>
      <c r="AB44">
        <v>0</v>
      </c>
      <c r="AC44">
        <v>0</v>
      </c>
      <c r="AD44">
        <v>22</v>
      </c>
      <c r="AE44" t="str">
        <f t="shared" si="21"/>
        <v>.</v>
      </c>
      <c r="AF44">
        <v>8</v>
      </c>
    </row>
    <row r="45" spans="1:32" x14ac:dyDescent="0.2">
      <c r="A45" s="17">
        <v>45</v>
      </c>
      <c r="B45" s="8">
        <v>51</v>
      </c>
      <c r="C45">
        <v>44</v>
      </c>
      <c r="D45">
        <v>62</v>
      </c>
      <c r="E45" t="s">
        <v>20</v>
      </c>
      <c r="F45" t="str">
        <f t="shared" si="11"/>
        <v>images/choice_trial_7.png</v>
      </c>
      <c r="G45" t="str">
        <f t="shared" si="12"/>
        <v>images/choice_trial_8.png</v>
      </c>
      <c r="H45" t="str">
        <f t="shared" si="13"/>
        <v>f</v>
      </c>
      <c r="I45" t="str">
        <f t="shared" si="14"/>
        <v>f</v>
      </c>
      <c r="J45" t="s">
        <v>63</v>
      </c>
      <c r="K45" t="s">
        <v>63</v>
      </c>
      <c r="L45">
        <v>7000</v>
      </c>
      <c r="M45">
        <v>0</v>
      </c>
      <c r="N45" t="str">
        <f t="shared" si="20"/>
        <v>.</v>
      </c>
      <c r="O45">
        <v>0</v>
      </c>
      <c r="P45">
        <v>8</v>
      </c>
      <c r="Q45">
        <v>4</v>
      </c>
      <c r="R45">
        <v>3</v>
      </c>
      <c r="S45" s="4">
        <v>7</v>
      </c>
      <c r="T45" s="4">
        <v>8</v>
      </c>
      <c r="U45">
        <f t="shared" si="15"/>
        <v>7</v>
      </c>
      <c r="V45">
        <f t="shared" si="16"/>
        <v>8</v>
      </c>
      <c r="W45" t="str">
        <f t="shared" si="17"/>
        <v>images/choice_trial_7.png</v>
      </c>
      <c r="X45" t="str">
        <f t="shared" si="18"/>
        <v>images/choice_trial_8.png</v>
      </c>
      <c r="Y45" s="6">
        <v>1</v>
      </c>
      <c r="Z45" t="s">
        <v>8</v>
      </c>
      <c r="AA45" t="str">
        <f t="shared" si="19"/>
        <v>f</v>
      </c>
      <c r="AB45">
        <v>1</v>
      </c>
      <c r="AC45">
        <v>0</v>
      </c>
      <c r="AD45">
        <v>22</v>
      </c>
      <c r="AE45" t="str">
        <f t="shared" si="21"/>
        <v>.</v>
      </c>
      <c r="AF45">
        <v>8</v>
      </c>
    </row>
    <row r="46" spans="1:32" x14ac:dyDescent="0.2">
      <c r="A46" s="17">
        <v>44</v>
      </c>
      <c r="B46" s="8">
        <v>50</v>
      </c>
      <c r="C46">
        <v>45</v>
      </c>
      <c r="D46">
        <v>44</v>
      </c>
      <c r="E46" t="s">
        <v>7</v>
      </c>
      <c r="F46" t="str">
        <f t="shared" si="11"/>
        <v>images/choice_trial_5.png</v>
      </c>
      <c r="G46" t="str">
        <f t="shared" si="12"/>
        <v>images/choice_trial_6.png</v>
      </c>
      <c r="H46" t="str">
        <f t="shared" si="13"/>
        <v>f</v>
      </c>
      <c r="I46" t="str">
        <f t="shared" si="14"/>
        <v>f</v>
      </c>
      <c r="J46" t="s">
        <v>63</v>
      </c>
      <c r="K46" t="s">
        <v>63</v>
      </c>
      <c r="L46">
        <v>7000</v>
      </c>
      <c r="M46">
        <v>0</v>
      </c>
      <c r="N46" t="str">
        <f t="shared" si="20"/>
        <v>.</v>
      </c>
      <c r="O46">
        <v>0</v>
      </c>
      <c r="P46">
        <v>8</v>
      </c>
      <c r="Q46">
        <v>3</v>
      </c>
      <c r="R46">
        <v>2</v>
      </c>
      <c r="S46" s="4">
        <v>5</v>
      </c>
      <c r="T46" s="4">
        <v>6</v>
      </c>
      <c r="U46">
        <f t="shared" si="15"/>
        <v>5</v>
      </c>
      <c r="V46">
        <f t="shared" si="16"/>
        <v>6</v>
      </c>
      <c r="W46" t="str">
        <f t="shared" si="17"/>
        <v>images/choice_trial_5.png</v>
      </c>
      <c r="X46" t="str">
        <f t="shared" si="18"/>
        <v>images/choice_trial_6.png</v>
      </c>
      <c r="Y46" s="6">
        <v>1</v>
      </c>
      <c r="Z46" t="s">
        <v>8</v>
      </c>
      <c r="AA46" t="str">
        <f t="shared" si="19"/>
        <v>f</v>
      </c>
      <c r="AB46">
        <v>1</v>
      </c>
      <c r="AC46">
        <v>0</v>
      </c>
      <c r="AD46">
        <v>23</v>
      </c>
      <c r="AE46" t="str">
        <f t="shared" si="21"/>
        <v>.</v>
      </c>
      <c r="AF46">
        <v>8</v>
      </c>
    </row>
    <row r="47" spans="1:32" x14ac:dyDescent="0.2">
      <c r="A47">
        <v>46</v>
      </c>
      <c r="B47" s="8">
        <v>52</v>
      </c>
      <c r="C47">
        <v>46</v>
      </c>
      <c r="D47">
        <v>80</v>
      </c>
      <c r="E47" t="s">
        <v>12</v>
      </c>
      <c r="F47" t="str">
        <f t="shared" si="11"/>
        <v>images/choice_trial_10.png</v>
      </c>
      <c r="G47" t="str">
        <f t="shared" si="12"/>
        <v>images/choice_trial_9.png</v>
      </c>
      <c r="H47" t="str">
        <f t="shared" si="13"/>
        <v>j</v>
      </c>
      <c r="I47" t="str">
        <f t="shared" si="14"/>
        <v>j</v>
      </c>
      <c r="J47" t="s">
        <v>63</v>
      </c>
      <c r="K47" t="s">
        <v>63</v>
      </c>
      <c r="L47">
        <v>750</v>
      </c>
      <c r="M47">
        <v>0</v>
      </c>
      <c r="N47" t="str">
        <f t="shared" si="20"/>
        <v>.</v>
      </c>
      <c r="O47">
        <v>1</v>
      </c>
      <c r="P47">
        <v>8</v>
      </c>
      <c r="Q47">
        <v>5</v>
      </c>
      <c r="R47">
        <v>4</v>
      </c>
      <c r="S47" s="4">
        <v>9</v>
      </c>
      <c r="T47" s="4">
        <v>10</v>
      </c>
      <c r="U47">
        <f t="shared" si="15"/>
        <v>10</v>
      </c>
      <c r="V47">
        <f t="shared" si="16"/>
        <v>9</v>
      </c>
      <c r="W47" t="str">
        <f t="shared" si="17"/>
        <v>images/choice_trial_9.png</v>
      </c>
      <c r="X47" t="str">
        <f t="shared" si="18"/>
        <v>images/choice_trial_10.png</v>
      </c>
      <c r="Y47">
        <v>1</v>
      </c>
      <c r="Z47" t="s">
        <v>8</v>
      </c>
      <c r="AA47" t="str">
        <f t="shared" si="19"/>
        <v>f</v>
      </c>
      <c r="AB47">
        <v>0</v>
      </c>
      <c r="AC47">
        <v>0</v>
      </c>
      <c r="AD47">
        <v>23</v>
      </c>
      <c r="AE47" t="str">
        <f t="shared" si="21"/>
        <v>.</v>
      </c>
      <c r="AF47">
        <v>8</v>
      </c>
    </row>
    <row r="48" spans="1:32" x14ac:dyDescent="0.2">
      <c r="A48">
        <v>47</v>
      </c>
      <c r="B48" s="8">
        <v>53</v>
      </c>
      <c r="C48">
        <v>47</v>
      </c>
      <c r="D48">
        <v>8</v>
      </c>
      <c r="E48" t="s">
        <v>22</v>
      </c>
      <c r="F48" t="str">
        <f t="shared" si="11"/>
        <v>images/choice_trial_1.png</v>
      </c>
      <c r="G48" t="str">
        <f t="shared" si="12"/>
        <v>images/choice_trial_2.png</v>
      </c>
      <c r="H48" t="str">
        <f t="shared" si="13"/>
        <v>f</v>
      </c>
      <c r="I48" t="str">
        <f t="shared" si="14"/>
        <v>j</v>
      </c>
      <c r="J48" t="s">
        <v>63</v>
      </c>
      <c r="K48" t="s">
        <v>63</v>
      </c>
      <c r="L48">
        <v>7000</v>
      </c>
      <c r="M48">
        <v>0</v>
      </c>
      <c r="N48" t="str">
        <f t="shared" si="20"/>
        <v>.</v>
      </c>
      <c r="O48">
        <v>0</v>
      </c>
      <c r="P48">
        <v>8</v>
      </c>
      <c r="Q48">
        <v>1</v>
      </c>
      <c r="R48">
        <v>1</v>
      </c>
      <c r="S48" s="4">
        <v>1</v>
      </c>
      <c r="T48" s="4">
        <v>2</v>
      </c>
      <c r="U48">
        <f t="shared" si="15"/>
        <v>1</v>
      </c>
      <c r="V48">
        <f t="shared" si="16"/>
        <v>2</v>
      </c>
      <c r="W48" t="str">
        <f t="shared" si="17"/>
        <v>images/choice_trial_1.png</v>
      </c>
      <c r="X48" t="str">
        <f t="shared" si="18"/>
        <v>images/choice_trial_2.png</v>
      </c>
      <c r="Y48" s="6">
        <v>0</v>
      </c>
      <c r="Z48" t="s">
        <v>8</v>
      </c>
      <c r="AA48" t="str">
        <f t="shared" si="19"/>
        <v>j</v>
      </c>
      <c r="AB48">
        <v>1</v>
      </c>
      <c r="AC48">
        <v>0</v>
      </c>
      <c r="AD48">
        <v>24</v>
      </c>
      <c r="AE48" t="str">
        <f t="shared" si="21"/>
        <v>.</v>
      </c>
      <c r="AF48">
        <v>8</v>
      </c>
    </row>
    <row r="49" spans="1:32" x14ac:dyDescent="0.2">
      <c r="A49">
        <v>48</v>
      </c>
      <c r="B49" s="8">
        <v>54</v>
      </c>
      <c r="C49">
        <v>48</v>
      </c>
      <c r="D49">
        <v>116</v>
      </c>
      <c r="E49" t="s">
        <v>10</v>
      </c>
      <c r="F49" t="str">
        <f t="shared" si="11"/>
        <v>images/choice_trial_13.png</v>
      </c>
      <c r="G49" t="str">
        <f t="shared" si="12"/>
        <v>images/choice_trial_14.png</v>
      </c>
      <c r="H49" t="str">
        <f t="shared" si="13"/>
        <v>f</v>
      </c>
      <c r="I49" t="str">
        <f t="shared" si="14"/>
        <v>f</v>
      </c>
      <c r="J49" t="s">
        <v>63</v>
      </c>
      <c r="K49" t="s">
        <v>63</v>
      </c>
      <c r="L49">
        <v>750</v>
      </c>
      <c r="M49">
        <v>0</v>
      </c>
      <c r="N49" t="str">
        <f t="shared" si="20"/>
        <v>.</v>
      </c>
      <c r="O49">
        <v>0</v>
      </c>
      <c r="P49">
        <v>8</v>
      </c>
      <c r="Q49">
        <v>7</v>
      </c>
      <c r="R49">
        <v>6</v>
      </c>
      <c r="S49" s="4">
        <v>13</v>
      </c>
      <c r="T49" s="4">
        <v>14</v>
      </c>
      <c r="U49">
        <f t="shared" si="15"/>
        <v>13</v>
      </c>
      <c r="V49">
        <f t="shared" si="16"/>
        <v>14</v>
      </c>
      <c r="W49" t="str">
        <f t="shared" si="17"/>
        <v>images/choice_trial_13.png</v>
      </c>
      <c r="X49" t="str">
        <f t="shared" si="18"/>
        <v>images/choice_trial_14.png</v>
      </c>
      <c r="Y49">
        <v>1</v>
      </c>
      <c r="Z49" t="s">
        <v>8</v>
      </c>
      <c r="AA49" t="str">
        <f t="shared" si="19"/>
        <v>f</v>
      </c>
      <c r="AB49">
        <v>0</v>
      </c>
      <c r="AC49">
        <v>0</v>
      </c>
      <c r="AD49">
        <v>24</v>
      </c>
      <c r="AE49" t="str">
        <f t="shared" si="21"/>
        <v>.</v>
      </c>
      <c r="AF49">
        <v>8</v>
      </c>
    </row>
    <row r="50" spans="1:32" x14ac:dyDescent="0.2">
      <c r="A50">
        <v>49</v>
      </c>
      <c r="B50" s="8">
        <v>55</v>
      </c>
      <c r="C50">
        <v>49</v>
      </c>
      <c r="D50">
        <v>45</v>
      </c>
      <c r="E50" t="s">
        <v>7</v>
      </c>
      <c r="F50" t="str">
        <f t="shared" si="11"/>
        <v>images/choice_trial_5.png</v>
      </c>
      <c r="G50" t="str">
        <f t="shared" si="12"/>
        <v>images/choice_trial_6.png</v>
      </c>
      <c r="H50" t="str">
        <f t="shared" si="13"/>
        <v>f</v>
      </c>
      <c r="I50" t="str">
        <f t="shared" si="14"/>
        <v>f</v>
      </c>
      <c r="J50" t="s">
        <v>63</v>
      </c>
      <c r="K50" t="s">
        <v>63</v>
      </c>
      <c r="L50">
        <v>7000</v>
      </c>
      <c r="M50">
        <v>1</v>
      </c>
      <c r="N50" t="str">
        <f t="shared" si="20"/>
        <v>.</v>
      </c>
      <c r="O50">
        <v>0</v>
      </c>
      <c r="P50">
        <v>9</v>
      </c>
      <c r="Q50">
        <v>3</v>
      </c>
      <c r="R50">
        <v>2</v>
      </c>
      <c r="S50" s="4">
        <v>5</v>
      </c>
      <c r="T50" s="4">
        <v>6</v>
      </c>
      <c r="U50">
        <f t="shared" si="15"/>
        <v>5</v>
      </c>
      <c r="V50">
        <f t="shared" si="16"/>
        <v>6</v>
      </c>
      <c r="W50" t="str">
        <f t="shared" si="17"/>
        <v>images/choice_trial_5.png</v>
      </c>
      <c r="X50" t="str">
        <f t="shared" si="18"/>
        <v>images/choice_trial_6.png</v>
      </c>
      <c r="Y50" s="6">
        <v>1</v>
      </c>
      <c r="Z50" t="s">
        <v>8</v>
      </c>
      <c r="AA50" t="str">
        <f t="shared" si="19"/>
        <v>f</v>
      </c>
      <c r="AB50">
        <v>1</v>
      </c>
      <c r="AC50">
        <v>0</v>
      </c>
      <c r="AD50">
        <v>25</v>
      </c>
      <c r="AE50" t="str">
        <f t="shared" si="21"/>
        <v>.</v>
      </c>
      <c r="AF50">
        <v>9</v>
      </c>
    </row>
    <row r="51" spans="1:32" x14ac:dyDescent="0.2">
      <c r="A51">
        <v>50</v>
      </c>
      <c r="B51" s="8">
        <v>56</v>
      </c>
      <c r="C51">
        <v>50</v>
      </c>
      <c r="D51">
        <v>81</v>
      </c>
      <c r="E51" t="s">
        <v>12</v>
      </c>
      <c r="F51" t="str">
        <f t="shared" si="11"/>
        <v>images/choice_trial_9.png</v>
      </c>
      <c r="G51" t="str">
        <f t="shared" si="12"/>
        <v>images/choice_trial_10.png</v>
      </c>
      <c r="H51" t="str">
        <f t="shared" si="13"/>
        <v>f</v>
      </c>
      <c r="I51" t="str">
        <f t="shared" si="14"/>
        <v>j</v>
      </c>
      <c r="J51" t="s">
        <v>63</v>
      </c>
      <c r="K51" t="s">
        <v>63</v>
      </c>
      <c r="L51">
        <v>750</v>
      </c>
      <c r="M51">
        <v>0</v>
      </c>
      <c r="N51" t="str">
        <f t="shared" si="20"/>
        <v>.</v>
      </c>
      <c r="O51">
        <v>0</v>
      </c>
      <c r="P51">
        <v>9</v>
      </c>
      <c r="Q51">
        <v>5</v>
      </c>
      <c r="R51">
        <v>4</v>
      </c>
      <c r="S51" s="4">
        <v>9</v>
      </c>
      <c r="T51" s="4">
        <v>10</v>
      </c>
      <c r="U51">
        <f t="shared" si="15"/>
        <v>9</v>
      </c>
      <c r="V51">
        <f t="shared" si="16"/>
        <v>10</v>
      </c>
      <c r="W51" t="str">
        <f t="shared" si="17"/>
        <v>images/choice_trial_9.png</v>
      </c>
      <c r="X51" s="12" t="str">
        <f t="shared" si="18"/>
        <v>images/choice_trial_10.png</v>
      </c>
      <c r="Y51">
        <v>0</v>
      </c>
      <c r="Z51" s="5" t="s">
        <v>8</v>
      </c>
      <c r="AA51" s="5" t="str">
        <f t="shared" si="19"/>
        <v>j</v>
      </c>
      <c r="AB51" s="5">
        <v>0</v>
      </c>
      <c r="AC51">
        <v>1</v>
      </c>
      <c r="AD51" s="5">
        <v>25</v>
      </c>
      <c r="AE51" t="str">
        <f t="shared" si="21"/>
        <v>.</v>
      </c>
      <c r="AF51" s="5">
        <v>9</v>
      </c>
    </row>
    <row r="52" spans="1:32" x14ac:dyDescent="0.2">
      <c r="A52">
        <v>51</v>
      </c>
      <c r="B52" s="8">
        <v>57</v>
      </c>
      <c r="C52">
        <v>51</v>
      </c>
      <c r="D52">
        <v>63</v>
      </c>
      <c r="E52" t="s">
        <v>20</v>
      </c>
      <c r="F52" t="str">
        <f t="shared" si="11"/>
        <v>images/choice_trial_8.png</v>
      </c>
      <c r="G52" t="str">
        <f t="shared" si="12"/>
        <v>images/choice_trial_7.png</v>
      </c>
      <c r="H52" t="str">
        <f t="shared" si="13"/>
        <v>j</v>
      </c>
      <c r="I52" t="str">
        <f t="shared" si="14"/>
        <v>j</v>
      </c>
      <c r="J52" t="s">
        <v>63</v>
      </c>
      <c r="K52" t="s">
        <v>63</v>
      </c>
      <c r="L52">
        <v>7000</v>
      </c>
      <c r="M52">
        <v>0</v>
      </c>
      <c r="N52" t="str">
        <f t="shared" si="20"/>
        <v>.</v>
      </c>
      <c r="O52">
        <v>1</v>
      </c>
      <c r="P52">
        <v>9</v>
      </c>
      <c r="Q52">
        <v>4</v>
      </c>
      <c r="R52">
        <v>3</v>
      </c>
      <c r="S52" s="4">
        <v>7</v>
      </c>
      <c r="T52" s="4">
        <v>8</v>
      </c>
      <c r="U52">
        <f t="shared" si="15"/>
        <v>8</v>
      </c>
      <c r="V52">
        <f t="shared" si="16"/>
        <v>7</v>
      </c>
      <c r="W52" t="str">
        <f t="shared" si="17"/>
        <v>images/choice_trial_7.png</v>
      </c>
      <c r="X52" t="str">
        <f t="shared" si="18"/>
        <v>images/choice_trial_8.png</v>
      </c>
      <c r="Y52" s="6">
        <v>1</v>
      </c>
      <c r="Z52" t="s">
        <v>8</v>
      </c>
      <c r="AA52" t="str">
        <f t="shared" si="19"/>
        <v>f</v>
      </c>
      <c r="AB52">
        <v>1</v>
      </c>
      <c r="AC52">
        <v>0</v>
      </c>
      <c r="AD52">
        <v>26</v>
      </c>
      <c r="AE52" t="str">
        <f t="shared" si="21"/>
        <v>.</v>
      </c>
      <c r="AF52">
        <v>9</v>
      </c>
    </row>
    <row r="53" spans="1:32" x14ac:dyDescent="0.2">
      <c r="A53">
        <v>52</v>
      </c>
      <c r="B53" s="8">
        <v>58</v>
      </c>
      <c r="C53">
        <v>52</v>
      </c>
      <c r="D53">
        <v>117</v>
      </c>
      <c r="E53" t="s">
        <v>10</v>
      </c>
      <c r="F53" t="str">
        <f t="shared" si="11"/>
        <v>images/choice_trial_14.png</v>
      </c>
      <c r="G53" t="str">
        <f t="shared" si="12"/>
        <v>images/choice_trial_13.png</v>
      </c>
      <c r="H53" t="str">
        <f t="shared" si="13"/>
        <v>j</v>
      </c>
      <c r="I53" t="str">
        <f t="shared" si="14"/>
        <v>j</v>
      </c>
      <c r="J53" t="s">
        <v>63</v>
      </c>
      <c r="K53" t="s">
        <v>63</v>
      </c>
      <c r="L53">
        <v>750</v>
      </c>
      <c r="M53">
        <v>0</v>
      </c>
      <c r="N53" t="str">
        <f t="shared" si="20"/>
        <v>.</v>
      </c>
      <c r="O53">
        <v>1</v>
      </c>
      <c r="P53">
        <v>9</v>
      </c>
      <c r="Q53">
        <v>7</v>
      </c>
      <c r="R53">
        <v>6</v>
      </c>
      <c r="S53" s="4">
        <v>13</v>
      </c>
      <c r="T53" s="4">
        <v>14</v>
      </c>
      <c r="U53">
        <f t="shared" si="15"/>
        <v>14</v>
      </c>
      <c r="V53">
        <f t="shared" si="16"/>
        <v>13</v>
      </c>
      <c r="W53" t="str">
        <f t="shared" si="17"/>
        <v>images/choice_trial_13.png</v>
      </c>
      <c r="X53" t="str">
        <f t="shared" si="18"/>
        <v>images/choice_trial_14.png</v>
      </c>
      <c r="Y53">
        <v>1</v>
      </c>
      <c r="Z53" t="s">
        <v>8</v>
      </c>
      <c r="AA53" t="str">
        <f t="shared" si="19"/>
        <v>f</v>
      </c>
      <c r="AB53">
        <v>0</v>
      </c>
      <c r="AC53">
        <v>0</v>
      </c>
      <c r="AD53">
        <v>26</v>
      </c>
      <c r="AE53" t="str">
        <f t="shared" si="21"/>
        <v>.</v>
      </c>
      <c r="AF53">
        <v>9</v>
      </c>
    </row>
    <row r="54" spans="1:32" x14ac:dyDescent="0.2">
      <c r="A54">
        <v>53</v>
      </c>
      <c r="B54" s="8">
        <v>59</v>
      </c>
      <c r="C54">
        <v>53</v>
      </c>
      <c r="D54">
        <v>99</v>
      </c>
      <c r="E54" t="s">
        <v>14</v>
      </c>
      <c r="F54" t="str">
        <f t="shared" si="11"/>
        <v>images/choice_trial_11.png</v>
      </c>
      <c r="G54" t="str">
        <f t="shared" si="12"/>
        <v>images/choice_trial_12.png</v>
      </c>
      <c r="H54" t="str">
        <f t="shared" si="13"/>
        <v>f</v>
      </c>
      <c r="I54" t="str">
        <f t="shared" si="14"/>
        <v>f</v>
      </c>
      <c r="J54" t="s">
        <v>63</v>
      </c>
      <c r="K54" t="s">
        <v>63</v>
      </c>
      <c r="L54">
        <v>750</v>
      </c>
      <c r="M54">
        <v>1</v>
      </c>
      <c r="N54" t="str">
        <f t="shared" si="20"/>
        <v>.</v>
      </c>
      <c r="O54">
        <v>0</v>
      </c>
      <c r="P54">
        <v>9</v>
      </c>
      <c r="Q54">
        <v>6</v>
      </c>
      <c r="R54">
        <v>5</v>
      </c>
      <c r="S54" s="4">
        <v>11</v>
      </c>
      <c r="T54" s="4">
        <v>12</v>
      </c>
      <c r="U54">
        <f t="shared" si="15"/>
        <v>11</v>
      </c>
      <c r="V54">
        <f t="shared" si="16"/>
        <v>12</v>
      </c>
      <c r="W54" t="str">
        <f t="shared" si="17"/>
        <v>images/choice_trial_11.png</v>
      </c>
      <c r="X54" s="12" t="str">
        <f t="shared" si="18"/>
        <v>images/choice_trial_12.png</v>
      </c>
      <c r="Y54">
        <v>1</v>
      </c>
      <c r="Z54" s="5" t="s">
        <v>8</v>
      </c>
      <c r="AA54" s="5" t="str">
        <f t="shared" si="19"/>
        <v>f</v>
      </c>
      <c r="AB54" s="5">
        <v>0</v>
      </c>
      <c r="AC54">
        <v>0</v>
      </c>
      <c r="AD54" s="5">
        <v>27</v>
      </c>
      <c r="AE54" t="str">
        <f t="shared" si="21"/>
        <v>.</v>
      </c>
      <c r="AF54" s="5">
        <v>9</v>
      </c>
    </row>
    <row r="55" spans="1:32" x14ac:dyDescent="0.2">
      <c r="A55">
        <v>54</v>
      </c>
      <c r="B55" s="8">
        <v>60</v>
      </c>
      <c r="C55">
        <v>54</v>
      </c>
      <c r="D55">
        <v>9</v>
      </c>
      <c r="E55" t="s">
        <v>22</v>
      </c>
      <c r="F55" t="str">
        <f t="shared" si="11"/>
        <v>images/choice_trial_1.png</v>
      </c>
      <c r="G55" t="str">
        <f t="shared" si="12"/>
        <v>images/choice_trial_2.png</v>
      </c>
      <c r="H55" t="str">
        <f t="shared" si="13"/>
        <v>f</v>
      </c>
      <c r="I55" t="str">
        <f t="shared" si="14"/>
        <v>f</v>
      </c>
      <c r="J55" t="s">
        <v>63</v>
      </c>
      <c r="K55" t="s">
        <v>63</v>
      </c>
      <c r="L55">
        <v>7000</v>
      </c>
      <c r="M55">
        <v>0</v>
      </c>
      <c r="N55" t="str">
        <f t="shared" si="20"/>
        <v>.</v>
      </c>
      <c r="O55">
        <v>0</v>
      </c>
      <c r="P55">
        <v>9</v>
      </c>
      <c r="Q55">
        <v>1</v>
      </c>
      <c r="R55">
        <v>1</v>
      </c>
      <c r="S55" s="4">
        <v>1</v>
      </c>
      <c r="T55" s="4">
        <v>2</v>
      </c>
      <c r="U55">
        <f t="shared" si="15"/>
        <v>1</v>
      </c>
      <c r="V55">
        <f t="shared" si="16"/>
        <v>2</v>
      </c>
      <c r="W55" t="str">
        <f t="shared" si="17"/>
        <v>images/choice_trial_1.png</v>
      </c>
      <c r="X55" t="str">
        <f t="shared" si="18"/>
        <v>images/choice_trial_2.png</v>
      </c>
      <c r="Y55" s="6">
        <v>1</v>
      </c>
      <c r="Z55" t="s">
        <v>8</v>
      </c>
      <c r="AA55" t="str">
        <f t="shared" si="19"/>
        <v>f</v>
      </c>
      <c r="AB55">
        <v>1</v>
      </c>
      <c r="AC55">
        <v>0</v>
      </c>
      <c r="AD55">
        <v>27</v>
      </c>
      <c r="AE55" t="str">
        <f t="shared" si="21"/>
        <v>.</v>
      </c>
      <c r="AF55">
        <v>9</v>
      </c>
    </row>
    <row r="56" spans="1:32" x14ac:dyDescent="0.2">
      <c r="A56">
        <v>55</v>
      </c>
      <c r="B56" s="8">
        <v>61</v>
      </c>
      <c r="C56">
        <v>55</v>
      </c>
      <c r="D56">
        <v>46</v>
      </c>
      <c r="E56" t="s">
        <v>7</v>
      </c>
      <c r="F56" t="str">
        <f t="shared" si="11"/>
        <v>images/choice_trial_6.png</v>
      </c>
      <c r="G56" t="str">
        <f t="shared" si="12"/>
        <v>images/choice_trial_5.png</v>
      </c>
      <c r="H56" t="str">
        <f t="shared" si="13"/>
        <v>j</v>
      </c>
      <c r="I56" t="str">
        <f t="shared" si="14"/>
        <v>j</v>
      </c>
      <c r="J56" t="s">
        <v>63</v>
      </c>
      <c r="K56" t="s">
        <v>63</v>
      </c>
      <c r="L56">
        <v>7000</v>
      </c>
      <c r="M56">
        <v>0</v>
      </c>
      <c r="N56" t="str">
        <f t="shared" si="20"/>
        <v>.</v>
      </c>
      <c r="O56">
        <v>1</v>
      </c>
      <c r="P56">
        <v>10</v>
      </c>
      <c r="Q56">
        <v>3</v>
      </c>
      <c r="R56">
        <v>2</v>
      </c>
      <c r="S56" s="4">
        <v>5</v>
      </c>
      <c r="T56" s="4">
        <v>6</v>
      </c>
      <c r="U56">
        <f t="shared" si="15"/>
        <v>6</v>
      </c>
      <c r="V56">
        <f t="shared" si="16"/>
        <v>5</v>
      </c>
      <c r="W56" t="str">
        <f t="shared" si="17"/>
        <v>images/choice_trial_5.png</v>
      </c>
      <c r="X56" t="str">
        <f t="shared" si="18"/>
        <v>images/choice_trial_6.png</v>
      </c>
      <c r="Y56" s="6">
        <v>1</v>
      </c>
      <c r="Z56" t="s">
        <v>8</v>
      </c>
      <c r="AA56" t="str">
        <f t="shared" si="19"/>
        <v>f</v>
      </c>
      <c r="AB56">
        <v>1</v>
      </c>
      <c r="AC56">
        <v>0</v>
      </c>
      <c r="AD56">
        <v>28</v>
      </c>
      <c r="AE56" t="str">
        <f t="shared" si="21"/>
        <v>.</v>
      </c>
      <c r="AF56">
        <v>10</v>
      </c>
    </row>
    <row r="57" spans="1:32" x14ac:dyDescent="0.2">
      <c r="A57">
        <v>56</v>
      </c>
      <c r="B57" s="8">
        <v>62</v>
      </c>
      <c r="C57">
        <v>56</v>
      </c>
      <c r="D57">
        <v>82</v>
      </c>
      <c r="E57" t="s">
        <v>12</v>
      </c>
      <c r="F57" t="str">
        <f t="shared" si="11"/>
        <v>images/choice_trial_10.png</v>
      </c>
      <c r="G57" t="str">
        <f t="shared" si="12"/>
        <v>images/choice_trial_9.png</v>
      </c>
      <c r="H57" t="str">
        <f t="shared" si="13"/>
        <v>j</v>
      </c>
      <c r="I57" t="str">
        <f t="shared" si="14"/>
        <v>j</v>
      </c>
      <c r="J57" t="s">
        <v>63</v>
      </c>
      <c r="K57" t="s">
        <v>63</v>
      </c>
      <c r="L57">
        <v>750</v>
      </c>
      <c r="M57">
        <v>1</v>
      </c>
      <c r="N57" t="str">
        <f t="shared" si="20"/>
        <v>REP3</v>
      </c>
      <c r="O57">
        <v>1</v>
      </c>
      <c r="P57">
        <v>10</v>
      </c>
      <c r="Q57">
        <v>5</v>
      </c>
      <c r="R57">
        <v>4</v>
      </c>
      <c r="S57" s="4">
        <v>9</v>
      </c>
      <c r="T57" s="4">
        <v>10</v>
      </c>
      <c r="U57">
        <f t="shared" si="15"/>
        <v>10</v>
      </c>
      <c r="V57">
        <f t="shared" si="16"/>
        <v>9</v>
      </c>
      <c r="W57" t="str">
        <f t="shared" si="17"/>
        <v>images/choice_trial_9.png</v>
      </c>
      <c r="X57" s="5" t="str">
        <f t="shared" si="18"/>
        <v>images/choice_trial_10.png</v>
      </c>
      <c r="Y57">
        <v>1</v>
      </c>
      <c r="Z57" t="s">
        <v>8</v>
      </c>
      <c r="AA57" t="str">
        <f t="shared" si="19"/>
        <v>f</v>
      </c>
      <c r="AB57">
        <v>0</v>
      </c>
      <c r="AC57">
        <v>0</v>
      </c>
      <c r="AD57">
        <v>28</v>
      </c>
      <c r="AE57" t="str">
        <f t="shared" si="21"/>
        <v>.</v>
      </c>
      <c r="AF57">
        <v>10</v>
      </c>
    </row>
    <row r="58" spans="1:32" x14ac:dyDescent="0.2">
      <c r="A58">
        <v>57</v>
      </c>
      <c r="B58" s="8">
        <v>63</v>
      </c>
      <c r="C58">
        <v>57</v>
      </c>
      <c r="D58">
        <v>118</v>
      </c>
      <c r="E58" t="s">
        <v>10</v>
      </c>
      <c r="F58" t="str">
        <f t="shared" si="11"/>
        <v>images/choice_trial_13.png</v>
      </c>
      <c r="G58" t="str">
        <f t="shared" si="12"/>
        <v>images/choice_trial_14.png</v>
      </c>
      <c r="H58" t="str">
        <f t="shared" si="13"/>
        <v>f</v>
      </c>
      <c r="I58" t="str">
        <f t="shared" si="14"/>
        <v>f</v>
      </c>
      <c r="J58" t="s">
        <v>63</v>
      </c>
      <c r="K58" t="s">
        <v>63</v>
      </c>
      <c r="L58">
        <v>750</v>
      </c>
      <c r="M58">
        <v>0</v>
      </c>
      <c r="N58" t="str">
        <f t="shared" si="20"/>
        <v>.</v>
      </c>
      <c r="O58">
        <v>0</v>
      </c>
      <c r="P58">
        <v>10</v>
      </c>
      <c r="Q58">
        <v>7</v>
      </c>
      <c r="R58">
        <v>6</v>
      </c>
      <c r="S58" s="4">
        <v>13</v>
      </c>
      <c r="T58" s="4">
        <v>14</v>
      </c>
      <c r="U58">
        <f t="shared" si="15"/>
        <v>13</v>
      </c>
      <c r="V58">
        <f t="shared" si="16"/>
        <v>14</v>
      </c>
      <c r="W58" t="str">
        <f t="shared" si="17"/>
        <v>images/choice_trial_13.png</v>
      </c>
      <c r="X58" t="str">
        <f t="shared" si="18"/>
        <v>images/choice_trial_14.png</v>
      </c>
      <c r="Y58">
        <v>1</v>
      </c>
      <c r="Z58" t="s">
        <v>8</v>
      </c>
      <c r="AA58" t="str">
        <f t="shared" si="19"/>
        <v>f</v>
      </c>
      <c r="AB58">
        <v>0</v>
      </c>
      <c r="AC58">
        <v>0</v>
      </c>
      <c r="AD58">
        <v>30</v>
      </c>
      <c r="AE58" t="str">
        <f t="shared" si="21"/>
        <v>.</v>
      </c>
      <c r="AF58">
        <v>10</v>
      </c>
    </row>
    <row r="59" spans="1:32" x14ac:dyDescent="0.2">
      <c r="A59">
        <v>58</v>
      </c>
      <c r="B59" s="8">
        <v>64</v>
      </c>
      <c r="C59">
        <v>58</v>
      </c>
      <c r="D59">
        <v>10</v>
      </c>
      <c r="E59" t="s">
        <v>22</v>
      </c>
      <c r="F59" t="str">
        <f t="shared" si="11"/>
        <v>images/choice_trial_2.png</v>
      </c>
      <c r="G59" t="str">
        <f t="shared" si="12"/>
        <v>images/choice_trial_1.png</v>
      </c>
      <c r="H59" t="str">
        <f t="shared" si="13"/>
        <v>j</v>
      </c>
      <c r="I59" t="str">
        <f t="shared" si="14"/>
        <v>j</v>
      </c>
      <c r="J59" t="s">
        <v>63</v>
      </c>
      <c r="K59" t="s">
        <v>63</v>
      </c>
      <c r="L59">
        <v>7000</v>
      </c>
      <c r="M59">
        <v>0</v>
      </c>
      <c r="N59" t="str">
        <f t="shared" si="20"/>
        <v>.</v>
      </c>
      <c r="O59">
        <v>1</v>
      </c>
      <c r="P59">
        <v>10</v>
      </c>
      <c r="Q59">
        <v>1</v>
      </c>
      <c r="R59">
        <v>1</v>
      </c>
      <c r="S59" s="4">
        <v>1</v>
      </c>
      <c r="T59" s="4">
        <v>2</v>
      </c>
      <c r="U59">
        <f t="shared" si="15"/>
        <v>2</v>
      </c>
      <c r="V59">
        <f t="shared" si="16"/>
        <v>1</v>
      </c>
      <c r="W59" t="str">
        <f t="shared" si="17"/>
        <v>images/choice_trial_1.png</v>
      </c>
      <c r="X59" t="str">
        <f t="shared" si="18"/>
        <v>images/choice_trial_2.png</v>
      </c>
      <c r="Y59" s="6">
        <v>1</v>
      </c>
      <c r="Z59" t="s">
        <v>8</v>
      </c>
      <c r="AA59" t="str">
        <f t="shared" si="19"/>
        <v>f</v>
      </c>
      <c r="AB59">
        <v>1</v>
      </c>
      <c r="AC59">
        <v>0</v>
      </c>
      <c r="AD59">
        <v>29</v>
      </c>
      <c r="AE59" t="str">
        <f t="shared" si="21"/>
        <v>.</v>
      </c>
      <c r="AF59">
        <v>10</v>
      </c>
    </row>
    <row r="60" spans="1:32" x14ac:dyDescent="0.2">
      <c r="A60">
        <v>59</v>
      </c>
      <c r="B60" s="8">
        <v>65</v>
      </c>
      <c r="C60">
        <v>59</v>
      </c>
      <c r="D60">
        <v>100</v>
      </c>
      <c r="E60" t="s">
        <v>14</v>
      </c>
      <c r="F60" t="str">
        <f t="shared" si="11"/>
        <v>images/choice_trial_12.png</v>
      </c>
      <c r="G60" t="str">
        <f t="shared" si="12"/>
        <v>images/choice_trial_11.png</v>
      </c>
      <c r="H60" t="str">
        <f t="shared" si="13"/>
        <v>j</v>
      </c>
      <c r="I60" t="str">
        <f t="shared" si="14"/>
        <v>j</v>
      </c>
      <c r="J60" t="s">
        <v>63</v>
      </c>
      <c r="K60" t="s">
        <v>63</v>
      </c>
      <c r="L60">
        <v>750</v>
      </c>
      <c r="M60">
        <v>0</v>
      </c>
      <c r="N60" t="str">
        <f t="shared" si="20"/>
        <v>.</v>
      </c>
      <c r="O60">
        <v>1</v>
      </c>
      <c r="P60">
        <v>10</v>
      </c>
      <c r="Q60">
        <v>6</v>
      </c>
      <c r="R60">
        <v>5</v>
      </c>
      <c r="S60" s="4">
        <v>11</v>
      </c>
      <c r="T60" s="4">
        <v>12</v>
      </c>
      <c r="U60">
        <f t="shared" si="15"/>
        <v>12</v>
      </c>
      <c r="V60">
        <f t="shared" si="16"/>
        <v>11</v>
      </c>
      <c r="W60" t="str">
        <f t="shared" si="17"/>
        <v>images/choice_trial_11.png</v>
      </c>
      <c r="X60" t="str">
        <f t="shared" si="18"/>
        <v>images/choice_trial_12.png</v>
      </c>
      <c r="Y60">
        <v>1</v>
      </c>
      <c r="Z60" t="s">
        <v>8</v>
      </c>
      <c r="AA60" t="str">
        <f t="shared" si="19"/>
        <v>f</v>
      </c>
      <c r="AB60">
        <v>0</v>
      </c>
      <c r="AC60">
        <v>0</v>
      </c>
      <c r="AD60">
        <v>29</v>
      </c>
      <c r="AE60" t="str">
        <f t="shared" si="21"/>
        <v>.</v>
      </c>
      <c r="AF60">
        <v>10</v>
      </c>
    </row>
    <row r="61" spans="1:32" x14ac:dyDescent="0.2">
      <c r="A61">
        <v>60</v>
      </c>
      <c r="B61" s="8">
        <v>66</v>
      </c>
      <c r="C61">
        <v>60</v>
      </c>
      <c r="D61">
        <v>64</v>
      </c>
      <c r="E61" t="s">
        <v>20</v>
      </c>
      <c r="F61" t="str">
        <f t="shared" si="11"/>
        <v>images/choice_trial_7.png</v>
      </c>
      <c r="G61" t="str">
        <f t="shared" si="12"/>
        <v>images/choice_trial_8.png</v>
      </c>
      <c r="H61" t="str">
        <f t="shared" si="13"/>
        <v>f</v>
      </c>
      <c r="I61" t="str">
        <f t="shared" si="14"/>
        <v>f</v>
      </c>
      <c r="J61" t="s">
        <v>63</v>
      </c>
      <c r="K61" t="s">
        <v>63</v>
      </c>
      <c r="L61">
        <v>7000</v>
      </c>
      <c r="M61">
        <v>0</v>
      </c>
      <c r="N61" t="str">
        <f t="shared" si="20"/>
        <v>.</v>
      </c>
      <c r="O61">
        <v>0</v>
      </c>
      <c r="P61">
        <v>10</v>
      </c>
      <c r="Q61">
        <v>4</v>
      </c>
      <c r="R61">
        <v>3</v>
      </c>
      <c r="S61" s="4">
        <v>7</v>
      </c>
      <c r="T61" s="4">
        <v>8</v>
      </c>
      <c r="U61">
        <f t="shared" si="15"/>
        <v>7</v>
      </c>
      <c r="V61">
        <f t="shared" si="16"/>
        <v>8</v>
      </c>
      <c r="W61" t="str">
        <f t="shared" si="17"/>
        <v>images/choice_trial_7.png</v>
      </c>
      <c r="X61" t="str">
        <f t="shared" si="18"/>
        <v>images/choice_trial_8.png</v>
      </c>
      <c r="Y61" s="6">
        <v>1</v>
      </c>
      <c r="Z61" t="s">
        <v>8</v>
      </c>
      <c r="AA61" t="str">
        <f t="shared" si="19"/>
        <v>f</v>
      </c>
      <c r="AB61">
        <v>1</v>
      </c>
      <c r="AC61">
        <v>0</v>
      </c>
      <c r="AD61">
        <v>30</v>
      </c>
      <c r="AE61" t="str">
        <f t="shared" si="21"/>
        <v>.</v>
      </c>
      <c r="AF61">
        <v>10</v>
      </c>
    </row>
    <row r="62" spans="1:32" x14ac:dyDescent="0.2">
      <c r="A62" s="17">
        <v>62</v>
      </c>
      <c r="B62" s="8">
        <v>68</v>
      </c>
      <c r="C62">
        <v>61</v>
      </c>
      <c r="D62">
        <v>47</v>
      </c>
      <c r="E62" t="s">
        <v>7</v>
      </c>
      <c r="F62" t="str">
        <f t="shared" si="11"/>
        <v>images/choice_trial_5.png</v>
      </c>
      <c r="G62" t="str">
        <f t="shared" si="12"/>
        <v>images/choice_trial_6.png</v>
      </c>
      <c r="H62" t="str">
        <f t="shared" si="13"/>
        <v>f</v>
      </c>
      <c r="I62" t="str">
        <f t="shared" si="14"/>
        <v>f</v>
      </c>
      <c r="J62" t="s">
        <v>63</v>
      </c>
      <c r="K62" t="s">
        <v>63</v>
      </c>
      <c r="L62">
        <v>7000</v>
      </c>
      <c r="M62">
        <v>0</v>
      </c>
      <c r="N62" t="str">
        <f t="shared" si="20"/>
        <v>.</v>
      </c>
      <c r="O62">
        <v>0</v>
      </c>
      <c r="P62">
        <v>11</v>
      </c>
      <c r="Q62">
        <v>3</v>
      </c>
      <c r="R62">
        <v>2</v>
      </c>
      <c r="S62" s="4">
        <v>5</v>
      </c>
      <c r="T62" s="4">
        <v>6</v>
      </c>
      <c r="U62">
        <f t="shared" si="15"/>
        <v>5</v>
      </c>
      <c r="V62">
        <f t="shared" si="16"/>
        <v>6</v>
      </c>
      <c r="W62" t="str">
        <f t="shared" si="17"/>
        <v>images/choice_trial_5.png</v>
      </c>
      <c r="X62" t="str">
        <f t="shared" si="18"/>
        <v>images/choice_trial_6.png</v>
      </c>
      <c r="Y62" s="6">
        <v>1</v>
      </c>
      <c r="Z62" t="s">
        <v>8</v>
      </c>
      <c r="AA62" t="str">
        <f t="shared" si="19"/>
        <v>f</v>
      </c>
      <c r="AB62">
        <v>1</v>
      </c>
      <c r="AC62">
        <v>0</v>
      </c>
      <c r="AD62">
        <v>31</v>
      </c>
      <c r="AE62" t="str">
        <f t="shared" si="21"/>
        <v>.</v>
      </c>
      <c r="AF62">
        <v>11</v>
      </c>
    </row>
    <row r="63" spans="1:32" x14ac:dyDescent="0.2">
      <c r="A63" s="17">
        <v>61</v>
      </c>
      <c r="B63" s="8">
        <v>67</v>
      </c>
      <c r="C63">
        <v>62</v>
      </c>
      <c r="D63">
        <v>119</v>
      </c>
      <c r="E63" t="s">
        <v>10</v>
      </c>
      <c r="F63" t="str">
        <f t="shared" si="11"/>
        <v>images/choice_trial_14.png</v>
      </c>
      <c r="G63" t="str">
        <f t="shared" si="12"/>
        <v>images/choice_trial_13.png</v>
      </c>
      <c r="H63" t="str">
        <f t="shared" si="13"/>
        <v>j</v>
      </c>
      <c r="I63" t="str">
        <f t="shared" si="14"/>
        <v>f</v>
      </c>
      <c r="J63" t="s">
        <v>63</v>
      </c>
      <c r="K63" t="s">
        <v>63</v>
      </c>
      <c r="L63">
        <v>750</v>
      </c>
      <c r="M63">
        <v>1</v>
      </c>
      <c r="N63" t="str">
        <f t="shared" si="20"/>
        <v>.</v>
      </c>
      <c r="O63">
        <v>1</v>
      </c>
      <c r="P63">
        <v>11</v>
      </c>
      <c r="Q63">
        <v>7</v>
      </c>
      <c r="R63">
        <v>6</v>
      </c>
      <c r="S63" s="4">
        <v>13</v>
      </c>
      <c r="T63" s="4">
        <v>14</v>
      </c>
      <c r="U63">
        <f t="shared" si="15"/>
        <v>14</v>
      </c>
      <c r="V63">
        <f t="shared" si="16"/>
        <v>13</v>
      </c>
      <c r="W63" t="str">
        <f t="shared" si="17"/>
        <v>images/choice_trial_13.png</v>
      </c>
      <c r="X63" t="str">
        <f t="shared" si="18"/>
        <v>images/choice_trial_14.png</v>
      </c>
      <c r="Y63">
        <v>0</v>
      </c>
      <c r="Z63" t="s">
        <v>8</v>
      </c>
      <c r="AA63" t="str">
        <f t="shared" si="19"/>
        <v>j</v>
      </c>
      <c r="AB63">
        <v>0</v>
      </c>
      <c r="AC63">
        <v>0</v>
      </c>
      <c r="AD63">
        <v>32</v>
      </c>
      <c r="AE63" t="str">
        <f t="shared" si="21"/>
        <v>.</v>
      </c>
      <c r="AF63">
        <v>11</v>
      </c>
    </row>
    <row r="64" spans="1:32" x14ac:dyDescent="0.2">
      <c r="A64">
        <v>63</v>
      </c>
      <c r="B64" s="8">
        <v>69</v>
      </c>
      <c r="C64">
        <v>63</v>
      </c>
      <c r="D64">
        <v>65</v>
      </c>
      <c r="E64" t="s">
        <v>20</v>
      </c>
      <c r="F64" t="str">
        <f t="shared" si="11"/>
        <v>images/choice_trial_8.png</v>
      </c>
      <c r="G64" t="str">
        <f t="shared" si="12"/>
        <v>images/choice_trial_7.png</v>
      </c>
      <c r="H64" t="str">
        <f t="shared" si="13"/>
        <v>j</v>
      </c>
      <c r="I64" t="str">
        <f t="shared" si="14"/>
        <v>j</v>
      </c>
      <c r="J64" t="s">
        <v>63</v>
      </c>
      <c r="K64" t="s">
        <v>63</v>
      </c>
      <c r="L64">
        <v>7000</v>
      </c>
      <c r="M64">
        <v>0</v>
      </c>
      <c r="N64" t="str">
        <f t="shared" si="20"/>
        <v>.</v>
      </c>
      <c r="O64">
        <v>1</v>
      </c>
      <c r="P64">
        <v>11</v>
      </c>
      <c r="Q64">
        <v>4</v>
      </c>
      <c r="R64">
        <v>3</v>
      </c>
      <c r="S64" s="4">
        <v>7</v>
      </c>
      <c r="T64" s="4">
        <v>8</v>
      </c>
      <c r="U64">
        <f t="shared" si="15"/>
        <v>8</v>
      </c>
      <c r="V64">
        <f t="shared" si="16"/>
        <v>7</v>
      </c>
      <c r="W64" t="str">
        <f t="shared" si="17"/>
        <v>images/choice_trial_7.png</v>
      </c>
      <c r="X64" t="str">
        <f t="shared" si="18"/>
        <v>images/choice_trial_8.png</v>
      </c>
      <c r="Y64" s="6">
        <v>1</v>
      </c>
      <c r="Z64" t="s">
        <v>8</v>
      </c>
      <c r="AA64" t="str">
        <f t="shared" si="19"/>
        <v>f</v>
      </c>
      <c r="AB64">
        <v>1</v>
      </c>
      <c r="AC64">
        <v>0</v>
      </c>
      <c r="AD64">
        <v>32</v>
      </c>
      <c r="AE64" t="str">
        <f t="shared" si="21"/>
        <v>REP3</v>
      </c>
      <c r="AF64">
        <v>11</v>
      </c>
    </row>
    <row r="65" spans="1:32" x14ac:dyDescent="0.2">
      <c r="A65">
        <v>64</v>
      </c>
      <c r="B65" s="8">
        <v>70</v>
      </c>
      <c r="C65">
        <v>64</v>
      </c>
      <c r="D65">
        <v>101</v>
      </c>
      <c r="E65" t="s">
        <v>14</v>
      </c>
      <c r="F65" t="str">
        <f t="shared" si="11"/>
        <v>images/choice_trial_11.png</v>
      </c>
      <c r="G65" t="str">
        <f t="shared" si="12"/>
        <v>images/choice_trial_12.png</v>
      </c>
      <c r="H65" t="str">
        <f t="shared" si="13"/>
        <v>f</v>
      </c>
      <c r="I65" t="str">
        <f t="shared" si="14"/>
        <v>f</v>
      </c>
      <c r="J65" t="s">
        <v>63</v>
      </c>
      <c r="K65" t="s">
        <v>63</v>
      </c>
      <c r="L65">
        <v>750</v>
      </c>
      <c r="M65">
        <v>0</v>
      </c>
      <c r="N65" t="str">
        <f t="shared" si="20"/>
        <v>.</v>
      </c>
      <c r="O65">
        <v>0</v>
      </c>
      <c r="P65">
        <v>11</v>
      </c>
      <c r="Q65">
        <v>6</v>
      </c>
      <c r="R65">
        <v>5</v>
      </c>
      <c r="S65" s="4">
        <v>11</v>
      </c>
      <c r="T65" s="4">
        <v>12</v>
      </c>
      <c r="U65">
        <f t="shared" si="15"/>
        <v>11</v>
      </c>
      <c r="V65">
        <f t="shared" si="16"/>
        <v>12</v>
      </c>
      <c r="W65" t="str">
        <f t="shared" si="17"/>
        <v>images/choice_trial_11.png</v>
      </c>
      <c r="X65" t="str">
        <f t="shared" si="18"/>
        <v>images/choice_trial_12.png</v>
      </c>
      <c r="Y65">
        <v>1</v>
      </c>
      <c r="Z65" t="s">
        <v>8</v>
      </c>
      <c r="AA65" t="str">
        <f t="shared" si="19"/>
        <v>f</v>
      </c>
      <c r="AB65">
        <v>0</v>
      </c>
      <c r="AC65">
        <v>0</v>
      </c>
      <c r="AD65">
        <v>31</v>
      </c>
      <c r="AE65" t="str">
        <f t="shared" si="21"/>
        <v>.</v>
      </c>
      <c r="AF65">
        <v>11</v>
      </c>
    </row>
    <row r="66" spans="1:32" x14ac:dyDescent="0.2">
      <c r="A66">
        <v>65</v>
      </c>
      <c r="B66" s="8">
        <v>71</v>
      </c>
      <c r="C66">
        <v>65</v>
      </c>
      <c r="D66">
        <v>11</v>
      </c>
      <c r="E66" t="s">
        <v>22</v>
      </c>
      <c r="F66" t="str">
        <f t="shared" ref="F66:F97" si="22">IF(O66=0,W66,X66)</f>
        <v>images/choice_trial_2.png</v>
      </c>
      <c r="G66" t="str">
        <f t="shared" ref="G66:G97" si="23">IF(O66=0,X66,W66)</f>
        <v>images/choice_trial_1.png</v>
      </c>
      <c r="H66" t="str">
        <f t="shared" ref="H66:H97" si="24">IF(AND(O66=0),"f",IF(AND(O66=1),"j",IF(AND(O66=0),"j","f")))</f>
        <v>j</v>
      </c>
      <c r="I66" t="str">
        <f t="shared" ref="I66:I97" si="25">IF(AND(Y66=1,O66=0),"f",IF(AND(Y66=1,O66=1),"j",IF(AND(Y66=0,O66=0),"j","f")))</f>
        <v>j</v>
      </c>
      <c r="J66" t="s">
        <v>63</v>
      </c>
      <c r="K66" t="s">
        <v>63</v>
      </c>
      <c r="L66">
        <v>7000</v>
      </c>
      <c r="M66" s="17">
        <v>1</v>
      </c>
      <c r="N66" t="str">
        <f t="shared" si="20"/>
        <v>REP3</v>
      </c>
      <c r="O66">
        <v>1</v>
      </c>
      <c r="P66">
        <v>11</v>
      </c>
      <c r="Q66">
        <v>1</v>
      </c>
      <c r="R66">
        <v>1</v>
      </c>
      <c r="S66" s="4">
        <v>1</v>
      </c>
      <c r="T66" s="4">
        <v>2</v>
      </c>
      <c r="U66">
        <f t="shared" ref="U66:U97" si="26">IF(O66=0,S66,T66)</f>
        <v>2</v>
      </c>
      <c r="V66">
        <f t="shared" ref="V66:V97" si="27">IF(O66=0,T66,S66)</f>
        <v>1</v>
      </c>
      <c r="W66" s="5" t="str">
        <f t="shared" ref="W66:W97" si="28">CONCATENATE("images/choice_trial_",S66,".png")</f>
        <v>images/choice_trial_1.png</v>
      </c>
      <c r="X66" s="5" t="str">
        <f t="shared" ref="X66:X97" si="29">CONCATENATE("images/choice_trial_",T66,".png")</f>
        <v>images/choice_trial_2.png</v>
      </c>
      <c r="Y66" s="6">
        <v>1</v>
      </c>
      <c r="Z66" t="s">
        <v>8</v>
      </c>
      <c r="AA66" t="str">
        <f t="shared" ref="AA66:AA97" si="30">IF(Y66=1,"f","j")</f>
        <v>f</v>
      </c>
      <c r="AB66">
        <v>1</v>
      </c>
      <c r="AC66">
        <v>0</v>
      </c>
      <c r="AD66">
        <v>33</v>
      </c>
      <c r="AE66" t="str">
        <f t="shared" si="21"/>
        <v>.</v>
      </c>
      <c r="AF66">
        <v>11</v>
      </c>
    </row>
    <row r="67" spans="1:32" x14ac:dyDescent="0.2">
      <c r="A67">
        <v>66</v>
      </c>
      <c r="B67" s="8">
        <v>72</v>
      </c>
      <c r="C67">
        <v>66</v>
      </c>
      <c r="D67">
        <v>83</v>
      </c>
      <c r="E67" t="s">
        <v>12</v>
      </c>
      <c r="F67" t="str">
        <f t="shared" si="22"/>
        <v>images/choice_trial_9.png</v>
      </c>
      <c r="G67" t="str">
        <f t="shared" si="23"/>
        <v>images/choice_trial_10.png</v>
      </c>
      <c r="H67" t="str">
        <f t="shared" si="24"/>
        <v>f</v>
      </c>
      <c r="I67" t="str">
        <f t="shared" si="25"/>
        <v>f</v>
      </c>
      <c r="J67" t="s">
        <v>63</v>
      </c>
      <c r="K67" t="s">
        <v>63</v>
      </c>
      <c r="L67">
        <v>750</v>
      </c>
      <c r="M67">
        <v>0</v>
      </c>
      <c r="N67" t="str">
        <f t="shared" si="20"/>
        <v>.</v>
      </c>
      <c r="O67">
        <v>0</v>
      </c>
      <c r="P67">
        <v>11</v>
      </c>
      <c r="Q67">
        <v>5</v>
      </c>
      <c r="R67">
        <v>4</v>
      </c>
      <c r="S67" s="4">
        <v>9</v>
      </c>
      <c r="T67" s="4">
        <v>10</v>
      </c>
      <c r="U67">
        <f t="shared" si="26"/>
        <v>9</v>
      </c>
      <c r="V67">
        <f t="shared" si="27"/>
        <v>10</v>
      </c>
      <c r="W67" t="str">
        <f t="shared" si="28"/>
        <v>images/choice_trial_9.png</v>
      </c>
      <c r="X67" t="str">
        <f t="shared" si="29"/>
        <v>images/choice_trial_10.png</v>
      </c>
      <c r="Y67">
        <v>1</v>
      </c>
      <c r="Z67" t="s">
        <v>8</v>
      </c>
      <c r="AA67" t="str">
        <f t="shared" si="30"/>
        <v>f</v>
      </c>
      <c r="AB67">
        <v>0</v>
      </c>
      <c r="AC67">
        <v>0</v>
      </c>
      <c r="AD67">
        <v>33</v>
      </c>
      <c r="AE67" t="str">
        <f t="shared" si="21"/>
        <v>.</v>
      </c>
      <c r="AF67">
        <v>11</v>
      </c>
    </row>
    <row r="68" spans="1:32" x14ac:dyDescent="0.2">
      <c r="A68" s="17">
        <v>68</v>
      </c>
      <c r="B68" s="8">
        <v>74</v>
      </c>
      <c r="C68">
        <v>67</v>
      </c>
      <c r="D68">
        <v>48</v>
      </c>
      <c r="E68" t="s">
        <v>7</v>
      </c>
      <c r="F68" t="str">
        <f t="shared" si="22"/>
        <v>images/choice_trial_6.png</v>
      </c>
      <c r="G68" t="str">
        <f t="shared" si="23"/>
        <v>images/choice_trial_5.png</v>
      </c>
      <c r="H68" t="str">
        <f t="shared" si="24"/>
        <v>j</v>
      </c>
      <c r="I68" t="str">
        <f t="shared" si="25"/>
        <v>j</v>
      </c>
      <c r="J68" t="s">
        <v>63</v>
      </c>
      <c r="K68" t="s">
        <v>63</v>
      </c>
      <c r="L68">
        <v>7000</v>
      </c>
      <c r="M68" s="17">
        <v>1</v>
      </c>
      <c r="N68" t="str">
        <f t="shared" ref="N68:N99" si="31">IF(AND(M68=1,M66=1),"REP2",IF(AND(M68=1,M65=1),"REP3","."))</f>
        <v>REP2</v>
      </c>
      <c r="O68">
        <v>1</v>
      </c>
      <c r="P68">
        <v>12</v>
      </c>
      <c r="Q68">
        <v>3</v>
      </c>
      <c r="R68">
        <v>2</v>
      </c>
      <c r="S68" s="4">
        <v>5</v>
      </c>
      <c r="T68" s="4">
        <v>6</v>
      </c>
      <c r="U68">
        <f t="shared" si="26"/>
        <v>6</v>
      </c>
      <c r="V68">
        <f t="shared" si="27"/>
        <v>5</v>
      </c>
      <c r="W68" t="str">
        <f t="shared" si="28"/>
        <v>images/choice_trial_5.png</v>
      </c>
      <c r="X68" t="str">
        <f t="shared" si="29"/>
        <v>images/choice_trial_6.png</v>
      </c>
      <c r="Y68" s="6">
        <v>1</v>
      </c>
      <c r="Z68" t="s">
        <v>8</v>
      </c>
      <c r="AA68" t="str">
        <f t="shared" si="30"/>
        <v>f</v>
      </c>
      <c r="AB68">
        <v>1</v>
      </c>
      <c r="AC68">
        <v>0</v>
      </c>
      <c r="AD68">
        <v>34</v>
      </c>
      <c r="AE68" t="str">
        <f t="shared" ref="AE68:AE99" si="32">IF(Q68=Q66,"REP2",IF(Q68=Q65,"REP3","."))</f>
        <v>.</v>
      </c>
      <c r="AF68">
        <v>12</v>
      </c>
    </row>
    <row r="69" spans="1:32" x14ac:dyDescent="0.2">
      <c r="A69" s="17">
        <v>67</v>
      </c>
      <c r="B69" s="8">
        <v>73</v>
      </c>
      <c r="C69">
        <v>68</v>
      </c>
      <c r="D69">
        <v>120</v>
      </c>
      <c r="E69" t="s">
        <v>10</v>
      </c>
      <c r="F69" t="str">
        <f t="shared" si="22"/>
        <v>images/choice_trial_13.png</v>
      </c>
      <c r="G69" t="str">
        <f t="shared" si="23"/>
        <v>images/choice_trial_14.png</v>
      </c>
      <c r="H69" t="str">
        <f t="shared" si="24"/>
        <v>f</v>
      </c>
      <c r="I69" t="str">
        <f t="shared" si="25"/>
        <v>f</v>
      </c>
      <c r="J69" t="s">
        <v>63</v>
      </c>
      <c r="K69" t="s">
        <v>63</v>
      </c>
      <c r="L69">
        <v>750</v>
      </c>
      <c r="M69">
        <v>0</v>
      </c>
      <c r="N69" t="str">
        <f t="shared" si="31"/>
        <v>.</v>
      </c>
      <c r="O69">
        <v>0</v>
      </c>
      <c r="P69">
        <v>12</v>
      </c>
      <c r="Q69">
        <v>7</v>
      </c>
      <c r="R69">
        <v>6</v>
      </c>
      <c r="S69" s="4">
        <v>13</v>
      </c>
      <c r="T69" s="4">
        <v>14</v>
      </c>
      <c r="U69">
        <f t="shared" si="26"/>
        <v>13</v>
      </c>
      <c r="V69">
        <f t="shared" si="27"/>
        <v>14</v>
      </c>
      <c r="W69" t="str">
        <f t="shared" si="28"/>
        <v>images/choice_trial_13.png</v>
      </c>
      <c r="X69" t="str">
        <f t="shared" si="29"/>
        <v>images/choice_trial_14.png</v>
      </c>
      <c r="Y69">
        <v>1</v>
      </c>
      <c r="Z69" t="s">
        <v>8</v>
      </c>
      <c r="AA69" t="str">
        <f t="shared" si="30"/>
        <v>f</v>
      </c>
      <c r="AB69">
        <v>0</v>
      </c>
      <c r="AC69">
        <v>0</v>
      </c>
      <c r="AD69">
        <v>34</v>
      </c>
      <c r="AE69" t="str">
        <f t="shared" si="32"/>
        <v>.</v>
      </c>
      <c r="AF69">
        <v>12</v>
      </c>
    </row>
    <row r="70" spans="1:32" x14ac:dyDescent="0.2">
      <c r="A70">
        <v>69</v>
      </c>
      <c r="B70" s="8">
        <v>75</v>
      </c>
      <c r="C70">
        <v>69</v>
      </c>
      <c r="D70">
        <v>12</v>
      </c>
      <c r="E70" t="s">
        <v>22</v>
      </c>
      <c r="F70" t="str">
        <f t="shared" si="22"/>
        <v>images/choice_trial_2.png</v>
      </c>
      <c r="G70" t="str">
        <f t="shared" si="23"/>
        <v>images/choice_trial_1.png</v>
      </c>
      <c r="H70" t="str">
        <f t="shared" si="24"/>
        <v>j</v>
      </c>
      <c r="I70" t="str">
        <f t="shared" si="25"/>
        <v>j</v>
      </c>
      <c r="J70" t="s">
        <v>63</v>
      </c>
      <c r="K70" t="s">
        <v>63</v>
      </c>
      <c r="L70">
        <v>7000</v>
      </c>
      <c r="M70">
        <v>0</v>
      </c>
      <c r="N70" t="str">
        <f t="shared" si="31"/>
        <v>.</v>
      </c>
      <c r="O70">
        <v>1</v>
      </c>
      <c r="P70">
        <v>12</v>
      </c>
      <c r="Q70">
        <v>1</v>
      </c>
      <c r="R70">
        <v>1</v>
      </c>
      <c r="S70" s="4">
        <v>1</v>
      </c>
      <c r="T70" s="4">
        <v>2</v>
      </c>
      <c r="U70">
        <f t="shared" si="26"/>
        <v>2</v>
      </c>
      <c r="V70">
        <f t="shared" si="27"/>
        <v>1</v>
      </c>
      <c r="W70" t="str">
        <f t="shared" si="28"/>
        <v>images/choice_trial_1.png</v>
      </c>
      <c r="X70" t="str">
        <f t="shared" si="29"/>
        <v>images/choice_trial_2.png</v>
      </c>
      <c r="Y70" s="6">
        <v>1</v>
      </c>
      <c r="Z70" t="s">
        <v>8</v>
      </c>
      <c r="AA70" t="str">
        <f t="shared" si="30"/>
        <v>f</v>
      </c>
      <c r="AB70">
        <v>1</v>
      </c>
      <c r="AC70">
        <v>0</v>
      </c>
      <c r="AD70">
        <v>35</v>
      </c>
      <c r="AE70" t="str">
        <f t="shared" si="32"/>
        <v>.</v>
      </c>
      <c r="AF70">
        <v>12</v>
      </c>
    </row>
    <row r="71" spans="1:32" x14ac:dyDescent="0.2">
      <c r="A71">
        <v>70</v>
      </c>
      <c r="B71" s="8">
        <v>76</v>
      </c>
      <c r="C71">
        <v>70</v>
      </c>
      <c r="D71">
        <v>102</v>
      </c>
      <c r="E71" t="s">
        <v>14</v>
      </c>
      <c r="F71" t="str">
        <f t="shared" si="22"/>
        <v>images/choice_trial_11.png</v>
      </c>
      <c r="G71" t="str">
        <f t="shared" si="23"/>
        <v>images/choice_trial_12.png</v>
      </c>
      <c r="H71" t="str">
        <f t="shared" si="24"/>
        <v>f</v>
      </c>
      <c r="I71" t="str">
        <f t="shared" si="25"/>
        <v>f</v>
      </c>
      <c r="J71" t="s">
        <v>63</v>
      </c>
      <c r="K71" t="s">
        <v>63</v>
      </c>
      <c r="L71">
        <v>750</v>
      </c>
      <c r="M71">
        <v>0</v>
      </c>
      <c r="N71" t="str">
        <f t="shared" si="31"/>
        <v>.</v>
      </c>
      <c r="O71">
        <v>0</v>
      </c>
      <c r="P71">
        <v>12</v>
      </c>
      <c r="Q71">
        <v>6</v>
      </c>
      <c r="R71">
        <v>5</v>
      </c>
      <c r="S71" s="4">
        <v>11</v>
      </c>
      <c r="T71" s="4">
        <v>12</v>
      </c>
      <c r="U71">
        <f t="shared" si="26"/>
        <v>11</v>
      </c>
      <c r="V71">
        <f t="shared" si="27"/>
        <v>12</v>
      </c>
      <c r="W71" t="str">
        <f t="shared" si="28"/>
        <v>images/choice_trial_11.png</v>
      </c>
      <c r="X71" t="str">
        <f t="shared" si="29"/>
        <v>images/choice_trial_12.png</v>
      </c>
      <c r="Y71">
        <v>1</v>
      </c>
      <c r="Z71" t="s">
        <v>8</v>
      </c>
      <c r="AA71" t="str">
        <f t="shared" si="30"/>
        <v>f</v>
      </c>
      <c r="AB71">
        <v>0</v>
      </c>
      <c r="AC71">
        <v>0</v>
      </c>
      <c r="AD71">
        <v>35</v>
      </c>
      <c r="AE71" t="str">
        <f t="shared" si="32"/>
        <v>.</v>
      </c>
      <c r="AF71">
        <v>12</v>
      </c>
    </row>
    <row r="72" spans="1:32" x14ac:dyDescent="0.2">
      <c r="A72" s="17">
        <v>72</v>
      </c>
      <c r="B72" s="8">
        <v>78</v>
      </c>
      <c r="C72">
        <v>71</v>
      </c>
      <c r="D72">
        <v>66</v>
      </c>
      <c r="E72" t="s">
        <v>20</v>
      </c>
      <c r="F72" t="str">
        <f t="shared" si="22"/>
        <v>images/choice_trial_7.png</v>
      </c>
      <c r="G72" t="str">
        <f t="shared" si="23"/>
        <v>images/choice_trial_8.png</v>
      </c>
      <c r="H72" t="str">
        <f t="shared" si="24"/>
        <v>f</v>
      </c>
      <c r="I72" t="str">
        <f t="shared" si="25"/>
        <v>j</v>
      </c>
      <c r="J72" t="s">
        <v>63</v>
      </c>
      <c r="K72" t="s">
        <v>63</v>
      </c>
      <c r="L72">
        <v>7000</v>
      </c>
      <c r="M72">
        <v>1</v>
      </c>
      <c r="N72" t="str">
        <f t="shared" si="31"/>
        <v>.</v>
      </c>
      <c r="O72">
        <v>0</v>
      </c>
      <c r="P72">
        <v>12</v>
      </c>
      <c r="Q72">
        <v>4</v>
      </c>
      <c r="R72">
        <v>3</v>
      </c>
      <c r="S72" s="4">
        <v>7</v>
      </c>
      <c r="T72" s="4">
        <v>8</v>
      </c>
      <c r="U72">
        <f t="shared" si="26"/>
        <v>7</v>
      </c>
      <c r="V72">
        <f t="shared" si="27"/>
        <v>8</v>
      </c>
      <c r="W72" t="str">
        <f t="shared" si="28"/>
        <v>images/choice_trial_7.png</v>
      </c>
      <c r="X72" t="str">
        <f t="shared" si="29"/>
        <v>images/choice_trial_8.png</v>
      </c>
      <c r="Y72" s="6">
        <v>0</v>
      </c>
      <c r="Z72" t="s">
        <v>8</v>
      </c>
      <c r="AA72" t="str">
        <f t="shared" si="30"/>
        <v>j</v>
      </c>
      <c r="AB72">
        <v>1</v>
      </c>
      <c r="AC72">
        <v>0</v>
      </c>
      <c r="AD72">
        <v>36</v>
      </c>
      <c r="AE72" t="str">
        <f t="shared" si="32"/>
        <v>.</v>
      </c>
      <c r="AF72">
        <v>12</v>
      </c>
    </row>
    <row r="73" spans="1:32" x14ac:dyDescent="0.2">
      <c r="A73" s="17">
        <v>71</v>
      </c>
      <c r="B73" s="8">
        <v>77</v>
      </c>
      <c r="C73">
        <v>72</v>
      </c>
      <c r="D73">
        <v>84</v>
      </c>
      <c r="E73" t="s">
        <v>12</v>
      </c>
      <c r="F73" t="str">
        <f t="shared" si="22"/>
        <v>images/choice_trial_10.png</v>
      </c>
      <c r="G73" t="str">
        <f t="shared" si="23"/>
        <v>images/choice_trial_9.png</v>
      </c>
      <c r="H73" t="str">
        <f t="shared" si="24"/>
        <v>j</v>
      </c>
      <c r="I73" t="str">
        <f t="shared" si="25"/>
        <v>j</v>
      </c>
      <c r="J73" t="s">
        <v>63</v>
      </c>
      <c r="K73" t="s">
        <v>63</v>
      </c>
      <c r="L73">
        <v>750</v>
      </c>
      <c r="M73">
        <v>0</v>
      </c>
      <c r="N73" t="str">
        <f t="shared" si="31"/>
        <v>.</v>
      </c>
      <c r="O73">
        <v>1</v>
      </c>
      <c r="P73">
        <v>12</v>
      </c>
      <c r="Q73">
        <v>5</v>
      </c>
      <c r="R73">
        <v>4</v>
      </c>
      <c r="S73" s="4">
        <v>9</v>
      </c>
      <c r="T73" s="4">
        <v>10</v>
      </c>
      <c r="U73">
        <f t="shared" si="26"/>
        <v>10</v>
      </c>
      <c r="V73">
        <f t="shared" si="27"/>
        <v>9</v>
      </c>
      <c r="W73" s="5" t="str">
        <f t="shared" si="28"/>
        <v>images/choice_trial_9.png</v>
      </c>
      <c r="X73" s="5" t="str">
        <f t="shared" si="29"/>
        <v>images/choice_trial_10.png</v>
      </c>
      <c r="Y73">
        <v>1</v>
      </c>
      <c r="Z73" t="s">
        <v>8</v>
      </c>
      <c r="AA73" t="str">
        <f t="shared" si="30"/>
        <v>f</v>
      </c>
      <c r="AB73">
        <v>0</v>
      </c>
      <c r="AC73">
        <v>0</v>
      </c>
      <c r="AD73">
        <v>36</v>
      </c>
      <c r="AE73" t="str">
        <f t="shared" si="32"/>
        <v>.</v>
      </c>
      <c r="AF73">
        <v>12</v>
      </c>
    </row>
    <row r="74" spans="1:32" x14ac:dyDescent="0.2">
      <c r="A74">
        <v>73</v>
      </c>
      <c r="B74" s="8">
        <v>79</v>
      </c>
      <c r="C74">
        <v>73</v>
      </c>
      <c r="D74">
        <v>121</v>
      </c>
      <c r="E74" t="s">
        <v>10</v>
      </c>
      <c r="F74" t="str">
        <f t="shared" si="22"/>
        <v>images/choice_trial_14.png</v>
      </c>
      <c r="G74" t="str">
        <f t="shared" si="23"/>
        <v>images/choice_trial_13.png</v>
      </c>
      <c r="H74" t="str">
        <f t="shared" si="24"/>
        <v>j</v>
      </c>
      <c r="I74" t="str">
        <f t="shared" si="25"/>
        <v>j</v>
      </c>
      <c r="J74" t="s">
        <v>63</v>
      </c>
      <c r="K74" t="s">
        <v>63</v>
      </c>
      <c r="L74">
        <v>750</v>
      </c>
      <c r="M74">
        <v>0</v>
      </c>
      <c r="N74" t="str">
        <f t="shared" si="31"/>
        <v>.</v>
      </c>
      <c r="O74">
        <v>1</v>
      </c>
      <c r="P74">
        <v>13</v>
      </c>
      <c r="Q74">
        <v>7</v>
      </c>
      <c r="R74">
        <v>6</v>
      </c>
      <c r="S74" s="4">
        <v>13</v>
      </c>
      <c r="T74" s="4">
        <v>14</v>
      </c>
      <c r="U74">
        <f t="shared" si="26"/>
        <v>14</v>
      </c>
      <c r="V74">
        <f t="shared" si="27"/>
        <v>13</v>
      </c>
      <c r="W74" t="str">
        <f t="shared" si="28"/>
        <v>images/choice_trial_13.png</v>
      </c>
      <c r="X74" t="str">
        <f t="shared" si="29"/>
        <v>images/choice_trial_14.png</v>
      </c>
      <c r="Y74">
        <v>1</v>
      </c>
      <c r="Z74" t="s">
        <v>8</v>
      </c>
      <c r="AA74" t="str">
        <f t="shared" si="30"/>
        <v>f</v>
      </c>
      <c r="AB74">
        <v>0</v>
      </c>
      <c r="AC74">
        <v>0</v>
      </c>
      <c r="AD74">
        <v>37</v>
      </c>
      <c r="AE74" t="str">
        <f t="shared" si="32"/>
        <v>.</v>
      </c>
      <c r="AF74">
        <v>13</v>
      </c>
    </row>
    <row r="75" spans="1:32" x14ac:dyDescent="0.2">
      <c r="A75">
        <v>74</v>
      </c>
      <c r="B75" s="8">
        <v>80</v>
      </c>
      <c r="C75">
        <v>74</v>
      </c>
      <c r="D75">
        <v>103</v>
      </c>
      <c r="E75" t="s">
        <v>14</v>
      </c>
      <c r="F75" t="str">
        <f t="shared" si="22"/>
        <v>images/choice_trial_12.png</v>
      </c>
      <c r="G75" t="str">
        <f t="shared" si="23"/>
        <v>images/choice_trial_11.png</v>
      </c>
      <c r="H75" t="str">
        <f t="shared" si="24"/>
        <v>j</v>
      </c>
      <c r="I75" t="str">
        <f t="shared" si="25"/>
        <v>j</v>
      </c>
      <c r="J75" t="s">
        <v>63</v>
      </c>
      <c r="K75" t="s">
        <v>63</v>
      </c>
      <c r="L75">
        <v>750</v>
      </c>
      <c r="M75">
        <v>0</v>
      </c>
      <c r="N75" t="str">
        <f t="shared" si="31"/>
        <v>.</v>
      </c>
      <c r="O75">
        <v>1</v>
      </c>
      <c r="P75">
        <v>13</v>
      </c>
      <c r="Q75">
        <v>6</v>
      </c>
      <c r="R75">
        <v>5</v>
      </c>
      <c r="S75" s="4">
        <v>11</v>
      </c>
      <c r="T75" s="4">
        <v>12</v>
      </c>
      <c r="U75">
        <f t="shared" si="26"/>
        <v>12</v>
      </c>
      <c r="V75">
        <f t="shared" si="27"/>
        <v>11</v>
      </c>
      <c r="W75" t="str">
        <f t="shared" si="28"/>
        <v>images/choice_trial_11.png</v>
      </c>
      <c r="X75" t="str">
        <f t="shared" si="29"/>
        <v>images/choice_trial_12.png</v>
      </c>
      <c r="Y75">
        <v>1</v>
      </c>
      <c r="Z75" t="s">
        <v>8</v>
      </c>
      <c r="AA75" t="str">
        <f t="shared" si="30"/>
        <v>f</v>
      </c>
      <c r="AB75">
        <v>0</v>
      </c>
      <c r="AC75">
        <v>0</v>
      </c>
      <c r="AD75">
        <v>38</v>
      </c>
      <c r="AE75" t="str">
        <f t="shared" si="32"/>
        <v>.</v>
      </c>
      <c r="AF75">
        <v>13</v>
      </c>
    </row>
    <row r="76" spans="1:32" x14ac:dyDescent="0.2">
      <c r="A76" s="17">
        <v>76</v>
      </c>
      <c r="B76" s="8">
        <v>82</v>
      </c>
      <c r="C76">
        <v>75</v>
      </c>
      <c r="D76">
        <v>67</v>
      </c>
      <c r="E76" t="s">
        <v>20</v>
      </c>
      <c r="F76" t="str">
        <f t="shared" si="22"/>
        <v>images/choice_trial_8.png</v>
      </c>
      <c r="G76" t="str">
        <f t="shared" si="23"/>
        <v>images/choice_trial_7.png</v>
      </c>
      <c r="H76" t="str">
        <f t="shared" si="24"/>
        <v>j</v>
      </c>
      <c r="I76" t="str">
        <f t="shared" si="25"/>
        <v>j</v>
      </c>
      <c r="J76" t="s">
        <v>63</v>
      </c>
      <c r="K76" t="s">
        <v>63</v>
      </c>
      <c r="L76">
        <v>7000</v>
      </c>
      <c r="M76">
        <v>0</v>
      </c>
      <c r="N76" t="str">
        <f t="shared" si="31"/>
        <v>.</v>
      </c>
      <c r="O76">
        <v>1</v>
      </c>
      <c r="P76">
        <v>13</v>
      </c>
      <c r="Q76">
        <v>4</v>
      </c>
      <c r="R76">
        <v>3</v>
      </c>
      <c r="S76" s="4">
        <v>7</v>
      </c>
      <c r="T76" s="4">
        <v>8</v>
      </c>
      <c r="U76">
        <f t="shared" si="26"/>
        <v>8</v>
      </c>
      <c r="V76">
        <f t="shared" si="27"/>
        <v>7</v>
      </c>
      <c r="W76" t="str">
        <f t="shared" si="28"/>
        <v>images/choice_trial_7.png</v>
      </c>
      <c r="X76" t="str">
        <f t="shared" si="29"/>
        <v>images/choice_trial_8.png</v>
      </c>
      <c r="Y76" s="6">
        <v>1</v>
      </c>
      <c r="Z76" t="s">
        <v>8</v>
      </c>
      <c r="AA76" t="str">
        <f t="shared" si="30"/>
        <v>f</v>
      </c>
      <c r="AB76">
        <v>1</v>
      </c>
      <c r="AC76">
        <v>1</v>
      </c>
      <c r="AD76">
        <v>37</v>
      </c>
      <c r="AE76" t="str">
        <f t="shared" si="32"/>
        <v>.</v>
      </c>
      <c r="AF76">
        <v>13</v>
      </c>
    </row>
    <row r="77" spans="1:32" x14ac:dyDescent="0.2">
      <c r="A77" s="17">
        <v>75</v>
      </c>
      <c r="B77" s="8">
        <v>81</v>
      </c>
      <c r="C77">
        <v>76</v>
      </c>
      <c r="D77">
        <v>85</v>
      </c>
      <c r="E77" t="s">
        <v>12</v>
      </c>
      <c r="F77" t="str">
        <f t="shared" si="22"/>
        <v>images/choice_trial_9.png</v>
      </c>
      <c r="G77" t="str">
        <f t="shared" si="23"/>
        <v>images/choice_trial_10.png</v>
      </c>
      <c r="H77" t="str">
        <f t="shared" si="24"/>
        <v>f</v>
      </c>
      <c r="I77" t="str">
        <f t="shared" si="25"/>
        <v>f</v>
      </c>
      <c r="J77" t="s">
        <v>63</v>
      </c>
      <c r="K77" t="s">
        <v>63</v>
      </c>
      <c r="L77">
        <v>750</v>
      </c>
      <c r="M77">
        <v>0</v>
      </c>
      <c r="N77" t="str">
        <f t="shared" si="31"/>
        <v>.</v>
      </c>
      <c r="O77">
        <v>0</v>
      </c>
      <c r="P77">
        <v>13</v>
      </c>
      <c r="Q77">
        <v>5</v>
      </c>
      <c r="R77">
        <v>4</v>
      </c>
      <c r="S77" s="4">
        <v>9</v>
      </c>
      <c r="T77" s="4">
        <v>10</v>
      </c>
      <c r="U77">
        <f t="shared" si="26"/>
        <v>9</v>
      </c>
      <c r="V77">
        <f t="shared" si="27"/>
        <v>10</v>
      </c>
      <c r="W77" t="str">
        <f t="shared" si="28"/>
        <v>images/choice_trial_9.png</v>
      </c>
      <c r="X77" t="str">
        <f t="shared" si="29"/>
        <v>images/choice_trial_10.png</v>
      </c>
      <c r="Y77">
        <v>1</v>
      </c>
      <c r="Z77" t="s">
        <v>8</v>
      </c>
      <c r="AA77" t="str">
        <f t="shared" si="30"/>
        <v>f</v>
      </c>
      <c r="AB77">
        <v>0</v>
      </c>
      <c r="AC77">
        <v>0</v>
      </c>
      <c r="AD77">
        <v>39</v>
      </c>
      <c r="AE77" t="str">
        <f t="shared" si="32"/>
        <v>.</v>
      </c>
      <c r="AF77">
        <v>13</v>
      </c>
    </row>
    <row r="78" spans="1:32" x14ac:dyDescent="0.2">
      <c r="A78">
        <v>77</v>
      </c>
      <c r="B78" s="8">
        <v>83</v>
      </c>
      <c r="C78">
        <v>77</v>
      </c>
      <c r="D78">
        <v>13</v>
      </c>
      <c r="E78" t="s">
        <v>22</v>
      </c>
      <c r="F78" t="str">
        <f t="shared" si="22"/>
        <v>images/choice_trial_1.png</v>
      </c>
      <c r="G78" t="str">
        <f t="shared" si="23"/>
        <v>images/choice_trial_2.png</v>
      </c>
      <c r="H78" t="str">
        <f t="shared" si="24"/>
        <v>f</v>
      </c>
      <c r="I78" t="str">
        <f t="shared" si="25"/>
        <v>f</v>
      </c>
      <c r="J78" t="s">
        <v>63</v>
      </c>
      <c r="K78" t="s">
        <v>63</v>
      </c>
      <c r="L78">
        <v>7000</v>
      </c>
      <c r="M78">
        <v>0</v>
      </c>
      <c r="N78" t="str">
        <f t="shared" si="31"/>
        <v>.</v>
      </c>
      <c r="O78">
        <v>0</v>
      </c>
      <c r="P78">
        <v>13</v>
      </c>
      <c r="Q78">
        <v>1</v>
      </c>
      <c r="R78">
        <v>1</v>
      </c>
      <c r="S78" s="4">
        <v>1</v>
      </c>
      <c r="T78" s="4">
        <v>2</v>
      </c>
      <c r="U78">
        <f t="shared" si="26"/>
        <v>1</v>
      </c>
      <c r="V78">
        <f t="shared" si="27"/>
        <v>2</v>
      </c>
      <c r="W78" t="str">
        <f t="shared" si="28"/>
        <v>images/choice_trial_1.png</v>
      </c>
      <c r="X78" t="str">
        <f t="shared" si="29"/>
        <v>images/choice_trial_2.png</v>
      </c>
      <c r="Y78" s="6">
        <v>1</v>
      </c>
      <c r="Z78" t="s">
        <v>8</v>
      </c>
      <c r="AA78" t="str">
        <f t="shared" si="30"/>
        <v>f</v>
      </c>
      <c r="AB78">
        <v>1</v>
      </c>
      <c r="AC78">
        <v>0</v>
      </c>
      <c r="AD78">
        <v>38</v>
      </c>
      <c r="AE78" t="str">
        <f t="shared" si="32"/>
        <v>.</v>
      </c>
      <c r="AF78">
        <v>13</v>
      </c>
    </row>
    <row r="79" spans="1:32" x14ac:dyDescent="0.2">
      <c r="A79">
        <v>78</v>
      </c>
      <c r="B79" s="8">
        <v>84</v>
      </c>
      <c r="C79">
        <v>78</v>
      </c>
      <c r="D79">
        <v>49</v>
      </c>
      <c r="E79" t="s">
        <v>7</v>
      </c>
      <c r="F79" t="str">
        <f t="shared" si="22"/>
        <v>images/choice_trial_5.png</v>
      </c>
      <c r="G79" t="str">
        <f t="shared" si="23"/>
        <v>images/choice_trial_6.png</v>
      </c>
      <c r="H79" t="str">
        <f t="shared" si="24"/>
        <v>f</v>
      </c>
      <c r="I79" t="str">
        <f t="shared" si="25"/>
        <v>f</v>
      </c>
      <c r="J79" t="s">
        <v>63</v>
      </c>
      <c r="K79" t="s">
        <v>63</v>
      </c>
      <c r="L79">
        <v>7000</v>
      </c>
      <c r="M79">
        <v>0</v>
      </c>
      <c r="N79" t="str">
        <f t="shared" si="31"/>
        <v>.</v>
      </c>
      <c r="O79">
        <v>0</v>
      </c>
      <c r="P79">
        <v>13</v>
      </c>
      <c r="Q79">
        <v>3</v>
      </c>
      <c r="R79">
        <v>2</v>
      </c>
      <c r="S79" s="4">
        <v>5</v>
      </c>
      <c r="T79" s="4">
        <v>6</v>
      </c>
      <c r="U79">
        <f t="shared" si="26"/>
        <v>5</v>
      </c>
      <c r="V79">
        <f t="shared" si="27"/>
        <v>6</v>
      </c>
      <c r="W79" t="str">
        <f t="shared" si="28"/>
        <v>images/choice_trial_5.png</v>
      </c>
      <c r="X79" t="str">
        <f t="shared" si="29"/>
        <v>images/choice_trial_6.png</v>
      </c>
      <c r="Y79" s="6">
        <v>1</v>
      </c>
      <c r="Z79" t="s">
        <v>8</v>
      </c>
      <c r="AA79" t="str">
        <f t="shared" si="30"/>
        <v>f</v>
      </c>
      <c r="AB79">
        <v>1</v>
      </c>
      <c r="AC79">
        <v>0</v>
      </c>
      <c r="AD79">
        <v>39</v>
      </c>
      <c r="AE79" t="str">
        <f t="shared" si="32"/>
        <v>.</v>
      </c>
      <c r="AF79">
        <v>13</v>
      </c>
    </row>
    <row r="80" spans="1:32" x14ac:dyDescent="0.2">
      <c r="A80">
        <v>79</v>
      </c>
      <c r="B80" s="8">
        <v>85</v>
      </c>
      <c r="C80">
        <v>79</v>
      </c>
      <c r="D80">
        <v>104</v>
      </c>
      <c r="E80" t="s">
        <v>14</v>
      </c>
      <c r="F80" t="str">
        <f t="shared" si="22"/>
        <v>images/choice_trial_11.png</v>
      </c>
      <c r="G80" t="str">
        <f t="shared" si="23"/>
        <v>images/choice_trial_12.png</v>
      </c>
      <c r="H80" t="str">
        <f t="shared" si="24"/>
        <v>f</v>
      </c>
      <c r="I80" t="str">
        <f t="shared" si="25"/>
        <v>f</v>
      </c>
      <c r="J80" t="s">
        <v>63</v>
      </c>
      <c r="K80" t="s">
        <v>63</v>
      </c>
      <c r="L80">
        <v>750</v>
      </c>
      <c r="M80">
        <v>1</v>
      </c>
      <c r="N80" t="str">
        <f t="shared" si="31"/>
        <v>.</v>
      </c>
      <c r="O80">
        <v>0</v>
      </c>
      <c r="P80">
        <v>14</v>
      </c>
      <c r="Q80">
        <v>6</v>
      </c>
      <c r="R80">
        <v>5</v>
      </c>
      <c r="S80" s="4">
        <v>11</v>
      </c>
      <c r="T80" s="4">
        <v>12</v>
      </c>
      <c r="U80">
        <f t="shared" si="26"/>
        <v>11</v>
      </c>
      <c r="V80">
        <f t="shared" si="27"/>
        <v>12</v>
      </c>
      <c r="W80" t="str">
        <f t="shared" si="28"/>
        <v>images/choice_trial_11.png</v>
      </c>
      <c r="X80" t="str">
        <f t="shared" si="29"/>
        <v>images/choice_trial_12.png</v>
      </c>
      <c r="Y80">
        <v>1</v>
      </c>
      <c r="Z80" t="s">
        <v>8</v>
      </c>
      <c r="AA80" t="str">
        <f t="shared" si="30"/>
        <v>f</v>
      </c>
      <c r="AB80">
        <v>0</v>
      </c>
      <c r="AC80">
        <v>0</v>
      </c>
      <c r="AD80">
        <v>40</v>
      </c>
      <c r="AE80" t="str">
        <f t="shared" si="32"/>
        <v>.</v>
      </c>
      <c r="AF80">
        <v>14</v>
      </c>
    </row>
    <row r="81" spans="1:32" x14ac:dyDescent="0.2">
      <c r="A81">
        <v>80</v>
      </c>
      <c r="B81" s="8">
        <v>86</v>
      </c>
      <c r="C81">
        <v>80</v>
      </c>
      <c r="D81">
        <v>122</v>
      </c>
      <c r="E81" t="s">
        <v>10</v>
      </c>
      <c r="F81" t="str">
        <f t="shared" si="22"/>
        <v>images/choice_trial_13.png</v>
      </c>
      <c r="G81" t="str">
        <f t="shared" si="23"/>
        <v>images/choice_trial_14.png</v>
      </c>
      <c r="H81" t="str">
        <f t="shared" si="24"/>
        <v>f</v>
      </c>
      <c r="I81" t="str">
        <f t="shared" si="25"/>
        <v>f</v>
      </c>
      <c r="J81" t="s">
        <v>63</v>
      </c>
      <c r="K81" t="s">
        <v>63</v>
      </c>
      <c r="L81">
        <v>750</v>
      </c>
      <c r="M81">
        <v>0</v>
      </c>
      <c r="N81" t="str">
        <f t="shared" si="31"/>
        <v>.</v>
      </c>
      <c r="O81">
        <v>0</v>
      </c>
      <c r="P81">
        <v>14</v>
      </c>
      <c r="Q81">
        <v>7</v>
      </c>
      <c r="R81">
        <v>6</v>
      </c>
      <c r="S81" s="4">
        <v>13</v>
      </c>
      <c r="T81" s="4">
        <v>14</v>
      </c>
      <c r="U81">
        <f t="shared" si="26"/>
        <v>13</v>
      </c>
      <c r="V81">
        <f t="shared" si="27"/>
        <v>14</v>
      </c>
      <c r="W81" t="str">
        <f t="shared" si="28"/>
        <v>images/choice_trial_13.png</v>
      </c>
      <c r="X81" t="str">
        <f t="shared" si="29"/>
        <v>images/choice_trial_14.png</v>
      </c>
      <c r="Y81">
        <v>1</v>
      </c>
      <c r="Z81" t="s">
        <v>8</v>
      </c>
      <c r="AA81" t="str">
        <f t="shared" si="30"/>
        <v>f</v>
      </c>
      <c r="AB81">
        <v>0</v>
      </c>
      <c r="AC81">
        <v>0</v>
      </c>
      <c r="AD81">
        <v>42</v>
      </c>
      <c r="AE81" t="str">
        <f t="shared" si="32"/>
        <v>.</v>
      </c>
      <c r="AF81">
        <v>14</v>
      </c>
    </row>
    <row r="82" spans="1:32" x14ac:dyDescent="0.2">
      <c r="A82">
        <v>81</v>
      </c>
      <c r="B82" s="8">
        <v>87</v>
      </c>
      <c r="C82">
        <v>81</v>
      </c>
      <c r="D82">
        <v>14</v>
      </c>
      <c r="E82" t="s">
        <v>22</v>
      </c>
      <c r="F82" t="str">
        <f t="shared" si="22"/>
        <v>images/choice_trial_2.png</v>
      </c>
      <c r="G82" t="str">
        <f t="shared" si="23"/>
        <v>images/choice_trial_1.png</v>
      </c>
      <c r="H82" t="str">
        <f t="shared" si="24"/>
        <v>j</v>
      </c>
      <c r="I82" t="str">
        <f t="shared" si="25"/>
        <v>f</v>
      </c>
      <c r="J82" t="s">
        <v>63</v>
      </c>
      <c r="K82" t="s">
        <v>63</v>
      </c>
      <c r="L82">
        <v>7000</v>
      </c>
      <c r="M82">
        <v>0</v>
      </c>
      <c r="N82" t="str">
        <f t="shared" si="31"/>
        <v>.</v>
      </c>
      <c r="O82">
        <v>1</v>
      </c>
      <c r="P82">
        <v>14</v>
      </c>
      <c r="Q82">
        <v>1</v>
      </c>
      <c r="R82">
        <v>1</v>
      </c>
      <c r="S82" s="4">
        <v>1</v>
      </c>
      <c r="T82" s="4">
        <v>2</v>
      </c>
      <c r="U82">
        <f t="shared" si="26"/>
        <v>2</v>
      </c>
      <c r="V82">
        <f t="shared" si="27"/>
        <v>1</v>
      </c>
      <c r="W82" s="5" t="str">
        <f t="shared" si="28"/>
        <v>images/choice_trial_1.png</v>
      </c>
      <c r="X82" s="5" t="str">
        <f t="shared" si="29"/>
        <v>images/choice_trial_2.png</v>
      </c>
      <c r="Y82" s="6">
        <v>0</v>
      </c>
      <c r="Z82" t="s">
        <v>8</v>
      </c>
      <c r="AA82" t="str">
        <f t="shared" si="30"/>
        <v>j</v>
      </c>
      <c r="AB82">
        <v>1</v>
      </c>
      <c r="AC82">
        <v>0</v>
      </c>
      <c r="AD82">
        <v>40</v>
      </c>
      <c r="AE82" t="str">
        <f t="shared" si="32"/>
        <v>.</v>
      </c>
      <c r="AF82">
        <v>14</v>
      </c>
    </row>
    <row r="83" spans="1:32" x14ac:dyDescent="0.2">
      <c r="A83">
        <v>82</v>
      </c>
      <c r="B83" s="8">
        <v>88</v>
      </c>
      <c r="C83">
        <v>82</v>
      </c>
      <c r="D83">
        <v>68</v>
      </c>
      <c r="E83" t="s">
        <v>20</v>
      </c>
      <c r="F83" t="str">
        <f t="shared" si="22"/>
        <v>images/choice_trial_7.png</v>
      </c>
      <c r="G83" t="str">
        <f t="shared" si="23"/>
        <v>images/choice_trial_8.png</v>
      </c>
      <c r="H83" t="str">
        <f t="shared" si="24"/>
        <v>f</v>
      </c>
      <c r="I83" t="str">
        <f t="shared" si="25"/>
        <v>f</v>
      </c>
      <c r="J83" t="s">
        <v>63</v>
      </c>
      <c r="K83" t="s">
        <v>63</v>
      </c>
      <c r="L83">
        <v>7000</v>
      </c>
      <c r="M83">
        <v>0</v>
      </c>
      <c r="N83" t="str">
        <f t="shared" si="31"/>
        <v>.</v>
      </c>
      <c r="O83">
        <v>0</v>
      </c>
      <c r="P83">
        <v>14</v>
      </c>
      <c r="Q83">
        <v>4</v>
      </c>
      <c r="R83">
        <v>3</v>
      </c>
      <c r="S83" s="4">
        <v>7</v>
      </c>
      <c r="T83" s="4">
        <v>8</v>
      </c>
      <c r="U83">
        <f t="shared" si="26"/>
        <v>7</v>
      </c>
      <c r="V83">
        <f t="shared" si="27"/>
        <v>8</v>
      </c>
      <c r="W83" t="str">
        <f t="shared" si="28"/>
        <v>images/choice_trial_7.png</v>
      </c>
      <c r="X83" t="str">
        <f t="shared" si="29"/>
        <v>images/choice_trial_8.png</v>
      </c>
      <c r="Y83" s="6">
        <v>1</v>
      </c>
      <c r="Z83" t="s">
        <v>8</v>
      </c>
      <c r="AA83" t="str">
        <f t="shared" si="30"/>
        <v>f</v>
      </c>
      <c r="AB83">
        <v>1</v>
      </c>
      <c r="AC83">
        <v>0</v>
      </c>
      <c r="AD83">
        <v>41</v>
      </c>
      <c r="AE83" t="str">
        <f t="shared" si="32"/>
        <v>.</v>
      </c>
      <c r="AF83">
        <v>14</v>
      </c>
    </row>
    <row r="84" spans="1:32" x14ac:dyDescent="0.2">
      <c r="A84">
        <v>83</v>
      </c>
      <c r="B84" s="8">
        <v>89</v>
      </c>
      <c r="C84">
        <v>83</v>
      </c>
      <c r="D84">
        <v>86</v>
      </c>
      <c r="E84" t="s">
        <v>12</v>
      </c>
      <c r="F84" t="str">
        <f t="shared" si="22"/>
        <v>images/choice_trial_9.png</v>
      </c>
      <c r="G84" t="str">
        <f t="shared" si="23"/>
        <v>images/choice_trial_10.png</v>
      </c>
      <c r="H84" t="str">
        <f t="shared" si="24"/>
        <v>f</v>
      </c>
      <c r="I84" t="str">
        <f t="shared" si="25"/>
        <v>j</v>
      </c>
      <c r="J84" t="s">
        <v>63</v>
      </c>
      <c r="K84" t="s">
        <v>63</v>
      </c>
      <c r="L84">
        <v>750</v>
      </c>
      <c r="M84">
        <v>0</v>
      </c>
      <c r="N84" t="str">
        <f t="shared" si="31"/>
        <v>.</v>
      </c>
      <c r="O84">
        <v>0</v>
      </c>
      <c r="P84">
        <v>14</v>
      </c>
      <c r="Q84">
        <v>5</v>
      </c>
      <c r="R84">
        <v>4</v>
      </c>
      <c r="S84" s="4">
        <v>9</v>
      </c>
      <c r="T84" s="4">
        <v>10</v>
      </c>
      <c r="U84">
        <f t="shared" si="26"/>
        <v>9</v>
      </c>
      <c r="V84">
        <f t="shared" si="27"/>
        <v>10</v>
      </c>
      <c r="W84" t="str">
        <f t="shared" si="28"/>
        <v>images/choice_trial_9.png</v>
      </c>
      <c r="X84" t="str">
        <f t="shared" si="29"/>
        <v>images/choice_trial_10.png</v>
      </c>
      <c r="Y84">
        <v>0</v>
      </c>
      <c r="Z84" t="s">
        <v>8</v>
      </c>
      <c r="AA84" t="str">
        <f t="shared" si="30"/>
        <v>j</v>
      </c>
      <c r="AB84">
        <v>0</v>
      </c>
      <c r="AC84">
        <v>0</v>
      </c>
      <c r="AD84">
        <v>41</v>
      </c>
      <c r="AE84" t="str">
        <f t="shared" si="32"/>
        <v>.</v>
      </c>
      <c r="AF84">
        <v>14</v>
      </c>
    </row>
    <row r="85" spans="1:32" x14ac:dyDescent="0.2">
      <c r="A85">
        <v>84</v>
      </c>
      <c r="B85" s="8">
        <v>90</v>
      </c>
      <c r="C85">
        <v>84</v>
      </c>
      <c r="D85">
        <v>50</v>
      </c>
      <c r="E85" t="s">
        <v>7</v>
      </c>
      <c r="F85" t="str">
        <f t="shared" si="22"/>
        <v>images/choice_trial_6.png</v>
      </c>
      <c r="G85" t="str">
        <f t="shared" si="23"/>
        <v>images/choice_trial_5.png</v>
      </c>
      <c r="H85" t="str">
        <f t="shared" si="24"/>
        <v>j</v>
      </c>
      <c r="I85" t="str">
        <f t="shared" si="25"/>
        <v>f</v>
      </c>
      <c r="J85" t="s">
        <v>63</v>
      </c>
      <c r="K85" t="s">
        <v>63</v>
      </c>
      <c r="L85">
        <v>7000</v>
      </c>
      <c r="M85">
        <v>1</v>
      </c>
      <c r="N85" t="str">
        <f t="shared" si="31"/>
        <v>.</v>
      </c>
      <c r="O85">
        <v>1</v>
      </c>
      <c r="P85">
        <v>14</v>
      </c>
      <c r="Q85">
        <v>3</v>
      </c>
      <c r="R85">
        <v>2</v>
      </c>
      <c r="S85" s="4">
        <v>5</v>
      </c>
      <c r="T85" s="4">
        <v>6</v>
      </c>
      <c r="U85">
        <f t="shared" si="26"/>
        <v>6</v>
      </c>
      <c r="V85">
        <f t="shared" si="27"/>
        <v>5</v>
      </c>
      <c r="W85" t="str">
        <f t="shared" si="28"/>
        <v>images/choice_trial_5.png</v>
      </c>
      <c r="X85" t="str">
        <f t="shared" si="29"/>
        <v>images/choice_trial_6.png</v>
      </c>
      <c r="Y85" s="6">
        <v>0</v>
      </c>
      <c r="Z85" t="s">
        <v>8</v>
      </c>
      <c r="AA85" t="str">
        <f t="shared" si="30"/>
        <v>j</v>
      </c>
      <c r="AB85">
        <v>1</v>
      </c>
      <c r="AC85">
        <v>0</v>
      </c>
      <c r="AD85">
        <v>42</v>
      </c>
      <c r="AE85" t="str">
        <f t="shared" si="32"/>
        <v>.</v>
      </c>
      <c r="AF85">
        <v>14</v>
      </c>
    </row>
    <row r="86" spans="1:32" x14ac:dyDescent="0.2">
      <c r="A86">
        <v>85</v>
      </c>
      <c r="B86" s="8">
        <v>91</v>
      </c>
      <c r="C86">
        <v>85</v>
      </c>
      <c r="D86">
        <v>105</v>
      </c>
      <c r="E86" t="s">
        <v>14</v>
      </c>
      <c r="F86" t="str">
        <f t="shared" si="22"/>
        <v>images/choice_trial_12.png</v>
      </c>
      <c r="G86" t="str">
        <f t="shared" si="23"/>
        <v>images/choice_trial_11.png</v>
      </c>
      <c r="H86" t="str">
        <f t="shared" si="24"/>
        <v>j</v>
      </c>
      <c r="I86" t="str">
        <f t="shared" si="25"/>
        <v>f</v>
      </c>
      <c r="J86" t="s">
        <v>63</v>
      </c>
      <c r="K86" t="s">
        <v>63</v>
      </c>
      <c r="L86">
        <v>750</v>
      </c>
      <c r="M86">
        <v>0</v>
      </c>
      <c r="N86" t="str">
        <f t="shared" si="31"/>
        <v>.</v>
      </c>
      <c r="O86">
        <v>1</v>
      </c>
      <c r="P86">
        <v>15</v>
      </c>
      <c r="Q86">
        <v>6</v>
      </c>
      <c r="R86">
        <v>5</v>
      </c>
      <c r="S86" s="4">
        <v>11</v>
      </c>
      <c r="T86" s="4">
        <v>12</v>
      </c>
      <c r="U86">
        <f t="shared" si="26"/>
        <v>12</v>
      </c>
      <c r="V86">
        <f t="shared" si="27"/>
        <v>11</v>
      </c>
      <c r="W86" t="str">
        <f t="shared" si="28"/>
        <v>images/choice_trial_11.png</v>
      </c>
      <c r="X86" t="str">
        <f t="shared" si="29"/>
        <v>images/choice_trial_12.png</v>
      </c>
      <c r="Y86">
        <v>0</v>
      </c>
      <c r="Z86" t="s">
        <v>8</v>
      </c>
      <c r="AA86" t="str">
        <f t="shared" si="30"/>
        <v>j</v>
      </c>
      <c r="AB86">
        <v>0</v>
      </c>
      <c r="AC86">
        <v>0</v>
      </c>
      <c r="AD86">
        <v>43</v>
      </c>
      <c r="AE86" t="str">
        <f t="shared" si="32"/>
        <v>.</v>
      </c>
      <c r="AF86">
        <v>15</v>
      </c>
    </row>
    <row r="87" spans="1:32" x14ac:dyDescent="0.2">
      <c r="A87">
        <v>86</v>
      </c>
      <c r="B87" s="8">
        <v>92</v>
      </c>
      <c r="C87">
        <v>86</v>
      </c>
      <c r="D87">
        <v>69</v>
      </c>
      <c r="E87" t="s">
        <v>20</v>
      </c>
      <c r="F87" t="str">
        <f t="shared" si="22"/>
        <v>images/choice_trial_8.png</v>
      </c>
      <c r="G87" t="str">
        <f t="shared" si="23"/>
        <v>images/choice_trial_7.png</v>
      </c>
      <c r="H87" t="str">
        <f t="shared" si="24"/>
        <v>j</v>
      </c>
      <c r="I87" t="str">
        <f t="shared" si="25"/>
        <v>j</v>
      </c>
      <c r="J87" t="s">
        <v>63</v>
      </c>
      <c r="K87" t="s">
        <v>63</v>
      </c>
      <c r="L87">
        <v>7000</v>
      </c>
      <c r="M87">
        <v>0</v>
      </c>
      <c r="N87" t="str">
        <f t="shared" si="31"/>
        <v>.</v>
      </c>
      <c r="O87">
        <v>1</v>
      </c>
      <c r="P87">
        <v>15</v>
      </c>
      <c r="Q87">
        <v>4</v>
      </c>
      <c r="R87">
        <v>3</v>
      </c>
      <c r="S87" s="4">
        <v>7</v>
      </c>
      <c r="T87" s="4">
        <v>8</v>
      </c>
      <c r="U87">
        <f t="shared" si="26"/>
        <v>8</v>
      </c>
      <c r="V87">
        <f t="shared" si="27"/>
        <v>7</v>
      </c>
      <c r="W87" t="str">
        <f t="shared" si="28"/>
        <v>images/choice_trial_7.png</v>
      </c>
      <c r="X87" t="str">
        <f t="shared" si="29"/>
        <v>images/choice_trial_8.png</v>
      </c>
      <c r="Y87" s="6">
        <v>1</v>
      </c>
      <c r="Z87" t="s">
        <v>8</v>
      </c>
      <c r="AA87" t="str">
        <f t="shared" si="30"/>
        <v>f</v>
      </c>
      <c r="AB87">
        <v>1</v>
      </c>
      <c r="AC87">
        <v>0</v>
      </c>
      <c r="AD87">
        <v>43</v>
      </c>
      <c r="AE87" t="str">
        <f t="shared" si="32"/>
        <v>.</v>
      </c>
      <c r="AF87">
        <v>15</v>
      </c>
    </row>
    <row r="88" spans="1:32" x14ac:dyDescent="0.2">
      <c r="A88">
        <v>87</v>
      </c>
      <c r="B88" s="8">
        <v>93</v>
      </c>
      <c r="C88">
        <v>87</v>
      </c>
      <c r="D88">
        <v>123</v>
      </c>
      <c r="E88" t="s">
        <v>10</v>
      </c>
      <c r="F88" t="str">
        <f t="shared" si="22"/>
        <v>images/choice_trial_13.png</v>
      </c>
      <c r="G88" t="str">
        <f t="shared" si="23"/>
        <v>images/choice_trial_14.png</v>
      </c>
      <c r="H88" t="str">
        <f t="shared" si="24"/>
        <v>f</v>
      </c>
      <c r="I88" t="str">
        <f t="shared" si="25"/>
        <v>f</v>
      </c>
      <c r="J88" t="s">
        <v>63</v>
      </c>
      <c r="K88" t="s">
        <v>63</v>
      </c>
      <c r="L88">
        <v>750</v>
      </c>
      <c r="M88">
        <v>0</v>
      </c>
      <c r="N88" t="str">
        <f t="shared" si="31"/>
        <v>.</v>
      </c>
      <c r="O88">
        <v>0</v>
      </c>
      <c r="P88">
        <v>15</v>
      </c>
      <c r="Q88">
        <v>7</v>
      </c>
      <c r="R88">
        <v>6</v>
      </c>
      <c r="S88" s="4">
        <v>13</v>
      </c>
      <c r="T88" s="4">
        <v>14</v>
      </c>
      <c r="U88">
        <f t="shared" si="26"/>
        <v>13</v>
      </c>
      <c r="V88">
        <f t="shared" si="27"/>
        <v>14</v>
      </c>
      <c r="W88" t="str">
        <f t="shared" si="28"/>
        <v>images/choice_trial_13.png</v>
      </c>
      <c r="X88" t="str">
        <f t="shared" si="29"/>
        <v>images/choice_trial_14.png</v>
      </c>
      <c r="Y88">
        <v>1</v>
      </c>
      <c r="Z88" t="s">
        <v>8</v>
      </c>
      <c r="AA88" t="str">
        <f t="shared" si="30"/>
        <v>f</v>
      </c>
      <c r="AB88">
        <v>0</v>
      </c>
      <c r="AC88">
        <v>0</v>
      </c>
      <c r="AD88">
        <v>44</v>
      </c>
      <c r="AE88" t="str">
        <f t="shared" si="32"/>
        <v>.</v>
      </c>
      <c r="AF88">
        <v>15</v>
      </c>
    </row>
    <row r="89" spans="1:32" x14ac:dyDescent="0.2">
      <c r="A89">
        <v>88</v>
      </c>
      <c r="B89" s="8">
        <v>94</v>
      </c>
      <c r="C89">
        <v>88</v>
      </c>
      <c r="D89">
        <v>51</v>
      </c>
      <c r="E89" t="s">
        <v>7</v>
      </c>
      <c r="F89" t="str">
        <f t="shared" si="22"/>
        <v>images/choice_trial_5.png</v>
      </c>
      <c r="G89" t="str">
        <f t="shared" si="23"/>
        <v>images/choice_trial_6.png</v>
      </c>
      <c r="H89" t="str">
        <f t="shared" si="24"/>
        <v>f</v>
      </c>
      <c r="I89" t="str">
        <f t="shared" si="25"/>
        <v>f</v>
      </c>
      <c r="J89" t="s">
        <v>63</v>
      </c>
      <c r="K89" t="s">
        <v>63</v>
      </c>
      <c r="L89">
        <v>7000</v>
      </c>
      <c r="M89">
        <v>0</v>
      </c>
      <c r="N89" t="str">
        <f t="shared" si="31"/>
        <v>.</v>
      </c>
      <c r="O89">
        <v>0</v>
      </c>
      <c r="P89">
        <v>15</v>
      </c>
      <c r="Q89">
        <v>3</v>
      </c>
      <c r="R89">
        <v>2</v>
      </c>
      <c r="S89" s="4">
        <v>5</v>
      </c>
      <c r="T89" s="4">
        <v>6</v>
      </c>
      <c r="U89">
        <f t="shared" si="26"/>
        <v>5</v>
      </c>
      <c r="V89">
        <f t="shared" si="27"/>
        <v>6</v>
      </c>
      <c r="W89" t="str">
        <f t="shared" si="28"/>
        <v>images/choice_trial_5.png</v>
      </c>
      <c r="X89" t="str">
        <f t="shared" si="29"/>
        <v>images/choice_trial_6.png</v>
      </c>
      <c r="Y89" s="6">
        <v>1</v>
      </c>
      <c r="Z89" t="s">
        <v>8</v>
      </c>
      <c r="AA89" t="str">
        <f t="shared" si="30"/>
        <v>f</v>
      </c>
      <c r="AB89">
        <v>1</v>
      </c>
      <c r="AC89">
        <v>0</v>
      </c>
      <c r="AD89">
        <v>44</v>
      </c>
      <c r="AE89" t="str">
        <f t="shared" si="32"/>
        <v>.</v>
      </c>
      <c r="AF89">
        <v>15</v>
      </c>
    </row>
    <row r="90" spans="1:32" x14ac:dyDescent="0.2">
      <c r="A90">
        <v>89</v>
      </c>
      <c r="B90" s="8">
        <v>95</v>
      </c>
      <c r="C90">
        <v>89</v>
      </c>
      <c r="D90">
        <v>87</v>
      </c>
      <c r="E90" t="s">
        <v>12</v>
      </c>
      <c r="F90" t="str">
        <f t="shared" si="22"/>
        <v>images/choice_trial_10.png</v>
      </c>
      <c r="G90" t="str">
        <f t="shared" si="23"/>
        <v>images/choice_trial_9.png</v>
      </c>
      <c r="H90" t="str">
        <f t="shared" si="24"/>
        <v>j</v>
      </c>
      <c r="I90" t="str">
        <f t="shared" si="25"/>
        <v>j</v>
      </c>
      <c r="J90" t="s">
        <v>63</v>
      </c>
      <c r="K90" t="s">
        <v>63</v>
      </c>
      <c r="L90">
        <v>750</v>
      </c>
      <c r="M90">
        <v>1</v>
      </c>
      <c r="N90" t="str">
        <f t="shared" si="31"/>
        <v>.</v>
      </c>
      <c r="O90">
        <v>1</v>
      </c>
      <c r="P90">
        <v>15</v>
      </c>
      <c r="Q90">
        <v>5</v>
      </c>
      <c r="R90">
        <v>4</v>
      </c>
      <c r="S90" s="4">
        <v>9</v>
      </c>
      <c r="T90" s="4">
        <v>10</v>
      </c>
      <c r="U90">
        <f t="shared" si="26"/>
        <v>10</v>
      </c>
      <c r="V90">
        <f t="shared" si="27"/>
        <v>9</v>
      </c>
      <c r="W90" t="str">
        <f t="shared" si="28"/>
        <v>images/choice_trial_9.png</v>
      </c>
      <c r="X90" t="str">
        <f t="shared" si="29"/>
        <v>images/choice_trial_10.png</v>
      </c>
      <c r="Y90">
        <v>1</v>
      </c>
      <c r="Z90" t="s">
        <v>8</v>
      </c>
      <c r="AA90" t="str">
        <f t="shared" si="30"/>
        <v>f</v>
      </c>
      <c r="AB90">
        <v>0</v>
      </c>
      <c r="AC90">
        <v>0</v>
      </c>
      <c r="AD90">
        <v>45</v>
      </c>
      <c r="AE90" t="str">
        <f t="shared" si="32"/>
        <v>.</v>
      </c>
      <c r="AF90">
        <v>15</v>
      </c>
    </row>
    <row r="91" spans="1:32" x14ac:dyDescent="0.2">
      <c r="A91">
        <v>90</v>
      </c>
      <c r="B91" s="8">
        <v>96</v>
      </c>
      <c r="C91">
        <v>90</v>
      </c>
      <c r="D91">
        <v>15</v>
      </c>
      <c r="E91" t="s">
        <v>22</v>
      </c>
      <c r="F91" t="str">
        <f t="shared" si="22"/>
        <v>images/choice_trial_1.png</v>
      </c>
      <c r="G91" t="str">
        <f t="shared" si="23"/>
        <v>images/choice_trial_2.png</v>
      </c>
      <c r="H91" t="str">
        <f t="shared" si="24"/>
        <v>f</v>
      </c>
      <c r="I91" t="str">
        <f t="shared" si="25"/>
        <v>j</v>
      </c>
      <c r="J91" t="s">
        <v>63</v>
      </c>
      <c r="K91" t="s">
        <v>63</v>
      </c>
      <c r="L91">
        <v>7000</v>
      </c>
      <c r="M91">
        <v>0</v>
      </c>
      <c r="N91" t="str">
        <f t="shared" si="31"/>
        <v>.</v>
      </c>
      <c r="O91">
        <v>0</v>
      </c>
      <c r="P91">
        <v>15</v>
      </c>
      <c r="Q91">
        <v>1</v>
      </c>
      <c r="R91">
        <v>1</v>
      </c>
      <c r="S91" s="4">
        <v>1</v>
      </c>
      <c r="T91" s="4">
        <v>2</v>
      </c>
      <c r="U91">
        <f t="shared" si="26"/>
        <v>1</v>
      </c>
      <c r="V91">
        <f t="shared" si="27"/>
        <v>2</v>
      </c>
      <c r="W91" t="str">
        <f t="shared" si="28"/>
        <v>images/choice_trial_1.png</v>
      </c>
      <c r="X91" t="str">
        <f t="shared" si="29"/>
        <v>images/choice_trial_2.png</v>
      </c>
      <c r="Y91" s="6">
        <v>0</v>
      </c>
      <c r="Z91" t="s">
        <v>8</v>
      </c>
      <c r="AA91" t="str">
        <f t="shared" si="30"/>
        <v>j</v>
      </c>
      <c r="AB91">
        <v>1</v>
      </c>
      <c r="AC91">
        <v>0</v>
      </c>
      <c r="AD91">
        <v>45</v>
      </c>
      <c r="AE91" t="str">
        <f t="shared" si="32"/>
        <v>.</v>
      </c>
      <c r="AF91">
        <v>15</v>
      </c>
    </row>
    <row r="92" spans="1:32" x14ac:dyDescent="0.2">
      <c r="A92">
        <v>91</v>
      </c>
      <c r="B92" s="8">
        <v>97</v>
      </c>
      <c r="C92">
        <v>91</v>
      </c>
      <c r="D92">
        <v>70</v>
      </c>
      <c r="E92" t="s">
        <v>20</v>
      </c>
      <c r="F92" t="str">
        <f t="shared" si="22"/>
        <v>images/choice_trial_7.png</v>
      </c>
      <c r="G92" t="str">
        <f t="shared" si="23"/>
        <v>images/choice_trial_8.png</v>
      </c>
      <c r="H92" t="str">
        <f t="shared" si="24"/>
        <v>f</v>
      </c>
      <c r="I92" t="str">
        <f t="shared" si="25"/>
        <v>f</v>
      </c>
      <c r="J92" t="s">
        <v>63</v>
      </c>
      <c r="K92" t="s">
        <v>63</v>
      </c>
      <c r="L92">
        <v>7000</v>
      </c>
      <c r="M92">
        <v>0</v>
      </c>
      <c r="N92" t="str">
        <f t="shared" si="31"/>
        <v>.</v>
      </c>
      <c r="O92">
        <v>0</v>
      </c>
      <c r="P92">
        <v>16</v>
      </c>
      <c r="Q92">
        <v>4</v>
      </c>
      <c r="R92">
        <v>3</v>
      </c>
      <c r="S92" s="4">
        <v>7</v>
      </c>
      <c r="T92" s="4">
        <v>8</v>
      </c>
      <c r="U92">
        <f t="shared" si="26"/>
        <v>7</v>
      </c>
      <c r="V92">
        <f t="shared" si="27"/>
        <v>8</v>
      </c>
      <c r="W92" t="str">
        <f t="shared" si="28"/>
        <v>images/choice_trial_7.png</v>
      </c>
      <c r="X92" t="str">
        <f t="shared" si="29"/>
        <v>images/choice_trial_8.png</v>
      </c>
      <c r="Y92" s="6">
        <v>1</v>
      </c>
      <c r="Z92" t="s">
        <v>8</v>
      </c>
      <c r="AA92" t="str">
        <f t="shared" si="30"/>
        <v>f</v>
      </c>
      <c r="AB92">
        <v>1</v>
      </c>
      <c r="AC92">
        <v>0</v>
      </c>
      <c r="AD92">
        <v>46</v>
      </c>
      <c r="AE92" t="str">
        <f t="shared" si="32"/>
        <v>.</v>
      </c>
      <c r="AF92">
        <v>16</v>
      </c>
    </row>
    <row r="93" spans="1:32" x14ac:dyDescent="0.2">
      <c r="A93">
        <v>92</v>
      </c>
      <c r="B93" s="8">
        <v>98</v>
      </c>
      <c r="C93">
        <v>92</v>
      </c>
      <c r="D93">
        <v>124</v>
      </c>
      <c r="E93" t="s">
        <v>10</v>
      </c>
      <c r="F93" t="str">
        <f t="shared" si="22"/>
        <v>images/choice_trial_13.png</v>
      </c>
      <c r="G93" t="str">
        <f t="shared" si="23"/>
        <v>images/choice_trial_14.png</v>
      </c>
      <c r="H93" t="str">
        <f t="shared" si="24"/>
        <v>f</v>
      </c>
      <c r="I93" t="str">
        <f t="shared" si="25"/>
        <v>j</v>
      </c>
      <c r="J93" t="s">
        <v>63</v>
      </c>
      <c r="K93" t="s">
        <v>63</v>
      </c>
      <c r="L93">
        <v>750</v>
      </c>
      <c r="M93">
        <v>0</v>
      </c>
      <c r="N93" t="str">
        <f t="shared" si="31"/>
        <v>.</v>
      </c>
      <c r="O93">
        <v>0</v>
      </c>
      <c r="P93">
        <v>16</v>
      </c>
      <c r="Q93">
        <v>7</v>
      </c>
      <c r="R93">
        <v>6</v>
      </c>
      <c r="S93" s="4">
        <v>13</v>
      </c>
      <c r="T93" s="4">
        <v>14</v>
      </c>
      <c r="U93">
        <f t="shared" si="26"/>
        <v>13</v>
      </c>
      <c r="V93">
        <f t="shared" si="27"/>
        <v>14</v>
      </c>
      <c r="W93" t="str">
        <f t="shared" si="28"/>
        <v>images/choice_trial_13.png</v>
      </c>
      <c r="X93" t="str">
        <f t="shared" si="29"/>
        <v>images/choice_trial_14.png</v>
      </c>
      <c r="Y93">
        <v>0</v>
      </c>
      <c r="Z93" t="s">
        <v>8</v>
      </c>
      <c r="AA93" t="str">
        <f t="shared" si="30"/>
        <v>j</v>
      </c>
      <c r="AB93">
        <v>0</v>
      </c>
      <c r="AC93">
        <v>0</v>
      </c>
      <c r="AD93">
        <v>46</v>
      </c>
      <c r="AE93" t="str">
        <f t="shared" si="32"/>
        <v>.</v>
      </c>
      <c r="AF93">
        <v>16</v>
      </c>
    </row>
    <row r="94" spans="1:32" x14ac:dyDescent="0.2">
      <c r="A94" s="5">
        <v>93</v>
      </c>
      <c r="B94" s="8">
        <v>99</v>
      </c>
      <c r="C94" s="5">
        <v>93</v>
      </c>
      <c r="D94">
        <v>88</v>
      </c>
      <c r="E94" t="s">
        <v>12</v>
      </c>
      <c r="F94" t="str">
        <f t="shared" si="22"/>
        <v>images/choice_trial_10.png</v>
      </c>
      <c r="G94" t="str">
        <f t="shared" si="23"/>
        <v>images/choice_trial_9.png</v>
      </c>
      <c r="H94" t="str">
        <f t="shared" si="24"/>
        <v>j</v>
      </c>
      <c r="I94" t="str">
        <f t="shared" si="25"/>
        <v>j</v>
      </c>
      <c r="J94" t="s">
        <v>63</v>
      </c>
      <c r="K94" t="s">
        <v>63</v>
      </c>
      <c r="L94">
        <v>750</v>
      </c>
      <c r="M94">
        <v>0</v>
      </c>
      <c r="N94" t="str">
        <f t="shared" si="31"/>
        <v>.</v>
      </c>
      <c r="O94">
        <v>1</v>
      </c>
      <c r="P94">
        <v>16</v>
      </c>
      <c r="Q94">
        <v>5</v>
      </c>
      <c r="R94">
        <v>4</v>
      </c>
      <c r="S94" s="4">
        <v>9</v>
      </c>
      <c r="T94" s="4">
        <v>10</v>
      </c>
      <c r="U94">
        <f t="shared" si="26"/>
        <v>10</v>
      </c>
      <c r="V94">
        <f t="shared" si="27"/>
        <v>9</v>
      </c>
      <c r="W94" t="str">
        <f t="shared" si="28"/>
        <v>images/choice_trial_9.png</v>
      </c>
      <c r="X94" s="11" t="str">
        <f t="shared" si="29"/>
        <v>images/choice_trial_10.png</v>
      </c>
      <c r="Y94">
        <v>1</v>
      </c>
      <c r="Z94" s="5" t="s">
        <v>8</v>
      </c>
      <c r="AA94" s="5" t="str">
        <f t="shared" si="30"/>
        <v>f</v>
      </c>
      <c r="AB94" s="5">
        <v>0</v>
      </c>
      <c r="AC94">
        <v>0</v>
      </c>
      <c r="AD94" s="5">
        <v>47</v>
      </c>
      <c r="AE94" t="str">
        <f t="shared" si="32"/>
        <v>.</v>
      </c>
      <c r="AF94" s="5">
        <v>16</v>
      </c>
    </row>
    <row r="95" spans="1:32" x14ac:dyDescent="0.2">
      <c r="A95" s="5">
        <v>94</v>
      </c>
      <c r="B95" s="8">
        <v>100</v>
      </c>
      <c r="C95" s="5">
        <v>94</v>
      </c>
      <c r="D95">
        <v>106</v>
      </c>
      <c r="E95" t="s">
        <v>14</v>
      </c>
      <c r="F95" t="str">
        <f t="shared" si="22"/>
        <v>images/choice_trial_12.png</v>
      </c>
      <c r="G95" t="str">
        <f t="shared" si="23"/>
        <v>images/choice_trial_11.png</v>
      </c>
      <c r="H95" t="str">
        <f t="shared" si="24"/>
        <v>j</v>
      </c>
      <c r="I95" t="str">
        <f t="shared" si="25"/>
        <v>f</v>
      </c>
      <c r="J95" t="s">
        <v>63</v>
      </c>
      <c r="K95" t="s">
        <v>63</v>
      </c>
      <c r="L95">
        <v>750</v>
      </c>
      <c r="M95">
        <v>0</v>
      </c>
      <c r="N95" t="str">
        <f t="shared" si="31"/>
        <v>.</v>
      </c>
      <c r="O95">
        <v>1</v>
      </c>
      <c r="P95">
        <v>16</v>
      </c>
      <c r="Q95">
        <v>6</v>
      </c>
      <c r="R95">
        <v>5</v>
      </c>
      <c r="S95" s="4">
        <v>11</v>
      </c>
      <c r="T95" s="4">
        <v>12</v>
      </c>
      <c r="U95">
        <f t="shared" si="26"/>
        <v>12</v>
      </c>
      <c r="V95">
        <f t="shared" si="27"/>
        <v>11</v>
      </c>
      <c r="W95" t="str">
        <f t="shared" si="28"/>
        <v>images/choice_trial_11.png</v>
      </c>
      <c r="X95" s="12" t="str">
        <f t="shared" si="29"/>
        <v>images/choice_trial_12.png</v>
      </c>
      <c r="Y95">
        <v>0</v>
      </c>
      <c r="Z95" s="5" t="s">
        <v>8</v>
      </c>
      <c r="AA95" s="5" t="str">
        <f t="shared" si="30"/>
        <v>j</v>
      </c>
      <c r="AB95" s="5">
        <v>0</v>
      </c>
      <c r="AC95">
        <v>0</v>
      </c>
      <c r="AD95" s="5">
        <v>48</v>
      </c>
      <c r="AE95" t="str">
        <f t="shared" si="32"/>
        <v>.</v>
      </c>
      <c r="AF95" s="5">
        <v>16</v>
      </c>
    </row>
    <row r="96" spans="1:32" x14ac:dyDescent="0.2">
      <c r="A96">
        <v>95</v>
      </c>
      <c r="B96" s="8">
        <v>101</v>
      </c>
      <c r="C96">
        <v>95</v>
      </c>
      <c r="D96">
        <v>52</v>
      </c>
      <c r="E96" t="s">
        <v>7</v>
      </c>
      <c r="F96" t="str">
        <f t="shared" si="22"/>
        <v>images/choice_trial_5.png</v>
      </c>
      <c r="G96" t="str">
        <f t="shared" si="23"/>
        <v>images/choice_trial_6.png</v>
      </c>
      <c r="H96" t="str">
        <f t="shared" si="24"/>
        <v>f</v>
      </c>
      <c r="I96" t="str">
        <f t="shared" si="25"/>
        <v>j</v>
      </c>
      <c r="J96" t="s">
        <v>63</v>
      </c>
      <c r="K96" t="s">
        <v>63</v>
      </c>
      <c r="L96">
        <v>7000</v>
      </c>
      <c r="M96">
        <v>0</v>
      </c>
      <c r="N96" t="str">
        <f t="shared" si="31"/>
        <v>.</v>
      </c>
      <c r="O96">
        <v>0</v>
      </c>
      <c r="P96">
        <v>16</v>
      </c>
      <c r="Q96">
        <v>3</v>
      </c>
      <c r="R96">
        <v>2</v>
      </c>
      <c r="S96" s="4">
        <v>5</v>
      </c>
      <c r="T96" s="4">
        <v>6</v>
      </c>
      <c r="U96">
        <f t="shared" si="26"/>
        <v>5</v>
      </c>
      <c r="V96">
        <f t="shared" si="27"/>
        <v>6</v>
      </c>
      <c r="W96" t="str">
        <f t="shared" si="28"/>
        <v>images/choice_trial_5.png</v>
      </c>
      <c r="X96" t="str">
        <f t="shared" si="29"/>
        <v>images/choice_trial_6.png</v>
      </c>
      <c r="Y96" s="6">
        <v>0</v>
      </c>
      <c r="Z96" t="s">
        <v>8</v>
      </c>
      <c r="AA96" t="str">
        <f t="shared" si="30"/>
        <v>j</v>
      </c>
      <c r="AB96">
        <v>1</v>
      </c>
      <c r="AC96">
        <v>0</v>
      </c>
      <c r="AD96">
        <v>47</v>
      </c>
      <c r="AE96" t="str">
        <f t="shared" si="32"/>
        <v>.</v>
      </c>
      <c r="AF96">
        <v>16</v>
      </c>
    </row>
    <row r="97" spans="1:32" x14ac:dyDescent="0.2">
      <c r="A97">
        <v>96</v>
      </c>
      <c r="B97" s="8">
        <v>102</v>
      </c>
      <c r="C97">
        <v>96</v>
      </c>
      <c r="D97">
        <v>16</v>
      </c>
      <c r="E97" t="s">
        <v>22</v>
      </c>
      <c r="F97" t="str">
        <f t="shared" si="22"/>
        <v>images/choice_trial_1.png</v>
      </c>
      <c r="G97" t="str">
        <f t="shared" si="23"/>
        <v>images/choice_trial_2.png</v>
      </c>
      <c r="H97" t="str">
        <f t="shared" si="24"/>
        <v>f</v>
      </c>
      <c r="I97" t="str">
        <f t="shared" si="25"/>
        <v>f</v>
      </c>
      <c r="J97" t="s">
        <v>63</v>
      </c>
      <c r="K97" t="s">
        <v>63</v>
      </c>
      <c r="L97">
        <v>7000</v>
      </c>
      <c r="M97">
        <v>1</v>
      </c>
      <c r="N97" t="str">
        <f t="shared" si="31"/>
        <v>.</v>
      </c>
      <c r="O97">
        <v>0</v>
      </c>
      <c r="P97">
        <v>16</v>
      </c>
      <c r="Q97">
        <v>1</v>
      </c>
      <c r="R97">
        <v>1</v>
      </c>
      <c r="S97" s="4">
        <v>1</v>
      </c>
      <c r="T97" s="4">
        <v>2</v>
      </c>
      <c r="U97">
        <f t="shared" si="26"/>
        <v>1</v>
      </c>
      <c r="V97">
        <f t="shared" si="27"/>
        <v>2</v>
      </c>
      <c r="W97" t="str">
        <f t="shared" si="28"/>
        <v>images/choice_trial_1.png</v>
      </c>
      <c r="X97" t="str">
        <f t="shared" si="29"/>
        <v>images/choice_trial_2.png</v>
      </c>
      <c r="Y97" s="6">
        <v>1</v>
      </c>
      <c r="Z97" t="s">
        <v>8</v>
      </c>
      <c r="AA97" t="str">
        <f t="shared" si="30"/>
        <v>f</v>
      </c>
      <c r="AB97">
        <v>1</v>
      </c>
      <c r="AC97">
        <v>0</v>
      </c>
      <c r="AD97">
        <v>48</v>
      </c>
      <c r="AE97" t="str">
        <f t="shared" si="32"/>
        <v>.</v>
      </c>
      <c r="AF97">
        <v>16</v>
      </c>
    </row>
    <row r="98" spans="1:32" x14ac:dyDescent="0.2">
      <c r="A98">
        <v>97</v>
      </c>
      <c r="B98" s="8">
        <v>103</v>
      </c>
      <c r="C98">
        <v>97</v>
      </c>
      <c r="D98">
        <v>125</v>
      </c>
      <c r="E98" t="s">
        <v>10</v>
      </c>
      <c r="F98" t="str">
        <f t="shared" ref="F98:F109" si="33">IF(O98=0,W98,X98)</f>
        <v>images/choice_trial_14.png</v>
      </c>
      <c r="G98" t="str">
        <f t="shared" ref="G98:G109" si="34">IF(O98=0,X98,W98)</f>
        <v>images/choice_trial_13.png</v>
      </c>
      <c r="H98" t="str">
        <f t="shared" ref="H98:H109" si="35">IF(AND(O98=0),"f",IF(AND(O98=1),"j",IF(AND(O98=0),"j","f")))</f>
        <v>j</v>
      </c>
      <c r="I98" t="str">
        <f t="shared" ref="I98:I109" si="36">IF(AND(Y98=1,O98=0),"f",IF(AND(Y98=1,O98=1),"j",IF(AND(Y98=0,O98=0),"j","f")))</f>
        <v>j</v>
      </c>
      <c r="J98" t="s">
        <v>63</v>
      </c>
      <c r="K98" t="s">
        <v>63</v>
      </c>
      <c r="L98">
        <v>750</v>
      </c>
      <c r="M98">
        <v>0</v>
      </c>
      <c r="N98" t="str">
        <f t="shared" si="31"/>
        <v>.</v>
      </c>
      <c r="O98">
        <v>1</v>
      </c>
      <c r="P98">
        <v>17</v>
      </c>
      <c r="Q98">
        <v>7</v>
      </c>
      <c r="R98">
        <v>6</v>
      </c>
      <c r="S98" s="4">
        <v>13</v>
      </c>
      <c r="T98" s="4">
        <v>14</v>
      </c>
      <c r="U98">
        <f t="shared" ref="U98:U109" si="37">IF(O98=0,S98,T98)</f>
        <v>14</v>
      </c>
      <c r="V98">
        <f t="shared" ref="V98:V109" si="38">IF(O98=0,T98,S98)</f>
        <v>13</v>
      </c>
      <c r="W98" t="str">
        <f t="shared" ref="W98:W109" si="39">CONCATENATE("images/choice_trial_",S98,".png")</f>
        <v>images/choice_trial_13.png</v>
      </c>
      <c r="X98" t="str">
        <f t="shared" ref="X98:X109" si="40">CONCATENATE("images/choice_trial_",T98,".png")</f>
        <v>images/choice_trial_14.png</v>
      </c>
      <c r="Y98">
        <v>1</v>
      </c>
      <c r="Z98" t="s">
        <v>8</v>
      </c>
      <c r="AA98" t="str">
        <f t="shared" ref="AA98:AA109" si="41">IF(Y98=1,"f","j")</f>
        <v>f</v>
      </c>
      <c r="AB98">
        <v>0</v>
      </c>
      <c r="AC98">
        <v>0</v>
      </c>
      <c r="AD98">
        <v>49</v>
      </c>
      <c r="AE98" t="str">
        <f t="shared" si="32"/>
        <v>.</v>
      </c>
      <c r="AF98">
        <v>17</v>
      </c>
    </row>
    <row r="99" spans="1:32" x14ac:dyDescent="0.2">
      <c r="A99">
        <v>98</v>
      </c>
      <c r="B99" s="8">
        <v>104</v>
      </c>
      <c r="C99">
        <v>98</v>
      </c>
      <c r="D99">
        <v>107</v>
      </c>
      <c r="E99" t="s">
        <v>14</v>
      </c>
      <c r="F99" t="str">
        <f t="shared" si="33"/>
        <v>images/choice_trial_11.png</v>
      </c>
      <c r="G99" t="str">
        <f t="shared" si="34"/>
        <v>images/choice_trial_12.png</v>
      </c>
      <c r="H99" t="str">
        <f t="shared" si="35"/>
        <v>f</v>
      </c>
      <c r="I99" t="str">
        <f t="shared" si="36"/>
        <v>f</v>
      </c>
      <c r="J99" t="s">
        <v>63</v>
      </c>
      <c r="K99" t="s">
        <v>63</v>
      </c>
      <c r="L99">
        <v>750</v>
      </c>
      <c r="M99">
        <v>0</v>
      </c>
      <c r="N99" t="str">
        <f t="shared" si="31"/>
        <v>.</v>
      </c>
      <c r="O99">
        <v>0</v>
      </c>
      <c r="P99">
        <v>17</v>
      </c>
      <c r="Q99">
        <v>6</v>
      </c>
      <c r="R99">
        <v>5</v>
      </c>
      <c r="S99" s="4">
        <v>11</v>
      </c>
      <c r="T99" s="4">
        <v>12</v>
      </c>
      <c r="U99">
        <f t="shared" si="37"/>
        <v>11</v>
      </c>
      <c r="V99">
        <f t="shared" si="38"/>
        <v>12</v>
      </c>
      <c r="W99" t="str">
        <f t="shared" si="39"/>
        <v>images/choice_trial_11.png</v>
      </c>
      <c r="X99" t="str">
        <f t="shared" si="40"/>
        <v>images/choice_trial_12.png</v>
      </c>
      <c r="Y99">
        <v>1</v>
      </c>
      <c r="Z99" t="s">
        <v>8</v>
      </c>
      <c r="AA99" t="str">
        <f t="shared" si="41"/>
        <v>f</v>
      </c>
      <c r="AB99">
        <v>0</v>
      </c>
      <c r="AC99">
        <v>0</v>
      </c>
      <c r="AD99">
        <v>50</v>
      </c>
      <c r="AE99" t="str">
        <f t="shared" si="32"/>
        <v>.</v>
      </c>
      <c r="AF99">
        <v>17</v>
      </c>
    </row>
    <row r="100" spans="1:32" x14ac:dyDescent="0.2">
      <c r="A100">
        <v>99</v>
      </c>
      <c r="B100" s="8">
        <v>105</v>
      </c>
      <c r="C100">
        <v>99</v>
      </c>
      <c r="D100">
        <v>71</v>
      </c>
      <c r="E100" t="s">
        <v>20</v>
      </c>
      <c r="F100" t="str">
        <f t="shared" si="33"/>
        <v>images/choice_trial_8.png</v>
      </c>
      <c r="G100" t="str">
        <f t="shared" si="34"/>
        <v>images/choice_trial_7.png</v>
      </c>
      <c r="H100" t="str">
        <f t="shared" si="35"/>
        <v>j</v>
      </c>
      <c r="I100" t="str">
        <f t="shared" si="36"/>
        <v>j</v>
      </c>
      <c r="J100" t="s">
        <v>63</v>
      </c>
      <c r="K100" t="s">
        <v>63</v>
      </c>
      <c r="L100">
        <v>7000</v>
      </c>
      <c r="M100">
        <v>1</v>
      </c>
      <c r="N100" t="str">
        <f t="shared" ref="N100:N109" si="42">IF(AND(M100=1,M98=1),"REP2",IF(AND(M100=1,M97=1),"REP3","."))</f>
        <v>REP3</v>
      </c>
      <c r="O100">
        <v>1</v>
      </c>
      <c r="P100">
        <v>17</v>
      </c>
      <c r="Q100">
        <v>4</v>
      </c>
      <c r="R100">
        <v>3</v>
      </c>
      <c r="S100" s="4">
        <v>7</v>
      </c>
      <c r="T100" s="4">
        <v>8</v>
      </c>
      <c r="U100">
        <f t="shared" si="37"/>
        <v>8</v>
      </c>
      <c r="V100">
        <f t="shared" si="38"/>
        <v>7</v>
      </c>
      <c r="W100" t="str">
        <f t="shared" si="39"/>
        <v>images/choice_trial_7.png</v>
      </c>
      <c r="X100" t="str">
        <f t="shared" si="40"/>
        <v>images/choice_trial_8.png</v>
      </c>
      <c r="Y100" s="6">
        <v>1</v>
      </c>
      <c r="Z100" t="s">
        <v>8</v>
      </c>
      <c r="AA100" t="str">
        <f t="shared" si="41"/>
        <v>f</v>
      </c>
      <c r="AB100">
        <v>1</v>
      </c>
      <c r="AC100">
        <v>0</v>
      </c>
      <c r="AD100">
        <v>49</v>
      </c>
      <c r="AE100" t="str">
        <f t="shared" ref="AE100:AE109" si="43">IF(Q100=Q98,"REP2",IF(Q100=Q97,"REP3","."))</f>
        <v>.</v>
      </c>
      <c r="AF100">
        <v>17</v>
      </c>
    </row>
    <row r="101" spans="1:32" x14ac:dyDescent="0.2">
      <c r="A101">
        <v>100</v>
      </c>
      <c r="B101" s="8">
        <v>106</v>
      </c>
      <c r="C101">
        <v>100</v>
      </c>
      <c r="D101">
        <v>89</v>
      </c>
      <c r="E101" t="s">
        <v>12</v>
      </c>
      <c r="F101" t="str">
        <f t="shared" si="33"/>
        <v>images/choice_trial_9.png</v>
      </c>
      <c r="G101" t="str">
        <f t="shared" si="34"/>
        <v>images/choice_trial_10.png</v>
      </c>
      <c r="H101" t="str">
        <f t="shared" si="35"/>
        <v>f</v>
      </c>
      <c r="I101" t="str">
        <f t="shared" si="36"/>
        <v>j</v>
      </c>
      <c r="J101" t="s">
        <v>63</v>
      </c>
      <c r="K101" t="s">
        <v>63</v>
      </c>
      <c r="L101">
        <v>750</v>
      </c>
      <c r="M101">
        <v>0</v>
      </c>
      <c r="N101" t="str">
        <f t="shared" si="42"/>
        <v>.</v>
      </c>
      <c r="O101">
        <v>0</v>
      </c>
      <c r="P101">
        <v>17</v>
      </c>
      <c r="Q101">
        <v>5</v>
      </c>
      <c r="R101">
        <v>4</v>
      </c>
      <c r="S101" s="4">
        <v>9</v>
      </c>
      <c r="T101" s="4">
        <v>10</v>
      </c>
      <c r="U101">
        <f t="shared" si="37"/>
        <v>9</v>
      </c>
      <c r="V101">
        <f t="shared" si="38"/>
        <v>10</v>
      </c>
      <c r="W101" s="5" t="str">
        <f t="shared" si="39"/>
        <v>images/choice_trial_9.png</v>
      </c>
      <c r="X101" s="5" t="str">
        <f t="shared" si="40"/>
        <v>images/choice_trial_10.png</v>
      </c>
      <c r="Y101">
        <v>0</v>
      </c>
      <c r="Z101" t="s">
        <v>8</v>
      </c>
      <c r="AA101" t="str">
        <f t="shared" si="41"/>
        <v>j</v>
      </c>
      <c r="AB101">
        <v>0</v>
      </c>
      <c r="AC101">
        <v>1</v>
      </c>
      <c r="AD101">
        <v>51</v>
      </c>
      <c r="AE101" t="str">
        <f t="shared" si="43"/>
        <v>.</v>
      </c>
      <c r="AF101">
        <v>17</v>
      </c>
    </row>
    <row r="102" spans="1:32" x14ac:dyDescent="0.2">
      <c r="A102">
        <v>101</v>
      </c>
      <c r="B102" s="8">
        <v>107</v>
      </c>
      <c r="C102">
        <v>101</v>
      </c>
      <c r="D102">
        <v>17</v>
      </c>
      <c r="E102" t="s">
        <v>22</v>
      </c>
      <c r="F102" t="str">
        <f t="shared" si="33"/>
        <v>images/choice_trial_2.png</v>
      </c>
      <c r="G102" t="str">
        <f t="shared" si="34"/>
        <v>images/choice_trial_1.png</v>
      </c>
      <c r="H102" t="str">
        <f t="shared" si="35"/>
        <v>j</v>
      </c>
      <c r="I102" t="str">
        <f t="shared" si="36"/>
        <v>j</v>
      </c>
      <c r="J102" t="s">
        <v>63</v>
      </c>
      <c r="K102" t="s">
        <v>63</v>
      </c>
      <c r="L102">
        <v>7000</v>
      </c>
      <c r="M102">
        <v>0</v>
      </c>
      <c r="N102" t="str">
        <f t="shared" si="42"/>
        <v>.</v>
      </c>
      <c r="O102">
        <v>1</v>
      </c>
      <c r="P102">
        <v>17</v>
      </c>
      <c r="Q102">
        <v>1</v>
      </c>
      <c r="R102">
        <v>1</v>
      </c>
      <c r="S102" s="4">
        <v>1</v>
      </c>
      <c r="T102" s="4">
        <v>2</v>
      </c>
      <c r="U102">
        <f t="shared" si="37"/>
        <v>2</v>
      </c>
      <c r="V102">
        <f t="shared" si="38"/>
        <v>1</v>
      </c>
      <c r="W102" t="str">
        <f t="shared" si="39"/>
        <v>images/choice_trial_1.png</v>
      </c>
      <c r="X102" t="str">
        <f t="shared" si="40"/>
        <v>images/choice_trial_2.png</v>
      </c>
      <c r="Y102" s="6">
        <v>1</v>
      </c>
      <c r="Z102" t="s">
        <v>8</v>
      </c>
      <c r="AA102" t="str">
        <f t="shared" si="41"/>
        <v>f</v>
      </c>
      <c r="AB102">
        <v>1</v>
      </c>
      <c r="AC102">
        <v>0</v>
      </c>
      <c r="AD102">
        <v>50</v>
      </c>
      <c r="AE102" t="str">
        <f t="shared" si="43"/>
        <v>.</v>
      </c>
      <c r="AF102">
        <v>17</v>
      </c>
    </row>
    <row r="103" spans="1:32" x14ac:dyDescent="0.2">
      <c r="A103" s="17">
        <v>103</v>
      </c>
      <c r="B103" s="8">
        <v>109</v>
      </c>
      <c r="C103">
        <v>102</v>
      </c>
      <c r="D103">
        <v>53</v>
      </c>
      <c r="E103" t="s">
        <v>7</v>
      </c>
      <c r="F103" t="str">
        <f t="shared" si="33"/>
        <v>images/choice_trial_5.png</v>
      </c>
      <c r="G103" t="str">
        <f t="shared" si="34"/>
        <v>images/choice_trial_6.png</v>
      </c>
      <c r="H103" t="str">
        <f t="shared" si="35"/>
        <v>f</v>
      </c>
      <c r="I103" t="str">
        <f t="shared" si="36"/>
        <v>f</v>
      </c>
      <c r="J103" t="s">
        <v>63</v>
      </c>
      <c r="K103" t="s">
        <v>63</v>
      </c>
      <c r="L103">
        <v>7000</v>
      </c>
      <c r="M103">
        <v>1</v>
      </c>
      <c r="N103" t="str">
        <f t="shared" si="42"/>
        <v>REP3</v>
      </c>
      <c r="O103">
        <v>0</v>
      </c>
      <c r="P103">
        <v>17</v>
      </c>
      <c r="Q103">
        <v>3</v>
      </c>
      <c r="R103">
        <v>2</v>
      </c>
      <c r="S103" s="4">
        <v>5</v>
      </c>
      <c r="T103" s="4">
        <v>6</v>
      </c>
      <c r="U103">
        <f t="shared" si="37"/>
        <v>5</v>
      </c>
      <c r="V103">
        <f t="shared" si="38"/>
        <v>6</v>
      </c>
      <c r="W103" t="str">
        <f t="shared" si="39"/>
        <v>images/choice_trial_5.png</v>
      </c>
      <c r="X103" t="str">
        <f t="shared" si="40"/>
        <v>images/choice_trial_6.png</v>
      </c>
      <c r="Y103" s="6">
        <v>1</v>
      </c>
      <c r="Z103" t="s">
        <v>8</v>
      </c>
      <c r="AA103" t="str">
        <f t="shared" si="41"/>
        <v>f</v>
      </c>
      <c r="AB103">
        <v>1</v>
      </c>
      <c r="AC103">
        <v>0</v>
      </c>
      <c r="AD103">
        <v>51</v>
      </c>
      <c r="AE103" t="str">
        <f t="shared" si="43"/>
        <v>.</v>
      </c>
      <c r="AF103">
        <v>17</v>
      </c>
    </row>
    <row r="104" spans="1:32" x14ac:dyDescent="0.2">
      <c r="A104" s="17">
        <v>102</v>
      </c>
      <c r="B104" s="8">
        <v>108</v>
      </c>
      <c r="C104">
        <v>103</v>
      </c>
      <c r="D104">
        <v>108</v>
      </c>
      <c r="E104" t="s">
        <v>14</v>
      </c>
      <c r="F104" t="str">
        <f t="shared" si="33"/>
        <v>images/choice_trial_12.png</v>
      </c>
      <c r="G104" t="str">
        <f t="shared" si="34"/>
        <v>images/choice_trial_11.png</v>
      </c>
      <c r="H104" t="str">
        <f t="shared" si="35"/>
        <v>j</v>
      </c>
      <c r="I104" t="str">
        <f t="shared" si="36"/>
        <v>j</v>
      </c>
      <c r="J104" t="s">
        <v>63</v>
      </c>
      <c r="K104" t="s">
        <v>63</v>
      </c>
      <c r="L104">
        <v>750</v>
      </c>
      <c r="M104">
        <v>0</v>
      </c>
      <c r="N104" t="str">
        <f t="shared" si="42"/>
        <v>.</v>
      </c>
      <c r="O104">
        <v>1</v>
      </c>
      <c r="P104">
        <v>18</v>
      </c>
      <c r="Q104">
        <v>6</v>
      </c>
      <c r="R104">
        <v>5</v>
      </c>
      <c r="S104" s="4">
        <v>11</v>
      </c>
      <c r="T104" s="4">
        <v>12</v>
      </c>
      <c r="U104">
        <f t="shared" si="37"/>
        <v>12</v>
      </c>
      <c r="V104">
        <f t="shared" si="38"/>
        <v>11</v>
      </c>
      <c r="W104" t="str">
        <f t="shared" si="39"/>
        <v>images/choice_trial_11.png</v>
      </c>
      <c r="X104" t="str">
        <f t="shared" si="40"/>
        <v>images/choice_trial_12.png</v>
      </c>
      <c r="Y104">
        <v>1</v>
      </c>
      <c r="Z104" t="s">
        <v>8</v>
      </c>
      <c r="AA104" t="str">
        <f t="shared" si="41"/>
        <v>f</v>
      </c>
      <c r="AB104">
        <v>0</v>
      </c>
      <c r="AC104">
        <v>0</v>
      </c>
      <c r="AD104">
        <v>52</v>
      </c>
      <c r="AE104" t="str">
        <f t="shared" si="43"/>
        <v>.</v>
      </c>
      <c r="AF104">
        <v>18</v>
      </c>
    </row>
    <row r="105" spans="1:32" x14ac:dyDescent="0.2">
      <c r="A105">
        <v>104</v>
      </c>
      <c r="B105" s="8">
        <v>110</v>
      </c>
      <c r="C105">
        <v>104</v>
      </c>
      <c r="D105">
        <v>90</v>
      </c>
      <c r="E105" t="s">
        <v>12</v>
      </c>
      <c r="F105" t="str">
        <f t="shared" si="33"/>
        <v>images/choice_trial_10.png</v>
      </c>
      <c r="G105" t="str">
        <f t="shared" si="34"/>
        <v>images/choice_trial_9.png</v>
      </c>
      <c r="H105" t="str">
        <f t="shared" si="35"/>
        <v>j</v>
      </c>
      <c r="I105" t="str">
        <f t="shared" si="36"/>
        <v>j</v>
      </c>
      <c r="J105" t="s">
        <v>63</v>
      </c>
      <c r="K105" t="s">
        <v>63</v>
      </c>
      <c r="L105">
        <v>750</v>
      </c>
      <c r="M105">
        <v>0</v>
      </c>
      <c r="N105" t="str">
        <f t="shared" si="42"/>
        <v>.</v>
      </c>
      <c r="O105">
        <v>1</v>
      </c>
      <c r="P105">
        <v>18</v>
      </c>
      <c r="Q105">
        <v>5</v>
      </c>
      <c r="R105">
        <v>4</v>
      </c>
      <c r="S105" s="4">
        <v>9</v>
      </c>
      <c r="T105" s="4">
        <v>10</v>
      </c>
      <c r="U105">
        <f t="shared" si="37"/>
        <v>10</v>
      </c>
      <c r="V105">
        <f t="shared" si="38"/>
        <v>9</v>
      </c>
      <c r="W105" t="str">
        <f t="shared" si="39"/>
        <v>images/choice_trial_9.png</v>
      </c>
      <c r="X105" t="str">
        <f t="shared" si="40"/>
        <v>images/choice_trial_10.png</v>
      </c>
      <c r="Y105">
        <v>1</v>
      </c>
      <c r="Z105" t="s">
        <v>8</v>
      </c>
      <c r="AA105" t="str">
        <f t="shared" si="41"/>
        <v>f</v>
      </c>
      <c r="AB105">
        <v>0</v>
      </c>
      <c r="AC105">
        <v>0</v>
      </c>
      <c r="AD105">
        <v>53</v>
      </c>
      <c r="AE105" t="str">
        <f t="shared" si="43"/>
        <v>.</v>
      </c>
      <c r="AF105">
        <v>18</v>
      </c>
    </row>
    <row r="106" spans="1:32" x14ac:dyDescent="0.2">
      <c r="A106">
        <v>105</v>
      </c>
      <c r="B106" s="8">
        <v>111</v>
      </c>
      <c r="C106">
        <v>105</v>
      </c>
      <c r="D106">
        <v>18</v>
      </c>
      <c r="E106" t="s">
        <v>22</v>
      </c>
      <c r="F106" t="str">
        <f t="shared" si="33"/>
        <v>images/choice_trial_2.png</v>
      </c>
      <c r="G106" t="str">
        <f t="shared" si="34"/>
        <v>images/choice_trial_1.png</v>
      </c>
      <c r="H106" t="str">
        <f t="shared" si="35"/>
        <v>j</v>
      </c>
      <c r="I106" t="str">
        <f t="shared" si="36"/>
        <v>j</v>
      </c>
      <c r="J106" t="s">
        <v>63</v>
      </c>
      <c r="K106" t="s">
        <v>63</v>
      </c>
      <c r="L106">
        <v>7000</v>
      </c>
      <c r="M106">
        <v>0</v>
      </c>
      <c r="N106" t="str">
        <f t="shared" si="42"/>
        <v>.</v>
      </c>
      <c r="O106">
        <v>1</v>
      </c>
      <c r="P106">
        <v>18</v>
      </c>
      <c r="Q106">
        <v>1</v>
      </c>
      <c r="R106">
        <v>1</v>
      </c>
      <c r="S106" s="4">
        <v>1</v>
      </c>
      <c r="T106" s="4">
        <v>2</v>
      </c>
      <c r="U106">
        <f t="shared" si="37"/>
        <v>2</v>
      </c>
      <c r="V106">
        <f t="shared" si="38"/>
        <v>1</v>
      </c>
      <c r="W106" t="str">
        <f t="shared" si="39"/>
        <v>images/choice_trial_1.png</v>
      </c>
      <c r="X106" t="str">
        <f t="shared" si="40"/>
        <v>images/choice_trial_2.png</v>
      </c>
      <c r="Y106" s="6">
        <v>1</v>
      </c>
      <c r="Z106" t="s">
        <v>8</v>
      </c>
      <c r="AA106" t="str">
        <f t="shared" si="41"/>
        <v>f</v>
      </c>
      <c r="AB106">
        <v>1</v>
      </c>
      <c r="AC106">
        <v>0</v>
      </c>
      <c r="AD106">
        <v>52</v>
      </c>
      <c r="AE106" t="str">
        <f t="shared" si="43"/>
        <v>.</v>
      </c>
      <c r="AF106">
        <v>18</v>
      </c>
    </row>
    <row r="107" spans="1:32" x14ac:dyDescent="0.2">
      <c r="A107" s="17">
        <v>107</v>
      </c>
      <c r="B107" s="8">
        <v>113</v>
      </c>
      <c r="C107">
        <v>106</v>
      </c>
      <c r="D107">
        <v>126</v>
      </c>
      <c r="E107" t="s">
        <v>10</v>
      </c>
      <c r="F107" t="str">
        <f t="shared" si="33"/>
        <v>images/choice_trial_13.png</v>
      </c>
      <c r="G107" t="str">
        <f t="shared" si="34"/>
        <v>images/choice_trial_14.png</v>
      </c>
      <c r="H107" t="str">
        <f t="shared" si="35"/>
        <v>f</v>
      </c>
      <c r="I107" t="str">
        <f t="shared" si="36"/>
        <v>f</v>
      </c>
      <c r="J107" t="s">
        <v>63</v>
      </c>
      <c r="K107" t="s">
        <v>63</v>
      </c>
      <c r="L107">
        <v>750</v>
      </c>
      <c r="M107">
        <v>1</v>
      </c>
      <c r="N107" t="str">
        <f t="shared" si="42"/>
        <v>.</v>
      </c>
      <c r="O107">
        <v>0</v>
      </c>
      <c r="P107">
        <v>18</v>
      </c>
      <c r="Q107">
        <v>7</v>
      </c>
      <c r="R107">
        <v>6</v>
      </c>
      <c r="S107" s="4">
        <v>13</v>
      </c>
      <c r="T107" s="4">
        <v>14</v>
      </c>
      <c r="U107">
        <f t="shared" si="37"/>
        <v>13</v>
      </c>
      <c r="V107">
        <f t="shared" si="38"/>
        <v>14</v>
      </c>
      <c r="W107" t="str">
        <f t="shared" si="39"/>
        <v>images/choice_trial_13.png</v>
      </c>
      <c r="X107" t="str">
        <f t="shared" si="40"/>
        <v>images/choice_trial_14.png</v>
      </c>
      <c r="Y107">
        <v>1</v>
      </c>
      <c r="Z107" t="s">
        <v>8</v>
      </c>
      <c r="AA107" t="str">
        <f t="shared" si="41"/>
        <v>f</v>
      </c>
      <c r="AB107">
        <v>0</v>
      </c>
      <c r="AC107">
        <v>0</v>
      </c>
      <c r="AD107">
        <v>54</v>
      </c>
      <c r="AE107" t="str">
        <f t="shared" si="43"/>
        <v>.</v>
      </c>
      <c r="AF107">
        <v>18</v>
      </c>
    </row>
    <row r="108" spans="1:32" x14ac:dyDescent="0.2">
      <c r="A108" s="17">
        <v>106</v>
      </c>
      <c r="B108" s="8">
        <v>112</v>
      </c>
      <c r="C108">
        <v>107</v>
      </c>
      <c r="D108">
        <v>72</v>
      </c>
      <c r="E108" t="s">
        <v>20</v>
      </c>
      <c r="F108" t="str">
        <f t="shared" si="33"/>
        <v>images/choice_trial_7.png</v>
      </c>
      <c r="G108" t="str">
        <f t="shared" si="34"/>
        <v>images/choice_trial_8.png</v>
      </c>
      <c r="H108" t="str">
        <f t="shared" si="35"/>
        <v>f</v>
      </c>
      <c r="I108" t="str">
        <f t="shared" si="36"/>
        <v>j</v>
      </c>
      <c r="J108" t="s">
        <v>63</v>
      </c>
      <c r="K108" t="s">
        <v>63</v>
      </c>
      <c r="L108">
        <v>7000</v>
      </c>
      <c r="M108">
        <v>0</v>
      </c>
      <c r="N108" t="str">
        <f t="shared" si="42"/>
        <v>.</v>
      </c>
      <c r="O108">
        <v>0</v>
      </c>
      <c r="P108">
        <v>18</v>
      </c>
      <c r="Q108">
        <v>4</v>
      </c>
      <c r="R108">
        <v>3</v>
      </c>
      <c r="S108" s="4">
        <v>7</v>
      </c>
      <c r="T108" s="4">
        <v>8</v>
      </c>
      <c r="U108">
        <f t="shared" si="37"/>
        <v>7</v>
      </c>
      <c r="V108">
        <f t="shared" si="38"/>
        <v>8</v>
      </c>
      <c r="W108" t="str">
        <f t="shared" si="39"/>
        <v>images/choice_trial_7.png</v>
      </c>
      <c r="X108" t="str">
        <f t="shared" si="40"/>
        <v>images/choice_trial_8.png</v>
      </c>
      <c r="Y108" s="6">
        <v>0</v>
      </c>
      <c r="Z108" t="s">
        <v>8</v>
      </c>
      <c r="AA108" t="str">
        <f t="shared" si="41"/>
        <v>j</v>
      </c>
      <c r="AB108">
        <v>1</v>
      </c>
      <c r="AC108">
        <v>0</v>
      </c>
      <c r="AD108">
        <v>53</v>
      </c>
      <c r="AE108" t="str">
        <f t="shared" si="43"/>
        <v>.</v>
      </c>
      <c r="AF108">
        <v>18</v>
      </c>
    </row>
    <row r="109" spans="1:32" x14ac:dyDescent="0.2">
      <c r="A109">
        <v>108</v>
      </c>
      <c r="B109" s="8">
        <v>114</v>
      </c>
      <c r="C109">
        <v>108</v>
      </c>
      <c r="D109">
        <v>54</v>
      </c>
      <c r="E109" t="s">
        <v>7</v>
      </c>
      <c r="F109" t="str">
        <f t="shared" si="33"/>
        <v>images/choice_trial_6.png</v>
      </c>
      <c r="G109" t="str">
        <f t="shared" si="34"/>
        <v>images/choice_trial_5.png</v>
      </c>
      <c r="H109" t="str">
        <f t="shared" si="35"/>
        <v>j</v>
      </c>
      <c r="I109" t="str">
        <f t="shared" si="36"/>
        <v>j</v>
      </c>
      <c r="J109" t="s">
        <v>63</v>
      </c>
      <c r="K109" t="s">
        <v>63</v>
      </c>
      <c r="L109">
        <v>7000</v>
      </c>
      <c r="M109">
        <v>0</v>
      </c>
      <c r="N109" t="str">
        <f t="shared" si="42"/>
        <v>.</v>
      </c>
      <c r="O109">
        <v>1</v>
      </c>
      <c r="P109">
        <v>18</v>
      </c>
      <c r="Q109">
        <v>3</v>
      </c>
      <c r="R109">
        <v>2</v>
      </c>
      <c r="S109" s="4">
        <v>5</v>
      </c>
      <c r="T109" s="4">
        <v>6</v>
      </c>
      <c r="U109">
        <f t="shared" si="37"/>
        <v>6</v>
      </c>
      <c r="V109">
        <f t="shared" si="38"/>
        <v>5</v>
      </c>
      <c r="W109" t="str">
        <f t="shared" si="39"/>
        <v>images/choice_trial_5.png</v>
      </c>
      <c r="X109" t="str">
        <f t="shared" si="40"/>
        <v>images/choice_trial_6.png</v>
      </c>
      <c r="Y109" s="6">
        <v>1</v>
      </c>
      <c r="Z109" t="s">
        <v>8</v>
      </c>
      <c r="AA109" t="str">
        <f t="shared" si="41"/>
        <v>f</v>
      </c>
      <c r="AB109">
        <v>1</v>
      </c>
      <c r="AC109">
        <v>0</v>
      </c>
      <c r="AD109">
        <v>54</v>
      </c>
      <c r="AE109" t="str">
        <f t="shared" si="43"/>
        <v>.</v>
      </c>
      <c r="AF109">
        <v>18</v>
      </c>
    </row>
  </sheetData>
  <sortState xmlns:xlrd2="http://schemas.microsoft.com/office/spreadsheetml/2017/richdata2" ref="A2:AF109">
    <sortCondition ref="C2:C109"/>
    <sortCondition ref="P2:P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Y7"/>
  <sheetViews>
    <sheetView workbookViewId="0">
      <selection activeCell="C17" sqref="C17"/>
    </sheetView>
  </sheetViews>
  <sheetFormatPr baseColWidth="10" defaultRowHeight="16" x14ac:dyDescent="0.2"/>
  <sheetData>
    <row r="1" spans="1:25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t="s">
        <v>33</v>
      </c>
      <c r="V1" t="s">
        <v>40</v>
      </c>
      <c r="W1" t="s">
        <v>39</v>
      </c>
      <c r="X1" t="s">
        <v>37</v>
      </c>
      <c r="Y1" t="s">
        <v>52</v>
      </c>
    </row>
    <row r="2" spans="1:25" x14ac:dyDescent="0.2">
      <c r="A2">
        <v>1</v>
      </c>
      <c r="B2">
        <v>1</v>
      </c>
      <c r="C2" t="s">
        <v>53</v>
      </c>
      <c r="D2" t="s">
        <v>54</v>
      </c>
      <c r="E2" t="s">
        <v>55</v>
      </c>
      <c r="F2" t="s">
        <v>56</v>
      </c>
      <c r="G2" t="s">
        <v>56</v>
      </c>
      <c r="H2">
        <v>0</v>
      </c>
      <c r="I2" t="s">
        <v>57</v>
      </c>
      <c r="J2">
        <v>3000</v>
      </c>
      <c r="K2">
        <v>0</v>
      </c>
      <c r="L2">
        <v>1</v>
      </c>
      <c r="M2">
        <v>1</v>
      </c>
      <c r="N2">
        <v>20</v>
      </c>
      <c r="O2">
        <v>1</v>
      </c>
      <c r="P2">
        <v>2</v>
      </c>
      <c r="Q2">
        <v>2</v>
      </c>
      <c r="R2">
        <v>1</v>
      </c>
      <c r="S2" t="s">
        <v>55</v>
      </c>
      <c r="T2" t="s">
        <v>54</v>
      </c>
      <c r="U2">
        <v>1</v>
      </c>
      <c r="V2" t="s">
        <v>56</v>
      </c>
      <c r="W2" t="s">
        <v>56</v>
      </c>
      <c r="X2">
        <v>0</v>
      </c>
      <c r="Y2">
        <v>0</v>
      </c>
    </row>
    <row r="3" spans="1:25" x14ac:dyDescent="0.2">
      <c r="A3">
        <v>2</v>
      </c>
      <c r="B3">
        <v>3</v>
      </c>
      <c r="C3" t="s">
        <v>53</v>
      </c>
      <c r="D3" t="s">
        <v>54</v>
      </c>
      <c r="E3" t="s">
        <v>55</v>
      </c>
      <c r="F3" t="s">
        <v>56</v>
      </c>
      <c r="G3" t="s">
        <v>56</v>
      </c>
      <c r="H3">
        <v>0</v>
      </c>
      <c r="I3" t="s">
        <v>57</v>
      </c>
      <c r="J3">
        <v>3000</v>
      </c>
      <c r="K3">
        <v>0</v>
      </c>
      <c r="L3">
        <v>1</v>
      </c>
      <c r="M3">
        <v>1</v>
      </c>
      <c r="N3">
        <v>20</v>
      </c>
      <c r="O3">
        <v>1</v>
      </c>
      <c r="P3">
        <v>2</v>
      </c>
      <c r="Q3">
        <v>2</v>
      </c>
      <c r="R3">
        <v>1</v>
      </c>
      <c r="S3" t="s">
        <v>55</v>
      </c>
      <c r="T3" t="s">
        <v>54</v>
      </c>
      <c r="U3">
        <v>1</v>
      </c>
      <c r="V3" t="s">
        <v>56</v>
      </c>
      <c r="W3" t="s">
        <v>56</v>
      </c>
      <c r="X3">
        <v>0</v>
      </c>
      <c r="Y3">
        <v>0</v>
      </c>
    </row>
    <row r="4" spans="1:25" x14ac:dyDescent="0.2">
      <c r="A4">
        <v>3</v>
      </c>
      <c r="B4">
        <v>5</v>
      </c>
      <c r="C4" t="s">
        <v>53</v>
      </c>
      <c r="D4" t="s">
        <v>55</v>
      </c>
      <c r="E4" t="s">
        <v>54</v>
      </c>
      <c r="F4" t="s">
        <v>8</v>
      </c>
      <c r="G4" t="s">
        <v>56</v>
      </c>
      <c r="H4">
        <v>0</v>
      </c>
      <c r="I4" t="s">
        <v>58</v>
      </c>
      <c r="J4">
        <v>3000</v>
      </c>
      <c r="K4">
        <v>0</v>
      </c>
      <c r="L4">
        <v>0</v>
      </c>
      <c r="M4">
        <v>1</v>
      </c>
      <c r="N4">
        <v>20</v>
      </c>
      <c r="O4">
        <v>1</v>
      </c>
      <c r="P4">
        <v>2</v>
      </c>
      <c r="Q4">
        <v>1</v>
      </c>
      <c r="R4">
        <v>2</v>
      </c>
      <c r="S4" t="s">
        <v>55</v>
      </c>
      <c r="T4" t="s">
        <v>54</v>
      </c>
      <c r="U4">
        <v>0</v>
      </c>
      <c r="V4" t="s">
        <v>8</v>
      </c>
      <c r="W4" t="s">
        <v>56</v>
      </c>
      <c r="X4">
        <v>0</v>
      </c>
      <c r="Y4">
        <v>0</v>
      </c>
    </row>
    <row r="5" spans="1:25" x14ac:dyDescent="0.2">
      <c r="A5">
        <v>4</v>
      </c>
      <c r="B5">
        <v>4</v>
      </c>
      <c r="C5" t="s">
        <v>53</v>
      </c>
      <c r="D5" t="s">
        <v>55</v>
      </c>
      <c r="E5" t="s">
        <v>54</v>
      </c>
      <c r="F5" t="s">
        <v>8</v>
      </c>
      <c r="G5" t="s">
        <v>8</v>
      </c>
      <c r="H5">
        <v>0</v>
      </c>
      <c r="I5" t="s">
        <v>57</v>
      </c>
      <c r="J5">
        <v>3000</v>
      </c>
      <c r="K5">
        <v>1</v>
      </c>
      <c r="L5">
        <v>0</v>
      </c>
      <c r="M5">
        <v>1</v>
      </c>
      <c r="N5">
        <v>20</v>
      </c>
      <c r="O5">
        <v>1</v>
      </c>
      <c r="P5">
        <v>2</v>
      </c>
      <c r="Q5">
        <v>1</v>
      </c>
      <c r="R5">
        <v>2</v>
      </c>
      <c r="S5" t="s">
        <v>55</v>
      </c>
      <c r="T5" t="s">
        <v>54</v>
      </c>
      <c r="U5">
        <v>1</v>
      </c>
      <c r="V5" t="s">
        <v>8</v>
      </c>
      <c r="W5" t="s">
        <v>8</v>
      </c>
      <c r="X5">
        <v>0</v>
      </c>
      <c r="Y5">
        <v>0</v>
      </c>
    </row>
    <row r="6" spans="1:25" x14ac:dyDescent="0.2">
      <c r="A6">
        <v>5</v>
      </c>
      <c r="B6">
        <v>6</v>
      </c>
      <c r="C6" t="s">
        <v>53</v>
      </c>
      <c r="D6" t="s">
        <v>54</v>
      </c>
      <c r="E6" t="s">
        <v>55</v>
      </c>
      <c r="F6" t="s">
        <v>56</v>
      </c>
      <c r="G6" t="s">
        <v>56</v>
      </c>
      <c r="H6">
        <v>0</v>
      </c>
      <c r="I6" t="s">
        <v>57</v>
      </c>
      <c r="J6">
        <v>3000</v>
      </c>
      <c r="K6">
        <v>0</v>
      </c>
      <c r="L6">
        <v>1</v>
      </c>
      <c r="M6">
        <v>1</v>
      </c>
      <c r="N6">
        <v>20</v>
      </c>
      <c r="O6">
        <v>1</v>
      </c>
      <c r="P6">
        <v>2</v>
      </c>
      <c r="Q6">
        <v>2</v>
      </c>
      <c r="R6">
        <v>1</v>
      </c>
      <c r="S6" t="s">
        <v>55</v>
      </c>
      <c r="T6" t="s">
        <v>54</v>
      </c>
      <c r="U6">
        <v>1</v>
      </c>
      <c r="V6" t="s">
        <v>56</v>
      </c>
      <c r="W6" t="s">
        <v>56</v>
      </c>
      <c r="X6">
        <v>0</v>
      </c>
      <c r="Y6">
        <v>0</v>
      </c>
    </row>
    <row r="7" spans="1:25" x14ac:dyDescent="0.2">
      <c r="A7">
        <v>6</v>
      </c>
      <c r="B7">
        <v>2</v>
      </c>
      <c r="C7" t="s">
        <v>53</v>
      </c>
      <c r="D7" t="s">
        <v>55</v>
      </c>
      <c r="E7" t="s">
        <v>54</v>
      </c>
      <c r="F7" t="s">
        <v>8</v>
      </c>
      <c r="G7" t="s">
        <v>8</v>
      </c>
      <c r="H7">
        <v>0</v>
      </c>
      <c r="I7" t="s">
        <v>57</v>
      </c>
      <c r="J7">
        <v>3000</v>
      </c>
      <c r="K7">
        <v>0</v>
      </c>
      <c r="L7">
        <v>0</v>
      </c>
      <c r="M7">
        <v>1</v>
      </c>
      <c r="N7">
        <v>20</v>
      </c>
      <c r="O7">
        <v>1</v>
      </c>
      <c r="P7">
        <v>2</v>
      </c>
      <c r="Q7">
        <v>1</v>
      </c>
      <c r="R7">
        <v>2</v>
      </c>
      <c r="S7" t="s">
        <v>55</v>
      </c>
      <c r="T7" t="s">
        <v>54</v>
      </c>
      <c r="U7">
        <v>1</v>
      </c>
      <c r="V7" t="s">
        <v>8</v>
      </c>
      <c r="W7" t="s">
        <v>8</v>
      </c>
      <c r="X7">
        <v>0</v>
      </c>
      <c r="Y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2024-03-25T14:02:02Z</dcterms:modified>
</cp:coreProperties>
</file>