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personal projects\fill expenses\"/>
    </mc:Choice>
  </mc:AlternateContent>
  <bookViews>
    <workbookView xWindow="-108" yWindow="-108" windowWidth="30936" windowHeight="18816"/>
  </bookViews>
  <sheets>
    <sheet name="Buget lunar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26" i="1"/>
  <c r="B3" i="1" s="1"/>
  <c r="F34" i="1"/>
  <c r="F7" i="1" s="1"/>
  <c r="F42" i="1"/>
  <c r="F8" i="1" s="1"/>
  <c r="F52" i="1"/>
  <c r="F9" i="1" s="1"/>
  <c r="F62" i="1"/>
  <c r="F10" i="1" s="1"/>
  <c r="F70" i="1"/>
  <c r="F11" i="1" s="1"/>
  <c r="F81" i="1"/>
  <c r="F12" i="1" s="1"/>
  <c r="F89" i="1"/>
  <c r="F98" i="1"/>
  <c r="F14" i="1" s="1"/>
  <c r="F117" i="1"/>
  <c r="F15" i="1" s="1"/>
  <c r="F125" i="1"/>
  <c r="F16" i="1" s="1"/>
  <c r="F133" i="1"/>
  <c r="F17" i="1" s="1"/>
  <c r="F18" i="1" l="1"/>
  <c r="E12" i="1"/>
  <c r="E16" i="1"/>
  <c r="E8" i="1"/>
  <c r="E7" i="1"/>
  <c r="E15" i="1"/>
  <c r="E9" i="1"/>
  <c r="E13" i="1"/>
  <c r="E17" i="1"/>
  <c r="E11" i="1"/>
  <c r="E10" i="1"/>
  <c r="E14" i="1"/>
  <c r="D3" i="1" l="1"/>
  <c r="F3" i="1" s="1"/>
  <c r="E18" i="1"/>
</calcChain>
</file>

<file path=xl/sharedStrings.xml><?xml version="1.0" encoding="utf-8"?>
<sst xmlns="http://schemas.openxmlformats.org/spreadsheetml/2006/main" count="109" uniqueCount="77">
  <si>
    <t>Total</t>
  </si>
  <si>
    <t>Internet</t>
  </si>
  <si>
    <t>Dentist</t>
  </si>
  <si>
    <t>Venit</t>
  </si>
  <si>
    <t>Bugetat</t>
  </si>
  <si>
    <t>Rămas</t>
  </si>
  <si>
    <t>Sumă</t>
  </si>
  <si>
    <t>Venituri</t>
  </si>
  <si>
    <t>Salariu 1</t>
  </si>
  <si>
    <t>Salariu 2</t>
  </si>
  <si>
    <t>Dobânzi</t>
  </si>
  <si>
    <t>Venituri din chirii</t>
  </si>
  <si>
    <t>Economii</t>
  </si>
  <si>
    <t>Fond de Siguranță</t>
  </si>
  <si>
    <t>Investiții</t>
  </si>
  <si>
    <t>Donații</t>
  </si>
  <si>
    <t>Donație 1</t>
  </si>
  <si>
    <t>Donație 2</t>
  </si>
  <si>
    <t>Rată credit imobiliar</t>
  </si>
  <si>
    <t>Chirie</t>
  </si>
  <si>
    <t>Reparații</t>
  </si>
  <si>
    <t>Locuința</t>
  </si>
  <si>
    <t>Mâncare</t>
  </si>
  <si>
    <t>Restaurante</t>
  </si>
  <si>
    <t>Utilități</t>
  </si>
  <si>
    <t>Energie Electrică</t>
  </si>
  <si>
    <t>Gaz</t>
  </si>
  <si>
    <t>Cablu TV</t>
  </si>
  <si>
    <t>Asociație</t>
  </si>
  <si>
    <t>Abonament telefon/Cartelă</t>
  </si>
  <si>
    <t>Cumpărături alimentare</t>
  </si>
  <si>
    <t>Transport</t>
  </si>
  <si>
    <t>Rată la mașină</t>
  </si>
  <si>
    <t>Asigurare RCA</t>
  </si>
  <si>
    <t>Mentenanță/Reparații</t>
  </si>
  <si>
    <t>Asigurare CASCO</t>
  </si>
  <si>
    <t>Îmbrăcăminte și încălțăminte</t>
  </si>
  <si>
    <t>Adulți</t>
  </si>
  <si>
    <t>Copii</t>
  </si>
  <si>
    <t>Curățătorie</t>
  </si>
  <si>
    <t>Medicamente</t>
  </si>
  <si>
    <t>Analize</t>
  </si>
  <si>
    <t>Cheltuieli medicale</t>
  </si>
  <si>
    <t>Consultații</t>
  </si>
  <si>
    <t>Descoperire de cont</t>
  </si>
  <si>
    <t>Credit de nevoi personale</t>
  </si>
  <si>
    <t>Card de credit</t>
  </si>
  <si>
    <t>Datorii (ideal ar fi să fie mereu 0)</t>
  </si>
  <si>
    <t>Divertisment</t>
  </si>
  <si>
    <t>Vacanță</t>
  </si>
  <si>
    <t>Hobby-uri</t>
  </si>
  <si>
    <t>Cărți/Filme</t>
  </si>
  <si>
    <t>Tuns/Coafor</t>
  </si>
  <si>
    <t>Îngrijire copil</t>
  </si>
  <si>
    <t>Abonament sală</t>
  </si>
  <si>
    <t>Cheltuieli personale</t>
  </si>
  <si>
    <t>Locuință</t>
  </si>
  <si>
    <t>Datorii</t>
  </si>
  <si>
    <t>Asigurare locuință</t>
  </si>
  <si>
    <t>Impozit pe proprietate</t>
  </si>
  <si>
    <t>Mobilă</t>
  </si>
  <si>
    <t>Impozit Auto</t>
  </si>
  <si>
    <t>Economii pentru mașină nouă</t>
  </si>
  <si>
    <t>Croitorie / Cizmar</t>
  </si>
  <si>
    <t>Asigurare de sănătate</t>
  </si>
  <si>
    <t>Bonă</t>
  </si>
  <si>
    <t>Produse igienă personală</t>
  </si>
  <si>
    <t>Cursuri/Conferințe</t>
  </si>
  <si>
    <t>Rechizite</t>
  </si>
  <si>
    <t>Cadouri</t>
  </si>
  <si>
    <t>Diverse</t>
  </si>
  <si>
    <t>Produse bebeluși</t>
  </si>
  <si>
    <t>Taxe școlare</t>
  </si>
  <si>
    <t>Bani de spart</t>
  </si>
  <si>
    <t>Categorii</t>
  </si>
  <si>
    <t>Procentaj</t>
  </si>
  <si>
    <t>Buget personal lunar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</si>
</sst>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"/>
    <numFmt numFmtId="165" formatCode="#,##0.00%"/>
    <numFmt numFmtId="166" formatCode="&quot;$&quot;#,##0"/>
    <numFmt numFmtId="167" formatCode="_([$RON]\ * #,##0.00_);_([$RON]\ * \(#,##0.00\);_([$RON]\ * &quot;-&quot;??_);_(@_)"/>
    <numFmt numFmtId="168" formatCode="_([$RON]\ * #,##0_);_([$RON]\ * \(#,##0\);_([$RON]\ * &quot;-&quot;??_);_(@_)"/>
  </numFmts>
  <fonts count="8">
    <font>
      <sz val="11"/>
      <color indexed="8"/>
      <name val="Helvetica Neue"/>
    </font>
    <font>
      <sz val="11"/>
      <color indexed="9"/>
      <name val="Helvetica Neue"/>
    </font>
    <font>
      <b/>
      <sz val="18"/>
      <color indexed="9"/>
      <name val="Helvetica Neue"/>
    </font>
    <font>
      <b/>
      <sz val="10"/>
      <color indexed="9"/>
      <name val="Helvetica Neue"/>
    </font>
    <font>
      <sz val="10"/>
      <color indexed="9"/>
      <name val="Helvetica Neue"/>
    </font>
    <font>
      <b/>
      <sz val="12"/>
      <color indexed="16"/>
      <name val="Helvetica Neue"/>
    </font>
    <font>
      <b/>
      <sz val="12"/>
      <color indexed="9"/>
      <name val="Helvetica Neue"/>
    </font>
    <font>
      <b/>
      <sz val="10"/>
      <color indexed="13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1"/>
      </left>
      <right style="thin">
        <color indexed="11"/>
      </right>
      <top style="thin">
        <color indexed="15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2"/>
      </top>
      <bottom style="thin">
        <color indexed="15"/>
      </bottom>
      <diagonal/>
    </border>
    <border>
      <left style="thin">
        <color indexed="11"/>
      </left>
      <right/>
      <top style="thin">
        <color indexed="15"/>
      </top>
      <bottom style="thin">
        <color indexed="11"/>
      </bottom>
      <diagonal/>
    </border>
    <border>
      <left/>
      <right/>
      <top style="thin">
        <color indexed="15"/>
      </top>
      <bottom style="thin">
        <color indexed="11"/>
      </bottom>
      <diagonal/>
    </border>
    <border>
      <left/>
      <right style="thin">
        <color indexed="11"/>
      </right>
      <top style="thin">
        <color indexed="15"/>
      </top>
      <bottom style="thin">
        <color indexed="11"/>
      </bottom>
      <diagonal/>
    </border>
    <border>
      <left style="thin">
        <color indexed="15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87">
    <xf numFmtId="0" fontId="0" fillId="0" borderId="0" xfId="0" applyAlignment="1"/>
    <xf numFmtId="0" fontId="1" fillId="0" borderId="0" xfId="0" applyNumberFormat="1" applyFont="1" applyAlignment="1">
      <alignment vertical="top"/>
    </xf>
    <xf numFmtId="165" fontId="4" fillId="3" borderId="2" xfId="0" applyNumberFormat="1" applyFont="1" applyFill="1" applyBorder="1" applyAlignment="1">
      <alignment vertical="top"/>
    </xf>
    <xf numFmtId="165" fontId="4" fillId="3" borderId="3" xfId="0" applyNumberFormat="1" applyFont="1" applyFill="1" applyBorder="1" applyAlignment="1">
      <alignment vertical="top"/>
    </xf>
    <xf numFmtId="165" fontId="3" fillId="4" borderId="3" xfId="0" applyNumberFormat="1" applyFont="1" applyFill="1" applyBorder="1" applyAlignment="1">
      <alignment vertical="top"/>
    </xf>
    <xf numFmtId="166" fontId="3" fillId="4" borderId="3" xfId="0" applyNumberFormat="1" applyFont="1" applyFill="1" applyBorder="1" applyAlignment="1">
      <alignment vertical="top"/>
    </xf>
    <xf numFmtId="164" fontId="3" fillId="4" borderId="3" xfId="0" applyNumberFormat="1" applyFont="1" applyFill="1" applyBorder="1" applyAlignment="1">
      <alignment vertical="top"/>
    </xf>
    <xf numFmtId="0" fontId="3" fillId="3" borderId="4" xfId="0" applyNumberFormat="1" applyFont="1" applyFill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top"/>
    </xf>
    <xf numFmtId="0" fontId="4" fillId="2" borderId="4" xfId="0" applyNumberFormat="1" applyFont="1" applyFill="1" applyBorder="1" applyAlignment="1">
      <alignment vertical="top"/>
    </xf>
    <xf numFmtId="0" fontId="3" fillId="3" borderId="4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vertical="top"/>
    </xf>
    <xf numFmtId="165" fontId="3" fillId="2" borderId="2" xfId="0" applyNumberFormat="1" applyFont="1" applyFill="1" applyBorder="1" applyAlignment="1">
      <alignment vertical="top"/>
    </xf>
    <xf numFmtId="164" fontId="3" fillId="2" borderId="2" xfId="0" applyNumberFormat="1" applyFont="1" applyFill="1" applyBorder="1" applyAlignment="1">
      <alignment vertical="top"/>
    </xf>
    <xf numFmtId="166" fontId="3" fillId="2" borderId="3" xfId="0" applyNumberFormat="1" applyFont="1" applyFill="1" applyBorder="1" applyAlignment="1">
      <alignment vertical="top"/>
    </xf>
    <xf numFmtId="165" fontId="3" fillId="2" borderId="3" xfId="0" applyNumberFormat="1" applyFont="1" applyFill="1" applyBorder="1" applyAlignment="1">
      <alignment vertical="top"/>
    </xf>
    <xf numFmtId="164" fontId="3" fillId="2" borderId="3" xfId="0" applyNumberFormat="1" applyFont="1" applyFill="1" applyBorder="1" applyAlignment="1">
      <alignment vertical="top"/>
    </xf>
    <xf numFmtId="166" fontId="3" fillId="4" borderId="7" xfId="0" applyNumberFormat="1" applyFont="1" applyFill="1" applyBorder="1" applyAlignment="1">
      <alignment vertical="top"/>
    </xf>
    <xf numFmtId="165" fontId="3" fillId="4" borderId="7" xfId="0" applyNumberFormat="1" applyFont="1" applyFill="1" applyBorder="1" applyAlignment="1">
      <alignment vertical="top"/>
    </xf>
    <xf numFmtId="164" fontId="3" fillId="4" borderId="7" xfId="0" applyNumberFormat="1" applyFont="1" applyFill="1" applyBorder="1" applyAlignment="1">
      <alignment vertical="top"/>
    </xf>
    <xf numFmtId="0" fontId="3" fillId="3" borderId="7" xfId="0" applyNumberFormat="1" applyFont="1" applyFill="1" applyBorder="1" applyAlignment="1">
      <alignment horizontal="left" vertical="center" wrapText="1"/>
    </xf>
    <xf numFmtId="0" fontId="3" fillId="3" borderId="7" xfId="0" applyNumberFormat="1" applyFont="1" applyFill="1" applyBorder="1" applyAlignment="1">
      <alignment horizontal="center" vertical="top"/>
    </xf>
    <xf numFmtId="0" fontId="4" fillId="2" borderId="7" xfId="0" applyNumberFormat="1" applyFont="1" applyFill="1" applyBorder="1" applyAlignment="1">
      <alignment vertical="top"/>
    </xf>
    <xf numFmtId="0" fontId="3" fillId="3" borderId="7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left" vertical="top" wrapText="1"/>
    </xf>
    <xf numFmtId="165" fontId="3" fillId="2" borderId="7" xfId="0" applyNumberFormat="1" applyFont="1" applyFill="1" applyBorder="1" applyAlignment="1">
      <alignment vertical="top"/>
    </xf>
    <xf numFmtId="166" fontId="3" fillId="2" borderId="7" xfId="0" applyNumberFormat="1" applyFont="1" applyFill="1" applyBorder="1" applyAlignment="1">
      <alignment vertical="top"/>
    </xf>
    <xf numFmtId="164" fontId="3" fillId="2" borderId="7" xfId="0" applyNumberFormat="1" applyFont="1" applyFill="1" applyBorder="1" applyAlignment="1">
      <alignment vertical="top"/>
    </xf>
    <xf numFmtId="0" fontId="3" fillId="2" borderId="12" xfId="0" applyNumberFormat="1" applyFont="1" applyFill="1" applyBorder="1" applyAlignment="1">
      <alignment horizontal="left" vertical="top" wrapText="1"/>
    </xf>
    <xf numFmtId="0" fontId="4" fillId="2" borderId="12" xfId="0" applyNumberFormat="1" applyFont="1" applyFill="1" applyBorder="1" applyAlignment="1">
      <alignment vertical="top"/>
    </xf>
    <xf numFmtId="0" fontId="3" fillId="3" borderId="5" xfId="0" applyNumberFormat="1" applyFont="1" applyFill="1" applyBorder="1" applyAlignment="1">
      <alignment horizontal="left" vertical="center" wrapText="1"/>
    </xf>
    <xf numFmtId="0" fontId="3" fillId="3" borderId="5" xfId="0" applyNumberFormat="1" applyFont="1" applyFill="1" applyBorder="1" applyAlignment="1">
      <alignment horizontal="center" vertical="center"/>
    </xf>
    <xf numFmtId="167" fontId="4" fillId="2" borderId="2" xfId="0" applyNumberFormat="1" applyFont="1" applyFill="1" applyBorder="1" applyAlignment="1">
      <alignment vertical="top"/>
    </xf>
    <xf numFmtId="167" fontId="4" fillId="2" borderId="3" xfId="0" applyNumberFormat="1" applyFont="1" applyFill="1" applyBorder="1" applyAlignment="1">
      <alignment vertical="top"/>
    </xf>
    <xf numFmtId="167" fontId="4" fillId="4" borderId="8" xfId="0" applyNumberFormat="1" applyFont="1" applyFill="1" applyBorder="1" applyAlignment="1">
      <alignment vertical="top"/>
    </xf>
    <xf numFmtId="167" fontId="4" fillId="4" borderId="3" xfId="0" applyNumberFormat="1" applyFont="1" applyFill="1" applyBorder="1" applyAlignment="1">
      <alignment vertical="top"/>
    </xf>
    <xf numFmtId="0" fontId="3" fillId="3" borderId="11" xfId="0" applyNumberFormat="1" applyFont="1" applyFill="1" applyBorder="1" applyAlignment="1">
      <alignment horizontal="left" vertical="top" wrapText="1"/>
    </xf>
    <xf numFmtId="0" fontId="3" fillId="3" borderId="7" xfId="0" applyNumberFormat="1" applyFont="1" applyFill="1" applyBorder="1" applyAlignment="1">
      <alignment horizontal="left" vertical="top" wrapText="1"/>
    </xf>
    <xf numFmtId="0" fontId="3" fillId="3" borderId="8" xfId="0" applyNumberFormat="1" applyFont="1" applyFill="1" applyBorder="1" applyAlignment="1">
      <alignment horizontal="left" vertical="top" wrapText="1"/>
    </xf>
    <xf numFmtId="167" fontId="3" fillId="4" borderId="3" xfId="0" applyNumberFormat="1" applyFont="1" applyFill="1" applyBorder="1" applyAlignment="1">
      <alignment vertical="top"/>
    </xf>
    <xf numFmtId="0" fontId="3" fillId="4" borderId="8" xfId="0" applyNumberFormat="1" applyFont="1" applyFill="1" applyBorder="1" applyAlignment="1">
      <alignment horizontal="center" vertical="top" wrapText="1"/>
    </xf>
    <xf numFmtId="0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center" vertical="center"/>
    </xf>
    <xf numFmtId="166" fontId="7" fillId="6" borderId="5" xfId="0" applyNumberFormat="1" applyFont="1" applyFill="1" applyBorder="1" applyAlignment="1">
      <alignment vertical="top"/>
    </xf>
    <xf numFmtId="165" fontId="7" fillId="6" borderId="5" xfId="0" applyNumberFormat="1" applyFont="1" applyFill="1" applyBorder="1" applyAlignment="1">
      <alignment vertical="top"/>
    </xf>
    <xf numFmtId="164" fontId="7" fillId="6" borderId="5" xfId="0" applyNumberFormat="1" applyFont="1" applyFill="1" applyBorder="1" applyAlignment="1">
      <alignment vertical="top"/>
    </xf>
    <xf numFmtId="0" fontId="7" fillId="6" borderId="6" xfId="0" applyNumberFormat="1" applyFont="1" applyFill="1" applyBorder="1" applyAlignment="1">
      <alignment horizontal="center" vertical="top" wrapText="1"/>
    </xf>
    <xf numFmtId="166" fontId="7" fillId="6" borderId="3" xfId="0" applyNumberFormat="1" applyFont="1" applyFill="1" applyBorder="1" applyAlignment="1">
      <alignment vertical="top"/>
    </xf>
    <xf numFmtId="165" fontId="7" fillId="6" borderId="3" xfId="0" applyNumberFormat="1" applyFont="1" applyFill="1" applyBorder="1" applyAlignment="1">
      <alignment vertical="top"/>
    </xf>
    <xf numFmtId="164" fontId="7" fillId="6" borderId="3" xfId="0" applyNumberFormat="1" applyFont="1" applyFill="1" applyBorder="1" applyAlignment="1">
      <alignment vertical="top"/>
    </xf>
    <xf numFmtId="0" fontId="7" fillId="6" borderId="3" xfId="0" applyNumberFormat="1" applyFont="1" applyFill="1" applyBorder="1" applyAlignment="1">
      <alignment horizontal="center" vertical="top" wrapText="1"/>
    </xf>
    <xf numFmtId="0" fontId="7" fillId="6" borderId="3" xfId="0" applyNumberFormat="1" applyFont="1" applyFill="1" applyBorder="1" applyAlignment="1">
      <alignment vertical="top"/>
    </xf>
    <xf numFmtId="168" fontId="6" fillId="2" borderId="1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vertical="top"/>
    </xf>
    <xf numFmtId="167" fontId="3" fillId="3" borderId="3" xfId="0" applyNumberFormat="1" applyFont="1" applyFill="1" applyBorder="1" applyAlignment="1">
      <alignment vertical="top"/>
    </xf>
    <xf numFmtId="0" fontId="3" fillId="2" borderId="3" xfId="0" applyNumberFormat="1" applyFont="1" applyFill="1" applyBorder="1" applyAlignment="1">
      <alignment horizontal="left" vertical="top" wrapText="1"/>
    </xf>
    <xf numFmtId="0" fontId="3" fillId="4" borderId="3" xfId="0" applyNumberFormat="1" applyFont="1" applyFill="1" applyBorder="1" applyAlignment="1">
      <alignment horizontal="left" vertical="top" wrapText="1"/>
    </xf>
    <xf numFmtId="0" fontId="7" fillId="6" borderId="11" xfId="0" applyNumberFormat="1" applyFont="1" applyFill="1" applyBorder="1" applyAlignment="1">
      <alignment horizontal="left" vertical="top" wrapText="1"/>
    </xf>
    <xf numFmtId="0" fontId="7" fillId="6" borderId="7" xfId="0" applyNumberFormat="1" applyFont="1" applyFill="1" applyBorder="1" applyAlignment="1">
      <alignment horizontal="left" vertical="top" wrapText="1"/>
    </xf>
    <xf numFmtId="0" fontId="7" fillId="6" borderId="8" xfId="0" applyNumberFormat="1" applyFont="1" applyFill="1" applyBorder="1" applyAlignment="1">
      <alignment horizontal="left" vertical="top" wrapText="1"/>
    </xf>
    <xf numFmtId="0" fontId="7" fillId="6" borderId="3" xfId="0" applyNumberFormat="1" applyFont="1" applyFill="1" applyBorder="1" applyAlignment="1">
      <alignment horizontal="left" vertical="top" wrapText="1"/>
    </xf>
    <xf numFmtId="0" fontId="3" fillId="2" borderId="3" xfId="0" applyNumberFormat="1" applyFont="1" applyFill="1" applyBorder="1" applyAlignment="1">
      <alignment horizontal="left" vertical="top"/>
    </xf>
    <xf numFmtId="0" fontId="7" fillId="6" borderId="1" xfId="0" applyNumberFormat="1" applyFont="1" applyFill="1" applyBorder="1" applyAlignment="1">
      <alignment horizontal="left" vertical="top" wrapText="1"/>
    </xf>
    <xf numFmtId="0" fontId="7" fillId="6" borderId="10" xfId="0" applyNumberFormat="1" applyFont="1" applyFill="1" applyBorder="1" applyAlignment="1">
      <alignment horizontal="left" vertical="top" wrapText="1"/>
    </xf>
    <xf numFmtId="0" fontId="3" fillId="4" borderId="11" xfId="0" applyNumberFormat="1" applyFont="1" applyFill="1" applyBorder="1" applyAlignment="1">
      <alignment horizontal="left" vertical="top" wrapText="1"/>
    </xf>
    <xf numFmtId="0" fontId="3" fillId="3" borderId="11" xfId="0" applyNumberFormat="1" applyFont="1" applyFill="1" applyBorder="1" applyAlignment="1">
      <alignment horizontal="left" vertical="top" wrapText="1"/>
    </xf>
    <xf numFmtId="0" fontId="3" fillId="3" borderId="7" xfId="0" applyNumberFormat="1" applyFont="1" applyFill="1" applyBorder="1" applyAlignment="1">
      <alignment horizontal="left" vertical="top" wrapText="1"/>
    </xf>
    <xf numFmtId="0" fontId="3" fillId="3" borderId="8" xfId="0" applyNumberFormat="1" applyFont="1" applyFill="1" applyBorder="1" applyAlignment="1">
      <alignment horizontal="left" vertical="top" wrapText="1"/>
    </xf>
    <xf numFmtId="0" fontId="3" fillId="4" borderId="11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0" fontId="3" fillId="4" borderId="8" xfId="0" applyNumberFormat="1" applyFont="1" applyFill="1" applyBorder="1" applyAlignment="1">
      <alignment horizontal="center" vertical="top" wrapText="1"/>
    </xf>
    <xf numFmtId="0" fontId="3" fillId="3" borderId="13" xfId="0" applyNumberFormat="1" applyFont="1" applyFill="1" applyBorder="1" applyAlignment="1">
      <alignment horizontal="left" vertical="top" wrapText="1"/>
    </xf>
    <xf numFmtId="0" fontId="3" fillId="3" borderId="14" xfId="0" applyNumberFormat="1" applyFont="1" applyFill="1" applyBorder="1" applyAlignment="1">
      <alignment horizontal="left" vertical="top" wrapText="1"/>
    </xf>
    <xf numFmtId="0" fontId="3" fillId="3" borderId="15" xfId="0" applyNumberFormat="1" applyFont="1" applyFill="1" applyBorder="1" applyAlignment="1">
      <alignment horizontal="left" vertical="top" wrapText="1"/>
    </xf>
    <xf numFmtId="0" fontId="2" fillId="5" borderId="9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top"/>
    </xf>
    <xf numFmtId="0" fontId="7" fillId="6" borderId="16" xfId="0" applyNumberFormat="1" applyFont="1" applyFill="1" applyBorder="1" applyAlignment="1">
      <alignment horizontal="center" vertical="center" wrapText="1"/>
    </xf>
    <xf numFmtId="0" fontId="7" fillId="6" borderId="17" xfId="0" applyNumberFormat="1" applyFont="1" applyFill="1" applyBorder="1" applyAlignment="1">
      <alignment horizontal="center" vertical="center" wrapText="1"/>
    </xf>
    <xf numFmtId="0" fontId="7" fillId="6" borderId="18" xfId="0" applyNumberFormat="1" applyFont="1" applyFill="1" applyBorder="1" applyAlignment="1">
      <alignment horizontal="center" vertical="center" wrapText="1"/>
    </xf>
    <xf numFmtId="0" fontId="7" fillId="6" borderId="19" xfId="0" applyNumberFormat="1" applyFont="1" applyFill="1" applyBorder="1" applyAlignment="1">
      <alignment horizontal="center" vertical="center" wrapText="1"/>
    </xf>
    <xf numFmtId="0" fontId="7" fillId="6" borderId="20" xfId="0" applyNumberFormat="1" applyFont="1" applyFill="1" applyBorder="1" applyAlignment="1">
      <alignment horizontal="center" vertical="center" wrapText="1"/>
    </xf>
    <xf numFmtId="0" fontId="7" fillId="6" borderId="21" xfId="0" applyNumberFormat="1" applyFont="1" applyFill="1" applyBorder="1" applyAlignment="1">
      <alignment horizontal="center" vertical="center" wrapText="1"/>
    </xf>
    <xf numFmtId="0" fontId="7" fillId="6" borderId="16" xfId="0" applyNumberFormat="1" applyFont="1" applyFill="1" applyBorder="1" applyAlignment="1">
      <alignment horizontal="center" vertical="center"/>
    </xf>
    <xf numFmtId="0" fontId="7" fillId="6" borderId="19" xfId="0" applyNumberFormat="1" applyFont="1" applyFill="1" applyBorder="1" applyAlignment="1">
      <alignment horizontal="center" vertical="center"/>
    </xf>
    <xf numFmtId="0" fontId="7" fillId="6" borderId="18" xfId="0" applyNumberFormat="1" applyFont="1" applyFill="1" applyBorder="1" applyAlignment="1">
      <alignment horizontal="center" vertical="center"/>
    </xf>
    <xf numFmtId="0" fontId="7" fillId="6" borderId="2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E6E6E6"/>
      <rgbColor rgb="00CDCDCD"/>
      <rgbColor rgb="00CDCDCD"/>
      <rgbColor rgb="00FFFFFF"/>
      <rgbColor rgb="00000000"/>
      <rgbColor rgb="001D300D"/>
      <rgbColor rgb="00FFFFFF"/>
      <rgbColor rgb="0066B132"/>
      <rgbColor rgb="00E6E6E6"/>
      <rgbColor rgb="00C0C0C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showGridLines="0" tabSelected="1" workbookViewId="0">
      <pane ySplit="3" topLeftCell="A37" activePane="bottomLeft" state="frozen"/>
      <selection pane="bottomLeft" activeCell="D3" sqref="D3"/>
    </sheetView>
  </sheetViews>
  <sheetFormatPr defaultColWidth="10.19921875" defaultRowHeight="20.100000000000001" customHeight="1"/>
  <cols>
    <col min="1" max="1" width="11" style="1" customWidth="1"/>
    <col min="2" max="2" width="15.19921875" style="1" bestFit="1" customWidth="1"/>
    <col min="3" max="3" width="11.09765625" style="1" customWidth="1"/>
    <col min="4" max="4" width="15.19921875" style="1" bestFit="1" customWidth="1"/>
    <col min="5" max="5" width="12.09765625" style="1" bestFit="1" customWidth="1"/>
    <col min="6" max="6" width="15.19921875" style="1" bestFit="1" customWidth="1"/>
    <col min="7" max="16384" width="10.19921875" style="1"/>
  </cols>
  <sheetData>
    <row r="1" spans="1:6" ht="28.65" customHeight="1">
      <c r="A1" s="74" t="s">
        <v>76</v>
      </c>
      <c r="B1" s="74"/>
      <c r="C1" s="74"/>
      <c r="D1" s="74"/>
      <c r="E1" s="74"/>
      <c r="F1" s="74"/>
    </row>
    <row r="2" spans="1:6" ht="14.25" customHeight="1">
      <c r="A2" s="28"/>
      <c r="B2" s="29"/>
      <c r="C2" s="29"/>
      <c r="D2" s="29"/>
      <c r="E2" s="29"/>
      <c r="F2" s="29"/>
    </row>
    <row r="3" spans="1:6" ht="28.35" customHeight="1">
      <c r="A3" s="41" t="s">
        <v>3</v>
      </c>
      <c r="B3" s="52">
        <f>F26</f>
        <v>6000</v>
      </c>
      <c r="C3" s="42" t="s">
        <v>4</v>
      </c>
      <c r="D3" s="52">
        <f>F18</f>
        <v>6000</v>
      </c>
      <c r="E3" s="42" t="s">
        <v>5</v>
      </c>
      <c r="F3" s="52">
        <f>B3-D3</f>
        <v>0</v>
      </c>
    </row>
    <row r="4" spans="1:6" ht="14.25" customHeight="1">
      <c r="A4" s="30"/>
      <c r="B4" s="75"/>
      <c r="C4" s="75"/>
      <c r="D4" s="75"/>
      <c r="E4" s="75"/>
      <c r="F4" s="31"/>
    </row>
    <row r="5" spans="1:6" ht="14.25" customHeight="1">
      <c r="A5" s="76" t="s">
        <v>74</v>
      </c>
      <c r="B5" s="77"/>
      <c r="C5" s="77"/>
      <c r="D5" s="78"/>
      <c r="E5" s="82" t="s">
        <v>75</v>
      </c>
      <c r="F5" s="84" t="s">
        <v>6</v>
      </c>
    </row>
    <row r="6" spans="1:6" ht="14.25" customHeight="1">
      <c r="A6" s="79"/>
      <c r="B6" s="80"/>
      <c r="C6" s="80"/>
      <c r="D6" s="81"/>
      <c r="E6" s="83"/>
      <c r="F6" s="85"/>
    </row>
    <row r="7" spans="1:6" ht="14.25" customHeight="1">
      <c r="A7" s="71" t="s">
        <v>12</v>
      </c>
      <c r="B7" s="72"/>
      <c r="C7" s="72"/>
      <c r="D7" s="73"/>
      <c r="E7" s="2">
        <f t="shared" ref="E7:E18" si="0">(F7/$B$3)</f>
        <v>0.15</v>
      </c>
      <c r="F7" s="53">
        <f>F34</f>
        <v>900</v>
      </c>
    </row>
    <row r="8" spans="1:6" ht="14.25" customHeight="1">
      <c r="A8" s="65" t="s">
        <v>15</v>
      </c>
      <c r="B8" s="66"/>
      <c r="C8" s="66"/>
      <c r="D8" s="67"/>
      <c r="E8" s="3">
        <f t="shared" si="0"/>
        <v>7.4999999999999997E-2</v>
      </c>
      <c r="F8" s="54">
        <f>F42</f>
        <v>450</v>
      </c>
    </row>
    <row r="9" spans="1:6" ht="14.25" customHeight="1">
      <c r="A9" s="65" t="s">
        <v>56</v>
      </c>
      <c r="B9" s="66"/>
      <c r="C9" s="66"/>
      <c r="D9" s="38"/>
      <c r="E9" s="3">
        <f t="shared" si="0"/>
        <v>0.24166666666666667</v>
      </c>
      <c r="F9" s="54">
        <f>F52</f>
        <v>1450</v>
      </c>
    </row>
    <row r="10" spans="1:6" ht="14.25" customHeight="1">
      <c r="A10" s="65" t="s">
        <v>24</v>
      </c>
      <c r="B10" s="66"/>
      <c r="C10" s="66"/>
      <c r="D10" s="38"/>
      <c r="E10" s="3">
        <f t="shared" si="0"/>
        <v>0.06</v>
      </c>
      <c r="F10" s="54">
        <f>F62</f>
        <v>360</v>
      </c>
    </row>
    <row r="11" spans="1:6" ht="14.25" customHeight="1">
      <c r="A11" s="65" t="s">
        <v>22</v>
      </c>
      <c r="B11" s="66"/>
      <c r="C11" s="66"/>
      <c r="D11" s="38"/>
      <c r="E11" s="3">
        <f t="shared" si="0"/>
        <v>0.15833333333333333</v>
      </c>
      <c r="F11" s="54">
        <f>F70</f>
        <v>950</v>
      </c>
    </row>
    <row r="12" spans="1:6" ht="14.25" customHeight="1">
      <c r="A12" s="36" t="s">
        <v>31</v>
      </c>
      <c r="B12" s="37"/>
      <c r="C12" s="37"/>
      <c r="D12" s="38"/>
      <c r="E12" s="3">
        <f t="shared" si="0"/>
        <v>8.3333333333333329E-2</v>
      </c>
      <c r="F12" s="54">
        <f>F81</f>
        <v>500</v>
      </c>
    </row>
    <row r="13" spans="1:6" ht="14.25" customHeight="1">
      <c r="A13" s="65" t="s">
        <v>36</v>
      </c>
      <c r="B13" s="66"/>
      <c r="C13" s="66"/>
      <c r="D13" s="67"/>
      <c r="E13" s="3">
        <f t="shared" si="0"/>
        <v>6.6666666666666666E-2</v>
      </c>
      <c r="F13" s="54">
        <f>SUM(F84:F88)</f>
        <v>400</v>
      </c>
    </row>
    <row r="14" spans="1:6" ht="14.25" customHeight="1">
      <c r="A14" s="65" t="s">
        <v>42</v>
      </c>
      <c r="B14" s="66"/>
      <c r="C14" s="66"/>
      <c r="D14" s="67"/>
      <c r="E14" s="3">
        <f t="shared" si="0"/>
        <v>0</v>
      </c>
      <c r="F14" s="54">
        <f>F98</f>
        <v>0</v>
      </c>
    </row>
    <row r="15" spans="1:6" ht="14.25" customHeight="1">
      <c r="A15" s="65" t="s">
        <v>55</v>
      </c>
      <c r="B15" s="66"/>
      <c r="C15" s="66"/>
      <c r="D15" s="67"/>
      <c r="E15" s="3">
        <f t="shared" si="0"/>
        <v>1.4999999999999999E-2</v>
      </c>
      <c r="F15" s="54">
        <f>F117</f>
        <v>90</v>
      </c>
    </row>
    <row r="16" spans="1:6" ht="14.25" customHeight="1">
      <c r="A16" s="65" t="s">
        <v>48</v>
      </c>
      <c r="B16" s="66"/>
      <c r="C16" s="66"/>
      <c r="D16" s="67"/>
      <c r="E16" s="3">
        <f t="shared" si="0"/>
        <v>0.15</v>
      </c>
      <c r="F16" s="54">
        <f>F125</f>
        <v>900</v>
      </c>
    </row>
    <row r="17" spans="1:6" ht="14.25" customHeight="1">
      <c r="A17" s="65" t="s">
        <v>57</v>
      </c>
      <c r="B17" s="66"/>
      <c r="C17" s="66"/>
      <c r="D17" s="67"/>
      <c r="E17" s="3">
        <f t="shared" si="0"/>
        <v>0</v>
      </c>
      <c r="F17" s="54">
        <f>F133</f>
        <v>0</v>
      </c>
    </row>
    <row r="18" spans="1:6" ht="14.25" customHeight="1">
      <c r="A18" s="68"/>
      <c r="B18" s="69"/>
      <c r="C18" s="70"/>
      <c r="D18" s="40"/>
      <c r="E18" s="4">
        <f t="shared" si="0"/>
        <v>1</v>
      </c>
      <c r="F18" s="39">
        <f>SUM(F7:F17)</f>
        <v>6000</v>
      </c>
    </row>
    <row r="19" spans="1:6" ht="14.25" customHeight="1">
      <c r="A19" s="7"/>
      <c r="B19" s="8"/>
      <c r="C19" s="9"/>
      <c r="D19" s="8"/>
      <c r="E19" s="9"/>
      <c r="F19" s="10"/>
    </row>
    <row r="20" spans="1:6" ht="14.25" customHeight="1">
      <c r="A20" s="62" t="s">
        <v>7</v>
      </c>
      <c r="B20" s="63"/>
      <c r="C20" s="43"/>
      <c r="D20" s="44"/>
      <c r="E20" s="45"/>
      <c r="F20" s="46" t="s">
        <v>6</v>
      </c>
    </row>
    <row r="21" spans="1:6" ht="14.25" customHeight="1">
      <c r="A21" s="86" t="s">
        <v>8</v>
      </c>
      <c r="B21" s="86"/>
      <c r="C21" s="11"/>
      <c r="D21" s="12"/>
      <c r="E21" s="13"/>
      <c r="F21" s="32">
        <v>3000</v>
      </c>
    </row>
    <row r="22" spans="1:6" ht="14.25" customHeight="1">
      <c r="A22" s="55" t="s">
        <v>9</v>
      </c>
      <c r="B22" s="55"/>
      <c r="C22" s="14"/>
      <c r="D22" s="15"/>
      <c r="E22" s="16"/>
      <c r="F22" s="33">
        <v>3000</v>
      </c>
    </row>
    <row r="23" spans="1:6" ht="14.25" customHeight="1">
      <c r="A23" s="55" t="s">
        <v>10</v>
      </c>
      <c r="B23" s="55"/>
      <c r="C23" s="14"/>
      <c r="D23" s="15"/>
      <c r="E23" s="16"/>
      <c r="F23" s="33">
        <v>0</v>
      </c>
    </row>
    <row r="24" spans="1:6" ht="14.25" customHeight="1">
      <c r="A24" s="55" t="s">
        <v>11</v>
      </c>
      <c r="B24" s="55"/>
      <c r="C24" s="14"/>
      <c r="D24" s="15"/>
      <c r="E24" s="16"/>
      <c r="F24" s="33">
        <v>0</v>
      </c>
    </row>
    <row r="25" spans="1:6" ht="14.25" customHeight="1">
      <c r="A25" s="55"/>
      <c r="B25" s="55"/>
      <c r="C25" s="14"/>
      <c r="D25" s="15"/>
      <c r="E25" s="16"/>
      <c r="F25" s="33">
        <v>0</v>
      </c>
    </row>
    <row r="26" spans="1:6" ht="14.25" customHeight="1">
      <c r="A26" s="56" t="s">
        <v>0</v>
      </c>
      <c r="B26" s="64"/>
      <c r="C26" s="17"/>
      <c r="D26" s="18"/>
      <c r="E26" s="19"/>
      <c r="F26" s="34">
        <f>SUM(F21:F25)</f>
        <v>6000</v>
      </c>
    </row>
    <row r="27" spans="1:6" ht="14.25" customHeight="1">
      <c r="A27" s="20"/>
      <c r="B27" s="21"/>
      <c r="C27" s="22"/>
      <c r="D27" s="21"/>
      <c r="E27" s="22"/>
      <c r="F27" s="23"/>
    </row>
    <row r="28" spans="1:6" ht="14.25" customHeight="1">
      <c r="A28" s="60" t="s">
        <v>12</v>
      </c>
      <c r="B28" s="60"/>
      <c r="C28" s="47"/>
      <c r="D28" s="48"/>
      <c r="E28" s="49"/>
      <c r="F28" s="50" t="s">
        <v>6</v>
      </c>
    </row>
    <row r="29" spans="1:6" ht="14.25" customHeight="1">
      <c r="A29" s="55" t="s">
        <v>13</v>
      </c>
      <c r="B29" s="55"/>
      <c r="C29" s="14"/>
      <c r="D29" s="15"/>
      <c r="E29" s="16"/>
      <c r="F29" s="33">
        <v>0</v>
      </c>
    </row>
    <row r="30" spans="1:6" ht="14.25" customHeight="1">
      <c r="A30" s="55" t="s">
        <v>14</v>
      </c>
      <c r="B30" s="55"/>
      <c r="C30" s="14"/>
      <c r="D30" s="15"/>
      <c r="E30" s="16"/>
      <c r="F30" s="33">
        <v>900</v>
      </c>
    </row>
    <row r="31" spans="1:6" ht="14.25" customHeight="1">
      <c r="A31" s="55"/>
      <c r="B31" s="55"/>
      <c r="C31" s="14"/>
      <c r="D31" s="15"/>
      <c r="E31" s="16"/>
      <c r="F31" s="33">
        <v>0</v>
      </c>
    </row>
    <row r="32" spans="1:6" ht="14.25" customHeight="1">
      <c r="A32" s="55"/>
      <c r="B32" s="55"/>
      <c r="C32" s="14"/>
      <c r="D32" s="15"/>
      <c r="E32" s="16"/>
      <c r="F32" s="33">
        <v>0</v>
      </c>
    </row>
    <row r="33" spans="1:6" ht="14.25" customHeight="1">
      <c r="A33" s="55"/>
      <c r="B33" s="55"/>
      <c r="C33" s="14"/>
      <c r="D33" s="15"/>
      <c r="E33" s="16"/>
      <c r="F33" s="33">
        <v>0</v>
      </c>
    </row>
    <row r="34" spans="1:6" ht="14.25" customHeight="1">
      <c r="A34" s="56" t="s">
        <v>0</v>
      </c>
      <c r="B34" s="56"/>
      <c r="C34" s="5"/>
      <c r="D34" s="4"/>
      <c r="E34" s="6"/>
      <c r="F34" s="35">
        <f>SUM(F29:F33)</f>
        <v>900</v>
      </c>
    </row>
    <row r="35" spans="1:6" ht="14.25" customHeight="1">
      <c r="A35" s="24"/>
      <c r="B35" s="25"/>
      <c r="C35" s="26"/>
      <c r="D35" s="25"/>
      <c r="E35" s="27"/>
      <c r="F35" s="26"/>
    </row>
    <row r="36" spans="1:6" ht="14.25" customHeight="1">
      <c r="A36" s="60" t="s">
        <v>15</v>
      </c>
      <c r="B36" s="60"/>
      <c r="C36" s="47"/>
      <c r="D36" s="48"/>
      <c r="E36" s="49"/>
      <c r="F36" s="50" t="s">
        <v>6</v>
      </c>
    </row>
    <row r="37" spans="1:6" ht="14.25" customHeight="1">
      <c r="A37" s="55" t="s">
        <v>16</v>
      </c>
      <c r="B37" s="55"/>
      <c r="C37" s="14"/>
      <c r="D37" s="15"/>
      <c r="E37" s="16"/>
      <c r="F37" s="33">
        <v>250</v>
      </c>
    </row>
    <row r="38" spans="1:6" ht="14.25" customHeight="1">
      <c r="A38" s="55" t="s">
        <v>17</v>
      </c>
      <c r="B38" s="55"/>
      <c r="C38" s="14"/>
      <c r="D38" s="15"/>
      <c r="E38" s="16"/>
      <c r="F38" s="33">
        <v>200</v>
      </c>
    </row>
    <row r="39" spans="1:6" ht="14.25" customHeight="1">
      <c r="A39" s="55"/>
      <c r="B39" s="55"/>
      <c r="C39" s="14"/>
      <c r="D39" s="15"/>
      <c r="E39" s="16"/>
      <c r="F39" s="33">
        <v>0</v>
      </c>
    </row>
    <row r="40" spans="1:6" ht="14.25" customHeight="1">
      <c r="A40" s="55"/>
      <c r="B40" s="55"/>
      <c r="C40" s="14"/>
      <c r="D40" s="15"/>
      <c r="E40" s="16"/>
      <c r="F40" s="33">
        <v>0</v>
      </c>
    </row>
    <row r="41" spans="1:6" ht="14.25" customHeight="1">
      <c r="A41" s="55"/>
      <c r="B41" s="55"/>
      <c r="C41" s="14"/>
      <c r="D41" s="15"/>
      <c r="E41" s="16"/>
      <c r="F41" s="33">
        <v>0</v>
      </c>
    </row>
    <row r="42" spans="1:6" ht="14.25" customHeight="1">
      <c r="A42" s="56" t="s">
        <v>0</v>
      </c>
      <c r="B42" s="56"/>
      <c r="C42" s="5"/>
      <c r="D42" s="4"/>
      <c r="E42" s="6"/>
      <c r="F42" s="35">
        <f>SUM(F37:F41)</f>
        <v>450</v>
      </c>
    </row>
    <row r="43" spans="1:6" ht="14.25" customHeight="1">
      <c r="A43" s="24"/>
      <c r="B43" s="25"/>
      <c r="C43" s="26"/>
      <c r="D43" s="25"/>
      <c r="E43" s="27"/>
      <c r="F43" s="26"/>
    </row>
    <row r="44" spans="1:6" ht="14.25" customHeight="1">
      <c r="A44" s="60" t="s">
        <v>21</v>
      </c>
      <c r="B44" s="60"/>
      <c r="C44" s="47"/>
      <c r="D44" s="48"/>
      <c r="E44" s="49"/>
      <c r="F44" s="50" t="s">
        <v>6</v>
      </c>
    </row>
    <row r="45" spans="1:6" ht="14.25" customHeight="1">
      <c r="A45" s="55" t="s">
        <v>18</v>
      </c>
      <c r="B45" s="55"/>
      <c r="C45" s="14"/>
      <c r="D45" s="15"/>
      <c r="E45" s="16"/>
      <c r="F45" s="33">
        <v>1200</v>
      </c>
    </row>
    <row r="46" spans="1:6" ht="14.25" customHeight="1">
      <c r="A46" s="55" t="s">
        <v>19</v>
      </c>
      <c r="B46" s="55"/>
      <c r="C46" s="14"/>
      <c r="D46" s="15"/>
      <c r="E46" s="16"/>
      <c r="F46" s="33">
        <v>0</v>
      </c>
    </row>
    <row r="47" spans="1:6" ht="14.25" customHeight="1">
      <c r="A47" s="55" t="s">
        <v>20</v>
      </c>
      <c r="B47" s="55"/>
      <c r="C47" s="14"/>
      <c r="D47" s="15"/>
      <c r="E47" s="16"/>
      <c r="F47" s="33">
        <v>0</v>
      </c>
    </row>
    <row r="48" spans="1:6" ht="14.25" customHeight="1">
      <c r="A48" s="55" t="s">
        <v>58</v>
      </c>
      <c r="B48" s="55"/>
      <c r="C48" s="14"/>
      <c r="D48" s="15"/>
      <c r="E48" s="16"/>
      <c r="F48" s="33">
        <v>0</v>
      </c>
    </row>
    <row r="49" spans="1:6" ht="14.25" customHeight="1">
      <c r="A49" s="55" t="s">
        <v>59</v>
      </c>
      <c r="B49" s="55"/>
      <c r="C49" s="14"/>
      <c r="D49" s="15"/>
      <c r="E49" s="16"/>
      <c r="F49" s="33">
        <v>0</v>
      </c>
    </row>
    <row r="50" spans="1:6" ht="14.25" customHeight="1">
      <c r="A50" s="55" t="s">
        <v>60</v>
      </c>
      <c r="B50" s="55"/>
      <c r="C50" s="14"/>
      <c r="D50" s="15"/>
      <c r="E50" s="16"/>
      <c r="F50" s="33">
        <v>250</v>
      </c>
    </row>
    <row r="51" spans="1:6" ht="14.25" customHeight="1">
      <c r="A51" s="55"/>
      <c r="B51" s="55"/>
      <c r="C51" s="14"/>
      <c r="D51" s="15"/>
      <c r="E51" s="16"/>
      <c r="F51" s="33">
        <v>0</v>
      </c>
    </row>
    <row r="52" spans="1:6" ht="14.25" customHeight="1">
      <c r="A52" s="56" t="s">
        <v>0</v>
      </c>
      <c r="B52" s="56"/>
      <c r="C52" s="5"/>
      <c r="D52" s="4"/>
      <c r="E52" s="6"/>
      <c r="F52" s="35">
        <f>SUM(F45:F51)</f>
        <v>1450</v>
      </c>
    </row>
    <row r="53" spans="1:6" ht="14.25" customHeight="1">
      <c r="A53" s="24"/>
      <c r="B53" s="25"/>
      <c r="C53" s="26"/>
      <c r="D53" s="25"/>
      <c r="E53" s="27"/>
      <c r="F53" s="26"/>
    </row>
    <row r="54" spans="1:6" ht="14.25" customHeight="1">
      <c r="A54" s="60" t="s">
        <v>24</v>
      </c>
      <c r="B54" s="60"/>
      <c r="C54" s="47"/>
      <c r="D54" s="48"/>
      <c r="E54" s="49"/>
      <c r="F54" s="50" t="s">
        <v>6</v>
      </c>
    </row>
    <row r="55" spans="1:6" ht="14.25" customHeight="1">
      <c r="A55" s="55" t="s">
        <v>25</v>
      </c>
      <c r="B55" s="55"/>
      <c r="C55" s="14"/>
      <c r="D55" s="15"/>
      <c r="E55" s="16"/>
      <c r="F55" s="33">
        <v>100</v>
      </c>
    </row>
    <row r="56" spans="1:6" ht="14.25" customHeight="1">
      <c r="A56" s="55" t="s">
        <v>26</v>
      </c>
      <c r="B56" s="55"/>
      <c r="C56" s="14"/>
      <c r="D56" s="15"/>
      <c r="E56" s="16"/>
      <c r="F56" s="33">
        <v>50</v>
      </c>
    </row>
    <row r="57" spans="1:6" ht="14.25" customHeight="1">
      <c r="A57" s="55" t="s">
        <v>28</v>
      </c>
      <c r="B57" s="55"/>
      <c r="C57" s="14"/>
      <c r="D57" s="15"/>
      <c r="E57" s="16"/>
      <c r="F57" s="33">
        <v>150</v>
      </c>
    </row>
    <row r="58" spans="1:6" ht="14.25" customHeight="1">
      <c r="A58" s="55" t="s">
        <v>27</v>
      </c>
      <c r="B58" s="55"/>
      <c r="C58" s="14"/>
      <c r="D58" s="15"/>
      <c r="E58" s="16"/>
      <c r="F58" s="33">
        <v>0</v>
      </c>
    </row>
    <row r="59" spans="1:6" ht="14.25" customHeight="1">
      <c r="A59" s="55" t="s">
        <v>1</v>
      </c>
      <c r="B59" s="55"/>
      <c r="C59" s="14"/>
      <c r="D59" s="15"/>
      <c r="E59" s="16"/>
      <c r="F59" s="33">
        <v>30</v>
      </c>
    </row>
    <row r="60" spans="1:6" ht="14.25" customHeight="1">
      <c r="A60" s="61" t="s">
        <v>29</v>
      </c>
      <c r="B60" s="61"/>
      <c r="C60" s="14"/>
      <c r="D60" s="15"/>
      <c r="E60" s="16"/>
      <c r="F60" s="33">
        <v>30</v>
      </c>
    </row>
    <row r="61" spans="1:6" ht="14.25" customHeight="1">
      <c r="A61" s="61"/>
      <c r="B61" s="61"/>
      <c r="C61" s="14"/>
      <c r="D61" s="15"/>
      <c r="E61" s="16"/>
      <c r="F61" s="33">
        <v>0</v>
      </c>
    </row>
    <row r="62" spans="1:6" ht="14.25" customHeight="1">
      <c r="A62" s="56" t="s">
        <v>0</v>
      </c>
      <c r="B62" s="56"/>
      <c r="C62" s="5"/>
      <c r="D62" s="4"/>
      <c r="E62" s="6"/>
      <c r="F62" s="35">
        <f>SUM(F55:F61)</f>
        <v>360</v>
      </c>
    </row>
    <row r="63" spans="1:6" ht="14.25" customHeight="1">
      <c r="A63" s="24"/>
      <c r="B63" s="25"/>
      <c r="C63" s="26"/>
      <c r="D63" s="25"/>
      <c r="E63" s="27"/>
      <c r="F63" s="26"/>
    </row>
    <row r="64" spans="1:6" ht="14.25" customHeight="1">
      <c r="A64" s="60" t="s">
        <v>22</v>
      </c>
      <c r="B64" s="60"/>
      <c r="C64" s="47"/>
      <c r="D64" s="48"/>
      <c r="E64" s="49"/>
      <c r="F64" s="50" t="s">
        <v>6</v>
      </c>
    </row>
    <row r="65" spans="1:6" ht="14.25" customHeight="1">
      <c r="A65" s="55" t="s">
        <v>30</v>
      </c>
      <c r="B65" s="55"/>
      <c r="C65" s="14"/>
      <c r="D65" s="15"/>
      <c r="E65" s="16"/>
      <c r="F65" s="33">
        <v>700</v>
      </c>
    </row>
    <row r="66" spans="1:6" ht="14.25" customHeight="1">
      <c r="A66" s="55" t="s">
        <v>23</v>
      </c>
      <c r="B66" s="55"/>
      <c r="C66" s="14"/>
      <c r="D66" s="15"/>
      <c r="E66" s="16"/>
      <c r="F66" s="33">
        <v>250</v>
      </c>
    </row>
    <row r="67" spans="1:6" ht="14.25" customHeight="1">
      <c r="A67" s="55"/>
      <c r="B67" s="55"/>
      <c r="C67" s="14"/>
      <c r="D67" s="15"/>
      <c r="E67" s="16"/>
      <c r="F67" s="33">
        <v>0</v>
      </c>
    </row>
    <row r="68" spans="1:6" ht="14.25" customHeight="1">
      <c r="A68" s="55"/>
      <c r="B68" s="55"/>
      <c r="C68" s="14"/>
      <c r="D68" s="15"/>
      <c r="E68" s="16"/>
      <c r="F68" s="33">
        <v>0</v>
      </c>
    </row>
    <row r="69" spans="1:6" ht="14.25" customHeight="1">
      <c r="A69" s="55"/>
      <c r="B69" s="55"/>
      <c r="C69" s="14"/>
      <c r="D69" s="15"/>
      <c r="E69" s="16"/>
      <c r="F69" s="33">
        <v>0</v>
      </c>
    </row>
    <row r="70" spans="1:6" ht="14.25" customHeight="1">
      <c r="A70" s="56" t="s">
        <v>0</v>
      </c>
      <c r="B70" s="56"/>
      <c r="C70" s="5"/>
      <c r="D70" s="4"/>
      <c r="E70" s="6"/>
      <c r="F70" s="35">
        <f>SUM(F65:F69)</f>
        <v>950</v>
      </c>
    </row>
    <row r="71" spans="1:6" ht="14.25" customHeight="1">
      <c r="A71" s="24"/>
      <c r="B71" s="25"/>
      <c r="C71" s="26"/>
      <c r="D71" s="25"/>
      <c r="E71" s="27"/>
      <c r="F71" s="26"/>
    </row>
    <row r="72" spans="1:6" ht="14.25" customHeight="1">
      <c r="A72" s="60" t="s">
        <v>31</v>
      </c>
      <c r="B72" s="60"/>
      <c r="C72" s="47"/>
      <c r="D72" s="48"/>
      <c r="E72" s="49"/>
      <c r="F72" s="50" t="s">
        <v>6</v>
      </c>
    </row>
    <row r="73" spans="1:6" ht="14.25" customHeight="1">
      <c r="A73" s="55" t="s">
        <v>32</v>
      </c>
      <c r="B73" s="55"/>
      <c r="C73" s="14"/>
      <c r="D73" s="15"/>
      <c r="E73" s="16"/>
      <c r="F73" s="33">
        <v>0</v>
      </c>
    </row>
    <row r="74" spans="1:6" ht="14.25" customHeight="1">
      <c r="A74" s="55" t="s">
        <v>33</v>
      </c>
      <c r="B74" s="55"/>
      <c r="C74" s="14"/>
      <c r="D74" s="15"/>
      <c r="E74" s="16"/>
      <c r="F74" s="33">
        <v>0</v>
      </c>
    </row>
    <row r="75" spans="1:6" ht="14.25" customHeight="1">
      <c r="A75" s="55" t="s">
        <v>34</v>
      </c>
      <c r="B75" s="55"/>
      <c r="C75" s="14"/>
      <c r="D75" s="15"/>
      <c r="E75" s="16"/>
      <c r="F75" s="33">
        <v>500</v>
      </c>
    </row>
    <row r="76" spans="1:6" ht="14.25" customHeight="1">
      <c r="A76" s="55" t="s">
        <v>35</v>
      </c>
      <c r="B76" s="55"/>
      <c r="C76" s="14"/>
      <c r="D76" s="15"/>
      <c r="E76" s="16"/>
      <c r="F76" s="33">
        <v>0</v>
      </c>
    </row>
    <row r="77" spans="1:6" ht="14.25" customHeight="1">
      <c r="A77" s="55" t="s">
        <v>61</v>
      </c>
      <c r="B77" s="55"/>
      <c r="C77" s="14"/>
      <c r="D77" s="15"/>
      <c r="E77" s="16"/>
      <c r="F77" s="33">
        <v>0</v>
      </c>
    </row>
    <row r="78" spans="1:6" ht="14.25" customHeight="1">
      <c r="A78" s="55" t="s">
        <v>62</v>
      </c>
      <c r="B78" s="55"/>
      <c r="C78" s="14"/>
      <c r="D78" s="15"/>
      <c r="E78" s="16"/>
      <c r="F78" s="33">
        <v>0</v>
      </c>
    </row>
    <row r="79" spans="1:6" ht="14.25" customHeight="1">
      <c r="A79" s="55"/>
      <c r="B79" s="55"/>
      <c r="C79" s="14"/>
      <c r="D79" s="15"/>
      <c r="E79" s="16"/>
      <c r="F79" s="33">
        <v>0</v>
      </c>
    </row>
    <row r="80" spans="1:6" ht="14.25" customHeight="1">
      <c r="A80" s="55"/>
      <c r="B80" s="55"/>
      <c r="C80" s="14"/>
      <c r="D80" s="15"/>
      <c r="E80" s="16"/>
      <c r="F80" s="33">
        <v>0</v>
      </c>
    </row>
    <row r="81" spans="1:6" ht="14.25" customHeight="1">
      <c r="A81" s="56" t="s">
        <v>0</v>
      </c>
      <c r="B81" s="56"/>
      <c r="C81" s="5"/>
      <c r="D81" s="4"/>
      <c r="E81" s="6"/>
      <c r="F81" s="35">
        <f>SUM(F73:F80)</f>
        <v>500</v>
      </c>
    </row>
    <row r="82" spans="1:6" ht="14.25" customHeight="1">
      <c r="A82" s="24"/>
      <c r="B82" s="25"/>
      <c r="C82" s="26"/>
      <c r="D82" s="25"/>
      <c r="E82" s="27"/>
      <c r="F82" s="26"/>
    </row>
    <row r="83" spans="1:6" ht="14.25" customHeight="1">
      <c r="A83" s="51" t="s">
        <v>36</v>
      </c>
      <c r="B83" s="51"/>
      <c r="C83" s="47"/>
      <c r="D83" s="48"/>
      <c r="E83" s="49"/>
      <c r="F83" s="50" t="s">
        <v>6</v>
      </c>
    </row>
    <row r="84" spans="1:6" ht="14.25" customHeight="1">
      <c r="A84" s="55" t="s">
        <v>37</v>
      </c>
      <c r="B84" s="55"/>
      <c r="C84" s="14"/>
      <c r="D84" s="15"/>
      <c r="E84" s="16"/>
      <c r="F84" s="33">
        <v>200</v>
      </c>
    </row>
    <row r="85" spans="1:6" ht="14.25" customHeight="1">
      <c r="A85" s="55" t="s">
        <v>38</v>
      </c>
      <c r="B85" s="55"/>
      <c r="C85" s="14"/>
      <c r="D85" s="15"/>
      <c r="E85" s="16"/>
      <c r="F85" s="33">
        <v>200</v>
      </c>
    </row>
    <row r="86" spans="1:6" ht="14.25" customHeight="1">
      <c r="A86" s="55" t="s">
        <v>39</v>
      </c>
      <c r="B86" s="55"/>
      <c r="C86" s="14"/>
      <c r="D86" s="15"/>
      <c r="E86" s="16"/>
      <c r="F86" s="33">
        <v>0</v>
      </c>
    </row>
    <row r="87" spans="1:6" ht="14.25" customHeight="1">
      <c r="A87" s="55" t="s">
        <v>63</v>
      </c>
      <c r="B87" s="55"/>
      <c r="C87" s="14"/>
      <c r="D87" s="15"/>
      <c r="E87" s="16"/>
      <c r="F87" s="33">
        <v>0</v>
      </c>
    </row>
    <row r="88" spans="1:6" ht="14.25" customHeight="1">
      <c r="A88" s="55"/>
      <c r="B88" s="55"/>
      <c r="C88" s="14"/>
      <c r="D88" s="15"/>
      <c r="E88" s="16"/>
      <c r="F88" s="33">
        <v>0</v>
      </c>
    </row>
    <row r="89" spans="1:6" ht="14.25" customHeight="1">
      <c r="A89" s="56" t="s">
        <v>0</v>
      </c>
      <c r="B89" s="56"/>
      <c r="C89" s="5"/>
      <c r="D89" s="4"/>
      <c r="E89" s="6"/>
      <c r="F89" s="35">
        <f>SUM(F84:F88)</f>
        <v>400</v>
      </c>
    </row>
    <row r="90" spans="1:6" ht="14.25" customHeight="1">
      <c r="A90" s="24"/>
      <c r="B90" s="25"/>
      <c r="C90" s="26"/>
      <c r="D90" s="25"/>
      <c r="E90" s="27"/>
      <c r="F90" s="26"/>
    </row>
    <row r="91" spans="1:6" ht="14.25" customHeight="1">
      <c r="A91" s="60" t="s">
        <v>42</v>
      </c>
      <c r="B91" s="60"/>
      <c r="C91" s="47"/>
      <c r="D91" s="48"/>
      <c r="E91" s="49"/>
      <c r="F91" s="50" t="s">
        <v>6</v>
      </c>
    </row>
    <row r="92" spans="1:6" ht="14.25" customHeight="1">
      <c r="A92" s="55" t="s">
        <v>43</v>
      </c>
      <c r="B92" s="55"/>
      <c r="C92" s="14"/>
      <c r="D92" s="15"/>
      <c r="E92" s="16"/>
      <c r="F92" s="33">
        <v>0</v>
      </c>
    </row>
    <row r="93" spans="1:6" ht="14.25" customHeight="1">
      <c r="A93" s="55" t="s">
        <v>2</v>
      </c>
      <c r="B93" s="55"/>
      <c r="C93" s="14"/>
      <c r="D93" s="15"/>
      <c r="E93" s="16"/>
      <c r="F93" s="33">
        <v>0</v>
      </c>
    </row>
    <row r="94" spans="1:6" ht="14.25" customHeight="1">
      <c r="A94" s="55" t="s">
        <v>41</v>
      </c>
      <c r="B94" s="55"/>
      <c r="C94" s="14"/>
      <c r="D94" s="15"/>
      <c r="E94" s="16"/>
      <c r="F94" s="33">
        <v>0</v>
      </c>
    </row>
    <row r="95" spans="1:6" ht="14.25" customHeight="1">
      <c r="A95" s="55" t="s">
        <v>40</v>
      </c>
      <c r="B95" s="55"/>
      <c r="C95" s="14"/>
      <c r="D95" s="15"/>
      <c r="E95" s="16"/>
      <c r="F95" s="33">
        <v>0</v>
      </c>
    </row>
    <row r="96" spans="1:6" ht="14.25" customHeight="1">
      <c r="A96" s="55" t="s">
        <v>64</v>
      </c>
      <c r="B96" s="55"/>
      <c r="C96" s="14"/>
      <c r="D96" s="15"/>
      <c r="E96" s="16"/>
      <c r="F96" s="33">
        <v>0</v>
      </c>
    </row>
    <row r="97" spans="1:6" ht="14.25" customHeight="1">
      <c r="A97" s="55"/>
      <c r="B97" s="55"/>
      <c r="C97" s="14"/>
      <c r="D97" s="15"/>
      <c r="E97" s="16"/>
      <c r="F97" s="33">
        <v>0</v>
      </c>
    </row>
    <row r="98" spans="1:6" ht="14.25" customHeight="1">
      <c r="A98" s="56" t="s">
        <v>0</v>
      </c>
      <c r="B98" s="56"/>
      <c r="C98" s="5"/>
      <c r="D98" s="4"/>
      <c r="E98" s="6"/>
      <c r="F98" s="35">
        <f>SUM(F92:F97)</f>
        <v>0</v>
      </c>
    </row>
    <row r="99" spans="1:6" ht="14.25" customHeight="1">
      <c r="A99" s="24"/>
      <c r="B99" s="25"/>
      <c r="C99" s="26"/>
      <c r="D99" s="25"/>
      <c r="E99" s="27"/>
      <c r="F99" s="26"/>
    </row>
    <row r="100" spans="1:6" ht="14.25" customHeight="1">
      <c r="A100" s="60" t="s">
        <v>55</v>
      </c>
      <c r="B100" s="60"/>
      <c r="C100" s="47"/>
      <c r="D100" s="48"/>
      <c r="E100" s="49"/>
      <c r="F100" s="50" t="s">
        <v>6</v>
      </c>
    </row>
    <row r="101" spans="1:6" ht="14.25" customHeight="1">
      <c r="A101" s="55" t="s">
        <v>54</v>
      </c>
      <c r="B101" s="55"/>
      <c r="C101" s="14"/>
      <c r="D101" s="15"/>
      <c r="E101" s="16"/>
      <c r="F101" s="33">
        <v>0</v>
      </c>
    </row>
    <row r="102" spans="1:6" ht="14.25" customHeight="1">
      <c r="A102" s="55" t="s">
        <v>52</v>
      </c>
      <c r="B102" s="55"/>
      <c r="C102" s="14"/>
      <c r="D102" s="15"/>
      <c r="E102" s="16"/>
      <c r="F102" s="33">
        <v>50</v>
      </c>
    </row>
    <row r="103" spans="1:6" ht="14.25" customHeight="1">
      <c r="A103" s="55" t="s">
        <v>53</v>
      </c>
      <c r="B103" s="55"/>
      <c r="C103" s="14"/>
      <c r="D103" s="15"/>
      <c r="E103" s="16"/>
      <c r="F103" s="33">
        <v>0</v>
      </c>
    </row>
    <row r="104" spans="1:6" ht="14.25" customHeight="1">
      <c r="A104" s="55" t="s">
        <v>65</v>
      </c>
      <c r="B104" s="55"/>
      <c r="C104" s="14"/>
      <c r="D104" s="15"/>
      <c r="E104" s="16"/>
      <c r="F104" s="33">
        <v>0</v>
      </c>
    </row>
    <row r="105" spans="1:6" ht="14.25" customHeight="1">
      <c r="A105" s="55" t="s">
        <v>71</v>
      </c>
      <c r="B105" s="55"/>
      <c r="C105" s="14"/>
      <c r="D105" s="15"/>
      <c r="E105" s="16"/>
      <c r="F105" s="33">
        <v>0</v>
      </c>
    </row>
    <row r="106" spans="1:6" ht="14.25" customHeight="1">
      <c r="A106" s="55" t="s">
        <v>72</v>
      </c>
      <c r="B106" s="55"/>
      <c r="C106" s="14"/>
      <c r="D106" s="15"/>
      <c r="E106" s="16"/>
      <c r="F106" s="33">
        <v>0</v>
      </c>
    </row>
    <row r="107" spans="1:6" ht="14.25" customHeight="1">
      <c r="A107" s="55" t="s">
        <v>68</v>
      </c>
      <c r="B107" s="55"/>
      <c r="C107" s="14"/>
      <c r="D107" s="15"/>
      <c r="E107" s="16"/>
      <c r="F107" s="33">
        <v>0</v>
      </c>
    </row>
    <row r="108" spans="1:6" ht="14.25" customHeight="1">
      <c r="A108" s="55" t="s">
        <v>66</v>
      </c>
      <c r="B108" s="55"/>
      <c r="C108" s="14"/>
      <c r="D108" s="15"/>
      <c r="E108" s="16"/>
      <c r="F108" s="33">
        <v>40</v>
      </c>
    </row>
    <row r="109" spans="1:6" ht="14.25" customHeight="1">
      <c r="A109" s="55" t="s">
        <v>67</v>
      </c>
      <c r="B109" s="55"/>
      <c r="C109" s="14"/>
      <c r="D109" s="15"/>
      <c r="E109" s="16"/>
      <c r="F109" s="33">
        <v>0</v>
      </c>
    </row>
    <row r="110" spans="1:6" ht="14.25" customHeight="1">
      <c r="A110" s="55" t="s">
        <v>69</v>
      </c>
      <c r="B110" s="55"/>
      <c r="C110" s="14"/>
      <c r="D110" s="15"/>
      <c r="E110" s="16"/>
      <c r="F110" s="33">
        <v>0</v>
      </c>
    </row>
    <row r="111" spans="1:6" ht="14.25" customHeight="1">
      <c r="A111" s="55" t="s">
        <v>70</v>
      </c>
      <c r="B111" s="55"/>
      <c r="C111" s="14"/>
      <c r="D111" s="15"/>
      <c r="E111" s="16"/>
      <c r="F111" s="33">
        <v>0</v>
      </c>
    </row>
    <row r="112" spans="1:6" ht="14.25" customHeight="1">
      <c r="A112" s="55" t="s">
        <v>73</v>
      </c>
      <c r="B112" s="55"/>
      <c r="C112" s="14"/>
      <c r="D112" s="15"/>
      <c r="E112" s="16"/>
      <c r="F112" s="33">
        <v>0</v>
      </c>
    </row>
    <row r="113" spans="1:6" ht="14.25" customHeight="1">
      <c r="A113" s="55"/>
      <c r="B113" s="55"/>
      <c r="C113" s="14"/>
      <c r="D113" s="15"/>
      <c r="E113" s="16"/>
      <c r="F113" s="33">
        <v>0</v>
      </c>
    </row>
    <row r="114" spans="1:6" ht="14.25" customHeight="1">
      <c r="A114" s="55"/>
      <c r="B114" s="55"/>
      <c r="C114" s="14"/>
      <c r="D114" s="15"/>
      <c r="E114" s="16"/>
      <c r="F114" s="33">
        <v>0</v>
      </c>
    </row>
    <row r="115" spans="1:6" ht="14.25" customHeight="1">
      <c r="A115" s="55"/>
      <c r="B115" s="55"/>
      <c r="C115" s="14"/>
      <c r="D115" s="15"/>
      <c r="E115" s="16"/>
      <c r="F115" s="33">
        <v>0</v>
      </c>
    </row>
    <row r="116" spans="1:6" ht="14.25" customHeight="1">
      <c r="A116" s="55"/>
      <c r="B116" s="55"/>
      <c r="C116" s="14"/>
      <c r="D116" s="15"/>
      <c r="E116" s="16"/>
      <c r="F116" s="33">
        <v>0</v>
      </c>
    </row>
    <row r="117" spans="1:6" ht="14.25" customHeight="1">
      <c r="A117" s="56" t="s">
        <v>0</v>
      </c>
      <c r="B117" s="56"/>
      <c r="C117" s="5"/>
      <c r="D117" s="4"/>
      <c r="E117" s="6"/>
      <c r="F117" s="35">
        <f>SUM(F101:F116)</f>
        <v>90</v>
      </c>
    </row>
    <row r="118" spans="1:6" ht="14.25" customHeight="1">
      <c r="A118" s="24"/>
      <c r="B118" s="25"/>
      <c r="C118" s="26"/>
      <c r="D118" s="25"/>
      <c r="E118" s="27"/>
      <c r="F118" s="26"/>
    </row>
    <row r="119" spans="1:6" ht="14.25" customHeight="1">
      <c r="A119" s="57" t="s">
        <v>48</v>
      </c>
      <c r="B119" s="58"/>
      <c r="C119" s="59"/>
      <c r="D119" s="48"/>
      <c r="E119" s="49"/>
      <c r="F119" s="50" t="s">
        <v>6</v>
      </c>
    </row>
    <row r="120" spans="1:6" ht="14.25" customHeight="1">
      <c r="A120" s="55" t="s">
        <v>49</v>
      </c>
      <c r="B120" s="55"/>
      <c r="C120" s="14"/>
      <c r="D120" s="15"/>
      <c r="E120" s="16"/>
      <c r="F120" s="33">
        <v>0</v>
      </c>
    </row>
    <row r="121" spans="1:6" ht="14.25" customHeight="1">
      <c r="A121" s="55" t="s">
        <v>50</v>
      </c>
      <c r="B121" s="55"/>
      <c r="C121" s="14"/>
      <c r="D121" s="15"/>
      <c r="E121" s="16"/>
      <c r="F121" s="33">
        <v>500</v>
      </c>
    </row>
    <row r="122" spans="1:6" ht="14.25" customHeight="1">
      <c r="A122" s="55" t="s">
        <v>51</v>
      </c>
      <c r="B122" s="55"/>
      <c r="C122" s="14"/>
      <c r="D122" s="15"/>
      <c r="E122" s="16"/>
      <c r="F122" s="33">
        <v>400</v>
      </c>
    </row>
    <row r="123" spans="1:6" ht="14.25" customHeight="1">
      <c r="A123" s="55"/>
      <c r="B123" s="55"/>
      <c r="C123" s="14"/>
      <c r="D123" s="15"/>
      <c r="E123" s="16"/>
      <c r="F123" s="33">
        <v>0</v>
      </c>
    </row>
    <row r="124" spans="1:6" ht="14.25" customHeight="1">
      <c r="A124" s="55"/>
      <c r="B124" s="55"/>
      <c r="C124" s="14"/>
      <c r="D124" s="15"/>
      <c r="E124" s="16"/>
      <c r="F124" s="33">
        <v>0</v>
      </c>
    </row>
    <row r="125" spans="1:6" ht="14.25" customHeight="1">
      <c r="A125" s="56" t="s">
        <v>0</v>
      </c>
      <c r="B125" s="56"/>
      <c r="C125" s="5"/>
      <c r="D125" s="4"/>
      <c r="E125" s="6"/>
      <c r="F125" s="35">
        <f>SUM(F120:F124)</f>
        <v>900</v>
      </c>
    </row>
    <row r="126" spans="1:6" ht="14.25" customHeight="1">
      <c r="A126" s="24"/>
      <c r="B126" s="25"/>
      <c r="C126" s="26"/>
      <c r="D126" s="25"/>
      <c r="E126" s="27"/>
      <c r="F126" s="26"/>
    </row>
    <row r="127" spans="1:6" ht="14.25" customHeight="1">
      <c r="A127" s="57" t="s">
        <v>47</v>
      </c>
      <c r="B127" s="58"/>
      <c r="C127" s="59"/>
      <c r="D127" s="48"/>
      <c r="E127" s="49"/>
      <c r="F127" s="50" t="s">
        <v>6</v>
      </c>
    </row>
    <row r="128" spans="1:6" ht="14.25" customHeight="1">
      <c r="A128" s="55" t="s">
        <v>44</v>
      </c>
      <c r="B128" s="55"/>
      <c r="C128" s="14"/>
      <c r="D128" s="15"/>
      <c r="E128" s="16"/>
      <c r="F128" s="33">
        <v>0</v>
      </c>
    </row>
    <row r="129" spans="1:6" ht="14.25" customHeight="1">
      <c r="A129" s="55" t="s">
        <v>45</v>
      </c>
      <c r="B129" s="55"/>
      <c r="C129" s="14"/>
      <c r="D129" s="15"/>
      <c r="E129" s="16"/>
      <c r="F129" s="33">
        <v>0</v>
      </c>
    </row>
    <row r="130" spans="1:6" ht="14.25" customHeight="1">
      <c r="A130" s="55" t="s">
        <v>46</v>
      </c>
      <c r="B130" s="55"/>
      <c r="C130" s="14"/>
      <c r="D130" s="15"/>
      <c r="E130" s="16"/>
      <c r="F130" s="33">
        <v>0</v>
      </c>
    </row>
    <row r="131" spans="1:6" ht="14.25" customHeight="1">
      <c r="A131" s="55"/>
      <c r="B131" s="55"/>
      <c r="C131" s="14"/>
      <c r="D131" s="15"/>
      <c r="E131" s="16"/>
      <c r="F131" s="33">
        <v>0</v>
      </c>
    </row>
    <row r="132" spans="1:6" ht="14.25" customHeight="1">
      <c r="A132" s="55"/>
      <c r="B132" s="55"/>
      <c r="C132" s="14"/>
      <c r="D132" s="15"/>
      <c r="E132" s="16"/>
      <c r="F132" s="33">
        <v>0</v>
      </c>
    </row>
    <row r="133" spans="1:6" ht="14.25" customHeight="1">
      <c r="A133" s="56" t="s">
        <v>0</v>
      </c>
      <c r="B133" s="56"/>
      <c r="C133" s="5"/>
      <c r="D133" s="4"/>
      <c r="E133" s="6"/>
      <c r="F133" s="35">
        <f>SUM(F128:F132)</f>
        <v>0</v>
      </c>
    </row>
  </sheetData>
  <mergeCells count="119">
    <mergeCell ref="A18:C18"/>
    <mergeCell ref="A5:D6"/>
    <mergeCell ref="A7:D7"/>
    <mergeCell ref="A8:D8"/>
    <mergeCell ref="E5:E6"/>
    <mergeCell ref="A13:D13"/>
    <mergeCell ref="A14:D14"/>
    <mergeCell ref="A15:D15"/>
    <mergeCell ref="A16:D16"/>
    <mergeCell ref="A17:D17"/>
    <mergeCell ref="A105:B105"/>
    <mergeCell ref="A106:B106"/>
    <mergeCell ref="A112:B112"/>
    <mergeCell ref="A113:B113"/>
    <mergeCell ref="A114:B114"/>
    <mergeCell ref="A9:C9"/>
    <mergeCell ref="A10:C10"/>
    <mergeCell ref="A11:C11"/>
    <mergeCell ref="A1:F1"/>
    <mergeCell ref="B4:C4"/>
    <mergeCell ref="D4:E4"/>
    <mergeCell ref="F5:F6"/>
    <mergeCell ref="A20:B20"/>
    <mergeCell ref="A21:B21"/>
    <mergeCell ref="A22:B22"/>
    <mergeCell ref="A23:B23"/>
    <mergeCell ref="A24:B24"/>
    <mergeCell ref="A25:B25"/>
    <mergeCell ref="A26:B26"/>
    <mergeCell ref="A28:B28"/>
    <mergeCell ref="A29:B29"/>
    <mergeCell ref="A30:B30"/>
    <mergeCell ref="A31:B31"/>
    <mergeCell ref="A32:B32"/>
    <mergeCell ref="A33:B33"/>
    <mergeCell ref="A34:B34"/>
    <mergeCell ref="A36:B36"/>
    <mergeCell ref="A37:B37"/>
    <mergeCell ref="A38:B38"/>
    <mergeCell ref="A39:B39"/>
    <mergeCell ref="A40:B40"/>
    <mergeCell ref="A41:B41"/>
    <mergeCell ref="A42:B42"/>
    <mergeCell ref="A44:B44"/>
    <mergeCell ref="A45:B45"/>
    <mergeCell ref="A46:B46"/>
    <mergeCell ref="A47:B47"/>
    <mergeCell ref="A50:B50"/>
    <mergeCell ref="A51:B51"/>
    <mergeCell ref="A52:B52"/>
    <mergeCell ref="A54:B54"/>
    <mergeCell ref="A55:B55"/>
    <mergeCell ref="A48:B48"/>
    <mergeCell ref="A49:B49"/>
    <mergeCell ref="A56:B56"/>
    <mergeCell ref="A57:B57"/>
    <mergeCell ref="A58:B58"/>
    <mergeCell ref="A61:B61"/>
    <mergeCell ref="A62:B62"/>
    <mergeCell ref="A64:B64"/>
    <mergeCell ref="A59:B59"/>
    <mergeCell ref="A60:B60"/>
    <mergeCell ref="A65:B65"/>
    <mergeCell ref="A66:B66"/>
    <mergeCell ref="A67:B67"/>
    <mergeCell ref="A68:B68"/>
    <mergeCell ref="A69:B69"/>
    <mergeCell ref="A70:B70"/>
    <mergeCell ref="A72:B72"/>
    <mergeCell ref="A73:B73"/>
    <mergeCell ref="A74:B74"/>
    <mergeCell ref="A75:B75"/>
    <mergeCell ref="A76:B76"/>
    <mergeCell ref="A80:B80"/>
    <mergeCell ref="A77:B77"/>
    <mergeCell ref="A78:B78"/>
    <mergeCell ref="A79:B79"/>
    <mergeCell ref="A81:B81"/>
    <mergeCell ref="A84:B84"/>
    <mergeCell ref="A85:B85"/>
    <mergeCell ref="A86:B86"/>
    <mergeCell ref="A87:B87"/>
    <mergeCell ref="A127:C127"/>
    <mergeCell ref="A119:C119"/>
    <mergeCell ref="A96:B96"/>
    <mergeCell ref="A104:B104"/>
    <mergeCell ref="A88:B88"/>
    <mergeCell ref="A89:B89"/>
    <mergeCell ref="A91:B91"/>
    <mergeCell ref="A92:B92"/>
    <mergeCell ref="A93:B93"/>
    <mergeCell ref="A94:B94"/>
    <mergeCell ref="A95:B95"/>
    <mergeCell ref="A97:B97"/>
    <mergeCell ref="A98:B98"/>
    <mergeCell ref="A100:B100"/>
    <mergeCell ref="A101:B101"/>
    <mergeCell ref="A102:B102"/>
    <mergeCell ref="A103:B103"/>
    <mergeCell ref="A115:B115"/>
    <mergeCell ref="A116:B116"/>
    <mergeCell ref="A117:B117"/>
    <mergeCell ref="A120:B120"/>
    <mergeCell ref="A108:B108"/>
    <mergeCell ref="A109:B109"/>
    <mergeCell ref="A129:B129"/>
    <mergeCell ref="A130:B130"/>
    <mergeCell ref="A131:B131"/>
    <mergeCell ref="A132:B132"/>
    <mergeCell ref="A133:B133"/>
    <mergeCell ref="A107:B107"/>
    <mergeCell ref="A110:B110"/>
    <mergeCell ref="A121:B121"/>
    <mergeCell ref="A122:B122"/>
    <mergeCell ref="A123:B123"/>
    <mergeCell ref="A124:B124"/>
    <mergeCell ref="A125:B125"/>
    <mergeCell ref="A111:B111"/>
    <mergeCell ref="A128:B128"/>
  </mergeCells>
  <pageMargins left="0.75" right="0.75" top="0.75" bottom="0.5" header="0.25" footer="0.25"/>
  <pageSetup orientation="landscape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Buget lunar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Ovidiu</dc:creator>
  <cp:lastModifiedBy>Alex Bledea</cp:lastModifiedBy>
  <dcterms:created xsi:type="dcterms:W3CDTF">2019-04-22T20:12:29Z</dcterms:created>
  <dcterms:modified xsi:type="dcterms:W3CDTF">2022-07-17T15:09:19Z</dcterms:modified>
</cp:coreProperties>
</file>