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u12\Downloads\データ分析\分析実行ファイル\"/>
    </mc:Choice>
  </mc:AlternateContent>
  <xr:revisionPtr revIDLastSave="0" documentId="8_{B376073D-6042-4C55-B1FD-4BEA330CE42B}" xr6:coauthVersionLast="47" xr6:coauthVersionMax="47" xr10:uidLastSave="{00000000-0000-0000-0000-000000000000}"/>
  <bookViews>
    <workbookView xWindow="-120" yWindow="-120" windowWidth="29040" windowHeight="15720" xr2:uid="{5A86F7DD-4817-437C-8626-B5331B0440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<sst xmlns="http://schemas.openxmlformats.org/spreadsheetml/2006/main" count="54" uniqueCount="54">
  <si>
    <t>区分</t>
  </si>
  <si>
    <t>認定（計</t>
    <rPh sb="0" eb="2">
      <t>ニンテイ</t>
    </rPh>
    <phoneticPr fontId="3"/>
  </si>
  <si>
    <t>教育標準時間認定</t>
  </si>
  <si>
    <t>満3歳以上・保育認定</t>
  </si>
  <si>
    <t>教諭（計</t>
    <rPh sb="0" eb="2">
      <t>キョウユ</t>
    </rPh>
    <rPh sb="3" eb="4">
      <t>ケイ</t>
    </rPh>
    <phoneticPr fontId="3"/>
  </si>
  <si>
    <t>教諭</t>
  </si>
  <si>
    <t>教諭（計）÷認定（計）</t>
    <rPh sb="0" eb="2">
      <t>キョウユ</t>
    </rPh>
    <rPh sb="3" eb="4">
      <t>ケイ</t>
    </rPh>
    <rPh sb="6" eb="8">
      <t>ニンテイ</t>
    </rPh>
    <rPh sb="9" eb="10">
      <t>ケイ</t>
    </rPh>
    <phoneticPr fontId="3"/>
  </si>
  <si>
    <t>島根県</t>
  </si>
  <si>
    <t>滋賀県</t>
  </si>
  <si>
    <t>富山県</t>
  </si>
  <si>
    <t>宮崎県</t>
  </si>
  <si>
    <t>鹿児島県</t>
  </si>
  <si>
    <t>福井県</t>
  </si>
  <si>
    <t>奈良県</t>
  </si>
  <si>
    <t>山口県</t>
  </si>
  <si>
    <t>大分県</t>
  </si>
  <si>
    <t>石川県</t>
  </si>
  <si>
    <t>岩手県</t>
  </si>
  <si>
    <t>佐賀県</t>
  </si>
  <si>
    <t>鳥取県</t>
  </si>
  <si>
    <t>香川県</t>
  </si>
  <si>
    <t>京都府</t>
  </si>
  <si>
    <t>熊本県</t>
  </si>
  <si>
    <t>群馬県</t>
  </si>
  <si>
    <t>山梨県</t>
  </si>
  <si>
    <t>高知県</t>
  </si>
  <si>
    <t>茨城県</t>
  </si>
  <si>
    <t>広島県</t>
  </si>
  <si>
    <t>静岡県</t>
  </si>
  <si>
    <t>長崎県</t>
  </si>
  <si>
    <t>千葉県</t>
  </si>
  <si>
    <t>兵庫県</t>
  </si>
  <si>
    <t>沖縄県</t>
  </si>
  <si>
    <t>和歌山県</t>
  </si>
  <si>
    <t>長野県</t>
  </si>
  <si>
    <t>愛媛県</t>
  </si>
  <si>
    <t>秋田県</t>
  </si>
  <si>
    <t>三重県</t>
  </si>
  <si>
    <t>大阪府</t>
  </si>
  <si>
    <t>愛知県</t>
  </si>
  <si>
    <t>宮城県</t>
  </si>
  <si>
    <t>神奈川県</t>
  </si>
  <si>
    <t>新潟県</t>
  </si>
  <si>
    <t>岐阜県</t>
  </si>
  <si>
    <t>北海道</t>
  </si>
  <si>
    <t>埼玉県</t>
  </si>
  <si>
    <t>福島県</t>
  </si>
  <si>
    <t>福岡県</t>
  </si>
  <si>
    <t>東京都</t>
  </si>
  <si>
    <t>青森県</t>
  </si>
  <si>
    <t>山形県</t>
  </si>
  <si>
    <t>徳島県</t>
  </si>
  <si>
    <t>岡山県</t>
  </si>
  <si>
    <t>栃木県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</si>
</sst>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&quot;－&quot;"/>
  </numFmts>
  <fonts count="5" x14ac:knownFonts="1">
    <font>
      <sz val="11"/>
      <color theme="1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Alignment="1">
      <alignment horizontal="right" vertical="center"/>
    </xf>
  </cellXfs>
  <cellStyles count="2">
    <cellStyle name="標準" xfId="0" builtinId="0"/>
    <cellStyle name="標準 2" xfId="1" xr:uid="{859D8DD7-9DED-47FE-875D-50B29296A386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176" formatCode="0;\-0;&quot;－&quot;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numFmt numFmtId="30" formatCode="@"/>
      <alignment horizontal="left" vertical="center" textRotation="0" wrapText="0" indent="0" justifyLastLine="0" shrinkToFit="0" readingOrder="0"/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ＭＳ ゴシック"/>
        <family val="3"/>
        <charset val="128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3B7541-6D75-406F-8EAB-8435E991C426}" name="テーブル2" displayName="テーブル2" ref="A1:G48" totalsRowShown="0" headerRowDxfId="9" dataDxfId="8" tableBorderDxfId="7" dataCellStyle="標準 2">
  <autoFilter ref="A1:G48" xr:uid="{303B7541-6D75-406F-8EAB-8435E991C426}"/>
  <sortState xmlns:xlrd2="http://schemas.microsoft.com/office/spreadsheetml/2017/richdata2" ref="A2:G48">
    <sortCondition descending="1" ref="G1:G48"/>
  </sortState>
  <tableColumns count="7">
    <tableColumn id="1" xr3:uid="{31AA927F-91EC-40B7-B866-9C7E0B61ECD5}" name="区分" dataDxfId="6" dataCellStyle="標準 2"/>
    <tableColumn id="2" xr3:uid="{65648652-3BAF-4699-A4E1-D3B087717B3B}" name="認定（計" dataDxfId="5" dataCellStyle="標準 2"/>
    <tableColumn id="3" xr3:uid="{E69E1FDF-B458-4A9D-A287-C805B1265265}" name="教育標準時間認定" dataDxfId="4" dataCellStyle="標準 2"/>
    <tableColumn id="4" xr3:uid="{2BC05183-F3C1-4A0E-8277-C7C9578320D8}" name="満3歳以上・保育認定" dataDxfId="3" dataCellStyle="標準 2"/>
    <tableColumn id="5" xr3:uid="{AB358D0D-78DD-4F79-8F06-53014C7D5E58}" name="教諭（計" dataDxfId="2" dataCellStyle="標準 2"/>
    <tableColumn id="6" xr3:uid="{5E3D0180-21BA-49DD-838D-3013BF472769}" name="教諭" dataDxfId="1" dataCellStyle="標準 2"/>
    <tableColumn id="7" xr3:uid="{0D1B2BF1-4169-4F6A-AE58-E3135AB71C46}" name="教諭（計）÷認定（計）" dataDxfId="0" dataCellStyle="標準 2">
      <calculatedColumnFormula>(E2/B2)*1000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B933D-93E1-425E-AD77-0AB75941068A}">
  <dimension ref="A1:G48"/>
  <sheetViews>
    <sheetView tabSelected="1" workbookViewId="0">
      <selection activeCell="H3" sqref="H3"/>
    </sheetView>
  </sheetViews>
  <sheetFormatPr defaultRowHeight="18.75" x14ac:dyDescent="0.4"/>
  <sheetData>
    <row r="1" spans="1:7" ht="19.5" thickBo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ht="19.5" thickTop="1" x14ac:dyDescent="0.4">
      <c r="A2" s="3" t="s">
        <v>7</v>
      </c>
      <c r="B2" s="4">
        <v>1326</v>
      </c>
      <c r="C2" s="4">
        <v>1225</v>
      </c>
      <c r="D2" s="4">
        <v>101</v>
      </c>
      <c r="E2" s="4">
        <v>109</v>
      </c>
      <c r="F2" s="4">
        <v>15</v>
      </c>
      <c r="G2" s="4">
        <f>(E2/B2)*1000</f>
        <v>82.202111613876326</v>
      </c>
    </row>
    <row r="3" spans="1:7" x14ac:dyDescent="0.4">
      <c r="A3" s="3" t="s">
        <v>8</v>
      </c>
      <c r="B3" s="4">
        <v>7162</v>
      </c>
      <c r="C3" s="4">
        <v>6640</v>
      </c>
      <c r="D3" s="4">
        <v>522</v>
      </c>
      <c r="E3" s="4">
        <v>577</v>
      </c>
      <c r="F3" s="4">
        <v>134</v>
      </c>
      <c r="G3" s="4">
        <f>(E3/B3)*1000</f>
        <v>80.564088243507399</v>
      </c>
    </row>
    <row r="4" spans="1:7" x14ac:dyDescent="0.4">
      <c r="A4" s="3" t="s">
        <v>9</v>
      </c>
      <c r="B4" s="4">
        <v>1333</v>
      </c>
      <c r="C4" s="4">
        <v>1096</v>
      </c>
      <c r="D4" s="4">
        <v>237</v>
      </c>
      <c r="E4" s="4">
        <v>83</v>
      </c>
      <c r="F4" s="4">
        <v>58</v>
      </c>
      <c r="G4" s="4">
        <f>(E4/B4)*1000</f>
        <v>62.265566391597901</v>
      </c>
    </row>
    <row r="5" spans="1:7" x14ac:dyDescent="0.4">
      <c r="A5" s="3" t="s">
        <v>10</v>
      </c>
      <c r="B5" s="4">
        <v>4186</v>
      </c>
      <c r="C5" s="4">
        <v>2788</v>
      </c>
      <c r="D5" s="4">
        <v>1398</v>
      </c>
      <c r="E5" s="4">
        <v>248</v>
      </c>
      <c r="F5" s="4">
        <v>197</v>
      </c>
      <c r="G5" s="4">
        <f>(E5/B5)*1000</f>
        <v>59.245102723363594</v>
      </c>
    </row>
    <row r="6" spans="1:7" x14ac:dyDescent="0.4">
      <c r="A6" s="3" t="s">
        <v>11</v>
      </c>
      <c r="B6" s="4">
        <v>6846</v>
      </c>
      <c r="C6" s="4">
        <v>6294</v>
      </c>
      <c r="D6" s="4">
        <v>552</v>
      </c>
      <c r="E6" s="4">
        <v>401</v>
      </c>
      <c r="F6" s="4">
        <v>253</v>
      </c>
      <c r="G6" s="4">
        <f>(E6/B6)*1000</f>
        <v>58.574349985392935</v>
      </c>
    </row>
    <row r="7" spans="1:7" x14ac:dyDescent="0.4">
      <c r="A7" s="3" t="s">
        <v>12</v>
      </c>
      <c r="B7" s="4">
        <v>714</v>
      </c>
      <c r="C7" s="4">
        <v>690</v>
      </c>
      <c r="D7" s="4">
        <v>24</v>
      </c>
      <c r="E7" s="4">
        <v>41</v>
      </c>
      <c r="F7" s="4">
        <v>28</v>
      </c>
      <c r="G7" s="4">
        <f>(E7/B7)*1000</f>
        <v>57.422969187675065</v>
      </c>
    </row>
    <row r="8" spans="1:7" x14ac:dyDescent="0.4">
      <c r="A8" s="3" t="s">
        <v>13</v>
      </c>
      <c r="B8" s="4">
        <v>7275</v>
      </c>
      <c r="C8" s="4">
        <v>6882</v>
      </c>
      <c r="D8" s="4">
        <v>393</v>
      </c>
      <c r="E8" s="4">
        <v>414</v>
      </c>
      <c r="F8" s="4">
        <v>99</v>
      </c>
      <c r="G8" s="4">
        <f>(E8/B8)*1000</f>
        <v>56.907216494845365</v>
      </c>
    </row>
    <row r="9" spans="1:7" x14ac:dyDescent="0.4">
      <c r="A9" s="3" t="s">
        <v>14</v>
      </c>
      <c r="B9" s="4">
        <v>10444</v>
      </c>
      <c r="C9" s="4">
        <v>8546</v>
      </c>
      <c r="D9" s="4">
        <v>1898</v>
      </c>
      <c r="E9" s="4">
        <v>540</v>
      </c>
      <c r="F9" s="4">
        <v>439</v>
      </c>
      <c r="G9" s="4">
        <f>(E9/B9)*1000</f>
        <v>51.704327843738035</v>
      </c>
    </row>
    <row r="10" spans="1:7" x14ac:dyDescent="0.4">
      <c r="A10" s="3" t="s">
        <v>15</v>
      </c>
      <c r="B10" s="4">
        <v>5603</v>
      </c>
      <c r="C10" s="4">
        <v>4419</v>
      </c>
      <c r="D10" s="4">
        <v>1184</v>
      </c>
      <c r="E10" s="4">
        <v>278</v>
      </c>
      <c r="F10" s="4">
        <v>108</v>
      </c>
      <c r="G10" s="4">
        <f>(E10/B10)*1000</f>
        <v>49.616276994467249</v>
      </c>
    </row>
    <row r="11" spans="1:7" x14ac:dyDescent="0.4">
      <c r="A11" s="3" t="s">
        <v>16</v>
      </c>
      <c r="B11" s="4">
        <v>3042</v>
      </c>
      <c r="C11" s="4">
        <v>1874</v>
      </c>
      <c r="D11" s="4">
        <v>1168</v>
      </c>
      <c r="E11" s="4">
        <v>150</v>
      </c>
      <c r="F11" s="4">
        <v>107</v>
      </c>
      <c r="G11" s="4">
        <f>(E11/B11)*1000</f>
        <v>49.30966469428008</v>
      </c>
    </row>
    <row r="12" spans="1:7" x14ac:dyDescent="0.4">
      <c r="A12" s="3" t="s">
        <v>17</v>
      </c>
      <c r="B12" s="4">
        <v>2702</v>
      </c>
      <c r="C12" s="4">
        <v>1998</v>
      </c>
      <c r="D12" s="4">
        <v>704</v>
      </c>
      <c r="E12" s="4">
        <v>131</v>
      </c>
      <c r="F12" s="4">
        <v>92</v>
      </c>
      <c r="G12" s="4">
        <f>(E12/B12)*1000</f>
        <v>48.48260547742413</v>
      </c>
    </row>
    <row r="13" spans="1:7" x14ac:dyDescent="0.4">
      <c r="A13" s="3" t="s">
        <v>18</v>
      </c>
      <c r="B13" s="4">
        <v>2493</v>
      </c>
      <c r="C13" s="4">
        <v>1944</v>
      </c>
      <c r="D13" s="4">
        <v>549</v>
      </c>
      <c r="E13" s="4">
        <v>119</v>
      </c>
      <c r="F13" s="4">
        <v>101</v>
      </c>
      <c r="G13" s="4">
        <f>(E13/B13)*1000</f>
        <v>47.733654231849179</v>
      </c>
    </row>
    <row r="14" spans="1:7" x14ac:dyDescent="0.4">
      <c r="A14" s="3" t="s">
        <v>19</v>
      </c>
      <c r="B14" s="4">
        <v>1395</v>
      </c>
      <c r="C14" s="4">
        <v>1230</v>
      </c>
      <c r="D14" s="4">
        <v>165</v>
      </c>
      <c r="E14" s="4">
        <v>66</v>
      </c>
      <c r="F14" s="4">
        <v>0</v>
      </c>
      <c r="G14" s="4">
        <f>(E14/B14)*1000</f>
        <v>47.311827956989248</v>
      </c>
    </row>
    <row r="15" spans="1:7" x14ac:dyDescent="0.4">
      <c r="A15" s="3" t="s">
        <v>20</v>
      </c>
      <c r="B15" s="4">
        <v>6118</v>
      </c>
      <c r="C15" s="4">
        <v>5300</v>
      </c>
      <c r="D15" s="4">
        <v>818</v>
      </c>
      <c r="E15" s="4">
        <v>275</v>
      </c>
      <c r="F15" s="4">
        <v>31</v>
      </c>
      <c r="G15" s="4">
        <f>(E15/B15)*1000</f>
        <v>44.94932984635502</v>
      </c>
    </row>
    <row r="16" spans="1:7" x14ac:dyDescent="0.4">
      <c r="A16" s="3" t="s">
        <v>21</v>
      </c>
      <c r="B16" s="4">
        <v>15414</v>
      </c>
      <c r="C16" s="4">
        <v>15221</v>
      </c>
      <c r="D16" s="4">
        <v>193</v>
      </c>
      <c r="E16" s="4">
        <v>685</v>
      </c>
      <c r="F16" s="4">
        <v>419</v>
      </c>
      <c r="G16" s="4">
        <f>(E16/B16)*1000</f>
        <v>44.440119371999479</v>
      </c>
    </row>
    <row r="17" spans="1:7" x14ac:dyDescent="0.4">
      <c r="A17" s="3" t="s">
        <v>22</v>
      </c>
      <c r="B17" s="4">
        <v>6446</v>
      </c>
      <c r="C17" s="4">
        <v>4891</v>
      </c>
      <c r="D17" s="4">
        <v>1555</v>
      </c>
      <c r="E17" s="4">
        <v>277</v>
      </c>
      <c r="F17" s="4">
        <v>213</v>
      </c>
      <c r="G17" s="4">
        <f>(E17/B17)*1000</f>
        <v>42.972385975798943</v>
      </c>
    </row>
    <row r="18" spans="1:7" x14ac:dyDescent="0.4">
      <c r="A18" s="3" t="s">
        <v>23</v>
      </c>
      <c r="B18" s="4">
        <v>5852</v>
      </c>
      <c r="C18" s="4">
        <v>4272</v>
      </c>
      <c r="D18" s="4">
        <v>1580</v>
      </c>
      <c r="E18" s="4">
        <v>246</v>
      </c>
      <c r="F18" s="4">
        <v>202</v>
      </c>
      <c r="G18" s="4">
        <f>(E18/B18)*1000</f>
        <v>42.036910457963089</v>
      </c>
    </row>
    <row r="19" spans="1:7" x14ac:dyDescent="0.4">
      <c r="A19" s="3" t="s">
        <v>24</v>
      </c>
      <c r="B19" s="4">
        <v>2955</v>
      </c>
      <c r="C19" s="4">
        <v>2232</v>
      </c>
      <c r="D19" s="4">
        <v>723</v>
      </c>
      <c r="E19" s="4">
        <v>124</v>
      </c>
      <c r="F19" s="4">
        <v>93</v>
      </c>
      <c r="G19" s="4">
        <f>(E19/B19)*1000</f>
        <v>41.962774957698819</v>
      </c>
    </row>
    <row r="20" spans="1:7" x14ac:dyDescent="0.4">
      <c r="A20" s="3" t="s">
        <v>25</v>
      </c>
      <c r="B20" s="4">
        <v>1965</v>
      </c>
      <c r="C20" s="4">
        <v>1024</v>
      </c>
      <c r="D20" s="4">
        <v>941</v>
      </c>
      <c r="E20" s="4">
        <v>82</v>
      </c>
      <c r="F20" s="4">
        <v>31</v>
      </c>
      <c r="G20" s="4">
        <f>(E20/B20)*1000</f>
        <v>41.730279898218825</v>
      </c>
    </row>
    <row r="21" spans="1:7" x14ac:dyDescent="0.4">
      <c r="A21" s="3" t="s">
        <v>26</v>
      </c>
      <c r="B21" s="4">
        <v>14693</v>
      </c>
      <c r="C21" s="4">
        <v>12629</v>
      </c>
      <c r="D21" s="4">
        <v>2064</v>
      </c>
      <c r="E21" s="4">
        <v>595</v>
      </c>
      <c r="F21" s="4">
        <v>295</v>
      </c>
      <c r="G21" s="4">
        <f>(E21/B21)*1000</f>
        <v>40.495474035254887</v>
      </c>
    </row>
    <row r="22" spans="1:7" x14ac:dyDescent="0.4">
      <c r="A22" s="3" t="s">
        <v>27</v>
      </c>
      <c r="B22" s="4">
        <v>15029</v>
      </c>
      <c r="C22" s="4">
        <v>14102</v>
      </c>
      <c r="D22" s="4">
        <v>927</v>
      </c>
      <c r="E22" s="4">
        <v>586</v>
      </c>
      <c r="F22" s="4">
        <v>389</v>
      </c>
      <c r="G22" s="4">
        <f>(E22/B22)*1000</f>
        <v>38.991283518530835</v>
      </c>
    </row>
    <row r="23" spans="1:7" x14ac:dyDescent="0.4">
      <c r="A23" s="3" t="s">
        <v>28</v>
      </c>
      <c r="B23" s="4">
        <v>21463</v>
      </c>
      <c r="C23" s="4">
        <v>20938</v>
      </c>
      <c r="D23" s="4">
        <v>525</v>
      </c>
      <c r="E23" s="4">
        <v>792</v>
      </c>
      <c r="F23" s="4">
        <v>342</v>
      </c>
      <c r="G23" s="4">
        <f>(E23/B23)*1000</f>
        <v>36.900712854680151</v>
      </c>
    </row>
    <row r="24" spans="1:7" x14ac:dyDescent="0.4">
      <c r="A24" s="3" t="s">
        <v>29</v>
      </c>
      <c r="B24" s="4">
        <v>6025</v>
      </c>
      <c r="C24" s="4">
        <v>4499</v>
      </c>
      <c r="D24" s="4">
        <v>1526</v>
      </c>
      <c r="E24" s="4">
        <v>220</v>
      </c>
      <c r="F24" s="4">
        <v>184</v>
      </c>
      <c r="G24" s="4">
        <f>(E24/B24)*1000</f>
        <v>36.514522821576769</v>
      </c>
    </row>
    <row r="25" spans="1:7" x14ac:dyDescent="0.4">
      <c r="A25" s="3" t="s">
        <v>30</v>
      </c>
      <c r="B25" s="4">
        <v>52158</v>
      </c>
      <c r="C25" s="4">
        <v>48520</v>
      </c>
      <c r="D25" s="4">
        <v>3638</v>
      </c>
      <c r="E25" s="4">
        <v>1847</v>
      </c>
      <c r="F25" s="4">
        <v>1450</v>
      </c>
      <c r="G25" s="4">
        <f>(E25/B25)*1000</f>
        <v>35.411633881667242</v>
      </c>
    </row>
    <row r="26" spans="1:7" x14ac:dyDescent="0.4">
      <c r="A26" s="3" t="s">
        <v>31</v>
      </c>
      <c r="B26" s="4">
        <v>31612</v>
      </c>
      <c r="C26" s="4">
        <v>28233</v>
      </c>
      <c r="D26" s="4">
        <v>3379</v>
      </c>
      <c r="E26" s="4">
        <v>1114</v>
      </c>
      <c r="F26" s="4">
        <v>764</v>
      </c>
      <c r="G26" s="4">
        <f>(E26/B26)*1000</f>
        <v>35.23978236112869</v>
      </c>
    </row>
    <row r="27" spans="1:7" x14ac:dyDescent="0.4">
      <c r="A27" s="3" t="s">
        <v>32</v>
      </c>
      <c r="B27" s="4">
        <v>5744</v>
      </c>
      <c r="C27" s="4">
        <v>5277</v>
      </c>
      <c r="D27" s="4">
        <v>467</v>
      </c>
      <c r="E27" s="4">
        <v>199</v>
      </c>
      <c r="F27" s="4">
        <v>74</v>
      </c>
      <c r="G27" s="4">
        <f>(E27/B27)*1000</f>
        <v>34.644846796657376</v>
      </c>
    </row>
    <row r="28" spans="1:7" x14ac:dyDescent="0.4">
      <c r="A28" s="3" t="s">
        <v>33</v>
      </c>
      <c r="B28" s="4">
        <v>3362</v>
      </c>
      <c r="C28" s="4">
        <v>3240</v>
      </c>
      <c r="D28" s="4">
        <v>122</v>
      </c>
      <c r="E28" s="4">
        <v>110</v>
      </c>
      <c r="F28" s="4">
        <v>66</v>
      </c>
      <c r="G28" s="4">
        <f>(E28/B28)*1000</f>
        <v>32.718619869125519</v>
      </c>
    </row>
    <row r="29" spans="1:7" x14ac:dyDescent="0.4">
      <c r="A29" s="3" t="s">
        <v>34</v>
      </c>
      <c r="B29" s="4">
        <v>7078</v>
      </c>
      <c r="C29" s="4">
        <v>6522</v>
      </c>
      <c r="D29" s="4">
        <v>556</v>
      </c>
      <c r="E29" s="4">
        <v>227</v>
      </c>
      <c r="F29" s="4">
        <v>83</v>
      </c>
      <c r="G29" s="4">
        <f>(E29/B29)*1000</f>
        <v>32.071206555524157</v>
      </c>
    </row>
    <row r="30" spans="1:7" x14ac:dyDescent="0.4">
      <c r="A30" s="3" t="s">
        <v>35</v>
      </c>
      <c r="B30" s="4">
        <v>7597</v>
      </c>
      <c r="C30" s="4">
        <v>6682</v>
      </c>
      <c r="D30" s="4">
        <v>915</v>
      </c>
      <c r="E30" s="4">
        <v>243</v>
      </c>
      <c r="F30" s="4">
        <v>144</v>
      </c>
      <c r="G30" s="4">
        <f>(E30/B30)*1000</f>
        <v>31.986310385678557</v>
      </c>
    </row>
    <row r="31" spans="1:7" x14ac:dyDescent="0.4">
      <c r="A31" s="3" t="s">
        <v>36</v>
      </c>
      <c r="B31" s="4">
        <v>1559</v>
      </c>
      <c r="C31" s="4">
        <v>951</v>
      </c>
      <c r="D31" s="4">
        <v>608</v>
      </c>
      <c r="E31" s="4">
        <v>48</v>
      </c>
      <c r="F31" s="4">
        <v>27</v>
      </c>
      <c r="G31" s="4">
        <f>(E31/B31)*1000</f>
        <v>30.788967286722258</v>
      </c>
    </row>
    <row r="32" spans="1:7" x14ac:dyDescent="0.4">
      <c r="A32" s="3" t="s">
        <v>37</v>
      </c>
      <c r="B32" s="4">
        <v>9075</v>
      </c>
      <c r="C32" s="4">
        <v>8838</v>
      </c>
      <c r="D32" s="4">
        <v>237</v>
      </c>
      <c r="E32" s="4">
        <v>274</v>
      </c>
      <c r="F32" s="4">
        <v>100</v>
      </c>
      <c r="G32" s="4">
        <f>(E32/B32)*1000</f>
        <v>30.19283746556474</v>
      </c>
    </row>
    <row r="33" spans="1:7" x14ac:dyDescent="0.4">
      <c r="A33" s="3" t="s">
        <v>38</v>
      </c>
      <c r="B33" s="4">
        <v>57303</v>
      </c>
      <c r="C33" s="4">
        <v>51500</v>
      </c>
      <c r="D33" s="4">
        <v>5803</v>
      </c>
      <c r="E33" s="4">
        <v>1708</v>
      </c>
      <c r="F33" s="4">
        <v>1123</v>
      </c>
      <c r="G33" s="4">
        <f>(E33/B33)*1000</f>
        <v>29.806467375181057</v>
      </c>
    </row>
    <row r="34" spans="1:7" x14ac:dyDescent="0.4">
      <c r="A34" s="3" t="s">
        <v>39</v>
      </c>
      <c r="B34" s="4">
        <v>51131</v>
      </c>
      <c r="C34" s="4">
        <v>50572</v>
      </c>
      <c r="D34" s="4">
        <v>559</v>
      </c>
      <c r="E34" s="4">
        <v>1467</v>
      </c>
      <c r="F34" s="4">
        <v>1124</v>
      </c>
      <c r="G34" s="4">
        <f>(E34/B34)*1000</f>
        <v>28.69100936809372</v>
      </c>
    </row>
    <row r="35" spans="1:7" x14ac:dyDescent="0.4">
      <c r="A35" s="3" t="s">
        <v>40</v>
      </c>
      <c r="B35" s="4">
        <v>16907</v>
      </c>
      <c r="C35" s="4">
        <v>15986</v>
      </c>
      <c r="D35" s="4">
        <v>921</v>
      </c>
      <c r="E35" s="4">
        <v>476</v>
      </c>
      <c r="F35" s="4">
        <v>359</v>
      </c>
      <c r="G35" s="4">
        <f>(E35/B35)*1000</f>
        <v>28.154019045365825</v>
      </c>
    </row>
    <row r="36" spans="1:7" x14ac:dyDescent="0.4">
      <c r="A36" s="3" t="s">
        <v>41</v>
      </c>
      <c r="B36" s="4">
        <v>75495</v>
      </c>
      <c r="C36" s="4">
        <v>72022</v>
      </c>
      <c r="D36" s="4">
        <v>3473</v>
      </c>
      <c r="E36" s="4">
        <v>2066</v>
      </c>
      <c r="F36" s="4">
        <v>1725</v>
      </c>
      <c r="G36" s="4">
        <f>(E36/B36)*1000</f>
        <v>27.366050731836545</v>
      </c>
    </row>
    <row r="37" spans="1:7" x14ac:dyDescent="0.4">
      <c r="A37" s="3" t="s">
        <v>42</v>
      </c>
      <c r="B37" s="4">
        <v>2668</v>
      </c>
      <c r="C37" s="4">
        <v>2117</v>
      </c>
      <c r="D37" s="4">
        <v>551</v>
      </c>
      <c r="E37" s="4">
        <v>73</v>
      </c>
      <c r="F37" s="4">
        <v>44</v>
      </c>
      <c r="G37" s="4">
        <f>(E37/B37)*1000</f>
        <v>27.361319340329835</v>
      </c>
    </row>
    <row r="38" spans="1:7" x14ac:dyDescent="0.4">
      <c r="A38" s="3" t="s">
        <v>43</v>
      </c>
      <c r="B38" s="4">
        <v>14924</v>
      </c>
      <c r="C38" s="4">
        <v>14376</v>
      </c>
      <c r="D38" s="4">
        <v>548</v>
      </c>
      <c r="E38" s="4">
        <v>406</v>
      </c>
      <c r="F38" s="4">
        <v>210</v>
      </c>
      <c r="G38" s="4">
        <f>(E38/B38)*1000</f>
        <v>27.204502814258912</v>
      </c>
    </row>
    <row r="39" spans="1:7" x14ac:dyDescent="0.4">
      <c r="A39" s="3" t="s">
        <v>44</v>
      </c>
      <c r="B39" s="4">
        <v>26504</v>
      </c>
      <c r="C39" s="4">
        <v>23623</v>
      </c>
      <c r="D39" s="4">
        <v>2881</v>
      </c>
      <c r="E39" s="4">
        <v>704</v>
      </c>
      <c r="F39" s="4">
        <v>460</v>
      </c>
      <c r="G39" s="4">
        <f>(E39/B39)*1000</f>
        <v>26.562028373075762</v>
      </c>
    </row>
    <row r="40" spans="1:7" x14ac:dyDescent="0.4">
      <c r="A40" s="3" t="s">
        <v>45</v>
      </c>
      <c r="B40" s="4">
        <v>63169</v>
      </c>
      <c r="C40" s="4">
        <v>61677</v>
      </c>
      <c r="D40" s="4">
        <v>1492</v>
      </c>
      <c r="E40" s="4">
        <v>1661</v>
      </c>
      <c r="F40" s="4">
        <v>1280</v>
      </c>
      <c r="G40" s="4">
        <f>(E40/B40)*1000</f>
        <v>26.294543209485663</v>
      </c>
    </row>
    <row r="41" spans="1:7" x14ac:dyDescent="0.4">
      <c r="A41" s="3" t="s">
        <v>46</v>
      </c>
      <c r="B41" s="4">
        <v>12111</v>
      </c>
      <c r="C41" s="4">
        <v>11483</v>
      </c>
      <c r="D41" s="4">
        <v>628</v>
      </c>
      <c r="E41" s="4">
        <v>317</v>
      </c>
      <c r="F41" s="4">
        <v>122</v>
      </c>
      <c r="G41" s="4">
        <f>(E41/B41)*1000</f>
        <v>26.174552060110642</v>
      </c>
    </row>
    <row r="42" spans="1:7" x14ac:dyDescent="0.4">
      <c r="A42" s="3" t="s">
        <v>47</v>
      </c>
      <c r="B42" s="4">
        <v>43733</v>
      </c>
      <c r="C42" s="4">
        <v>40946</v>
      </c>
      <c r="D42" s="4">
        <v>2787</v>
      </c>
      <c r="E42" s="4">
        <v>1142</v>
      </c>
      <c r="F42" s="4">
        <v>786</v>
      </c>
      <c r="G42" s="4">
        <f>(E42/B42)*1000</f>
        <v>26.113003910090779</v>
      </c>
    </row>
    <row r="43" spans="1:7" x14ac:dyDescent="0.4">
      <c r="A43" s="3" t="s">
        <v>48</v>
      </c>
      <c r="B43" s="4">
        <v>99527</v>
      </c>
      <c r="C43" s="4">
        <v>95437</v>
      </c>
      <c r="D43" s="4">
        <v>4090</v>
      </c>
      <c r="E43" s="4">
        <v>2506</v>
      </c>
      <c r="F43" s="4">
        <v>1533</v>
      </c>
      <c r="G43" s="4">
        <f>(E43/B43)*1000</f>
        <v>25.179097129422168</v>
      </c>
    </row>
    <row r="44" spans="1:7" x14ac:dyDescent="0.4">
      <c r="A44" s="3" t="s">
        <v>49</v>
      </c>
      <c r="B44" s="4">
        <v>3000</v>
      </c>
      <c r="C44" s="4">
        <v>2264</v>
      </c>
      <c r="D44" s="4">
        <v>736</v>
      </c>
      <c r="E44" s="4">
        <v>73</v>
      </c>
      <c r="F44" s="4">
        <v>44</v>
      </c>
      <c r="G44" s="4">
        <f>(E44/B44)*1000</f>
        <v>24.333333333333332</v>
      </c>
    </row>
    <row r="45" spans="1:7" x14ac:dyDescent="0.4">
      <c r="A45" s="3" t="s">
        <v>50</v>
      </c>
      <c r="B45" s="4">
        <v>3646</v>
      </c>
      <c r="C45" s="4">
        <v>2488</v>
      </c>
      <c r="D45" s="4">
        <v>1158</v>
      </c>
      <c r="E45" s="4">
        <v>84</v>
      </c>
      <c r="F45" s="4">
        <v>51</v>
      </c>
      <c r="G45" s="4">
        <f>(E45/B45)*1000</f>
        <v>23.038946791003841</v>
      </c>
    </row>
    <row r="46" spans="1:7" x14ac:dyDescent="0.4">
      <c r="A46" s="3" t="s">
        <v>51</v>
      </c>
      <c r="B46" s="4">
        <v>3558</v>
      </c>
      <c r="C46" s="4">
        <v>3558</v>
      </c>
      <c r="D46" s="4">
        <v>0</v>
      </c>
      <c r="E46" s="4">
        <v>79</v>
      </c>
      <c r="F46" s="4">
        <v>5</v>
      </c>
      <c r="G46" s="4">
        <f>(E46/B46)*1000</f>
        <v>22.203485103991007</v>
      </c>
    </row>
    <row r="47" spans="1:7" x14ac:dyDescent="0.4">
      <c r="A47" s="3" t="s">
        <v>52</v>
      </c>
      <c r="B47" s="4">
        <v>8667</v>
      </c>
      <c r="C47" s="4">
        <v>8201</v>
      </c>
      <c r="D47" s="4">
        <v>466</v>
      </c>
      <c r="E47" s="4">
        <v>186</v>
      </c>
      <c r="F47" s="4">
        <v>47</v>
      </c>
      <c r="G47" s="4">
        <f>(E47/B47)*1000</f>
        <v>21.460713049498096</v>
      </c>
    </row>
    <row r="48" spans="1:7" x14ac:dyDescent="0.4">
      <c r="A48" s="3" t="s">
        <v>53</v>
      </c>
      <c r="B48" s="4">
        <v>6959</v>
      </c>
      <c r="C48" s="4">
        <v>5804</v>
      </c>
      <c r="D48" s="4">
        <v>1155</v>
      </c>
      <c r="E48" s="4">
        <v>137</v>
      </c>
      <c r="F48" s="4">
        <v>64</v>
      </c>
      <c r="G48" s="4">
        <f>(E48/B48)*1000</f>
        <v>19.686736600086221</v>
      </c>
    </row>
  </sheetData>
  <phoneticPr fontId="2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ozu1229@yahoo.ne.jp</dc:creator>
  <cp:lastModifiedBy>ozu1229@yahoo.ne.jp</cp:lastModifiedBy>
  <dcterms:created xsi:type="dcterms:W3CDTF">2025-08-14T15:17:24Z</dcterms:created>
  <dcterms:modified xsi:type="dcterms:W3CDTF">2025-08-14T15:20:37Z</dcterms:modified>
</cp:coreProperties>
</file>