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odz0001_auburn_edu/Documents/BasketBall Shooting Robot/"/>
    </mc:Choice>
  </mc:AlternateContent>
  <xr:revisionPtr revIDLastSave="102" documentId="8_{49EB0A9E-ACB3-428B-9C7F-F46DCC2AA52E}" xr6:coauthVersionLast="47" xr6:coauthVersionMax="47" xr10:uidLastSave="{A9D27EBB-1784-41DE-B712-195956CCD6A0}"/>
  <bookViews>
    <workbookView xWindow="1950" yWindow="1950" windowWidth="21600" windowHeight="11385" xr2:uid="{6A640B54-CB33-4C3A-A430-7B38D47543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F1" i="1" l="1"/>
</calcChain>
</file>

<file path=xl/sharedStrings.xml><?xml version="1.0" encoding="utf-8"?>
<sst xmlns="http://schemas.openxmlformats.org/spreadsheetml/2006/main" count="75" uniqueCount="75">
  <si>
    <t>Name</t>
  </si>
  <si>
    <t>Cost</t>
  </si>
  <si>
    <t>Total Cost</t>
  </si>
  <si>
    <t>VersaFrame 45 Degree Gusset</t>
  </si>
  <si>
    <t>217-3552</t>
  </si>
  <si>
    <t>#8-32 x 0.625 Star Drive Screw</t>
  </si>
  <si>
    <t>276-4993</t>
  </si>
  <si>
    <t>VersaFrame Plus Gusset</t>
  </si>
  <si>
    <t>217-3550</t>
  </si>
  <si>
    <t>VersaFrame T Gusset</t>
  </si>
  <si>
    <t>217-3547</t>
  </si>
  <si>
    <t xml:space="preserve">13.75mm (1_2 ThunderHex ID) x 1.125 OD x 0.313 WD (Flanged Bearing) </t>
  </si>
  <si>
    <t>217-3556</t>
  </si>
  <si>
    <t>VersaFrame 135 Degree Gusset</t>
  </si>
  <si>
    <t>302 (1_4 ThunderSquare) ID x 0.875 OD x 0.280 WD (Flanged Bearing)</t>
  </si>
  <si>
    <t xml:space="preserve">Low Profile High Strength Clamping Shaft Collar </t>
  </si>
  <si>
    <t>276-7580</t>
  </si>
  <si>
    <t>#8-32 Nylock Nut</t>
  </si>
  <si>
    <t>275-1027</t>
  </si>
  <si>
    <t>2.00 Standoff</t>
  </si>
  <si>
    <t>275-1018</t>
  </si>
  <si>
    <t>276-2016</t>
  </si>
  <si>
    <t>1.00 Standoff</t>
  </si>
  <si>
    <t>275-1016</t>
  </si>
  <si>
    <t>VersaFrame 90 Degree Gusset</t>
  </si>
  <si>
    <t>217-3548</t>
  </si>
  <si>
    <t>#8-32 x 2.500 Star Drive Screw</t>
  </si>
  <si>
    <t>276-8016</t>
  </si>
  <si>
    <t>#8-32 x 1.500 Star Drive Screw</t>
  </si>
  <si>
    <t>276-4998</t>
  </si>
  <si>
    <t>#8-32 x 0.500 Star Drive Screw</t>
  </si>
  <si>
    <t>276-4992</t>
  </si>
  <si>
    <t>#8-32 x 0.875 Star Drive Screw</t>
  </si>
  <si>
    <t>276-4995</t>
  </si>
  <si>
    <t>#8-32 x 0.750 Star Drive Screw</t>
  </si>
  <si>
    <t>276-4994</t>
  </si>
  <si>
    <t>VersaFrame 30 Degree Gusset</t>
  </si>
  <si>
    <t>217-3555</t>
  </si>
  <si>
    <t>VersaFrame Side Bearing Gusset</t>
  </si>
  <si>
    <t>217-3553</t>
  </si>
  <si>
    <t>1_2 Standoff</t>
  </si>
  <si>
    <t>275-1014</t>
  </si>
  <si>
    <t>1_8 Acetal Spacer - 1_2 Hex</t>
  </si>
  <si>
    <t>217-2758</t>
  </si>
  <si>
    <t>1_2 Acetal Spacer - 1_2 Hex</t>
  </si>
  <si>
    <t>1_4 Acetal Spacer - 1_2 Hex</t>
  </si>
  <si>
    <t>217-3261</t>
  </si>
  <si>
    <t>217-3259</t>
  </si>
  <si>
    <t>276-8015</t>
  </si>
  <si>
    <t>1_16 Acetal Spacer - 1_2 Hex</t>
  </si>
  <si>
    <t>217-3257</t>
  </si>
  <si>
    <t xml:space="preserve">5.00 Standoff </t>
  </si>
  <si>
    <t>275-1022</t>
  </si>
  <si>
    <t>#8-32 x 1.000 Star Drive Coupler</t>
  </si>
  <si>
    <t>276-4988</t>
  </si>
  <si>
    <t>276-5775</t>
  </si>
  <si>
    <t>276-1976</t>
  </si>
  <si>
    <t>276-1425</t>
  </si>
  <si>
    <t>276-1426</t>
  </si>
  <si>
    <t>276-4128</t>
  </si>
  <si>
    <t>Extension Cable Retaining Clip</t>
  </si>
  <si>
    <t>3-Wire Extension Cable 12"</t>
  </si>
  <si>
    <t>3-Wire Extension Cable 24"</t>
  </si>
  <si>
    <t>3-Wire Extension Cable 36"</t>
  </si>
  <si>
    <t>V5 Smart Cable Connectors</t>
  </si>
  <si>
    <t>Talon SRX Data Cable</t>
  </si>
  <si>
    <t>217-4358</t>
  </si>
  <si>
    <t>1_2 VersaHex Adapters V2 (1_4 Square Bore, 1_4 Long)</t>
  </si>
  <si>
    <t>217-7947</t>
  </si>
  <si>
    <t xml:space="preserve">Pillow Bearing Blocks </t>
  </si>
  <si>
    <t>SKU Number</t>
  </si>
  <si>
    <t>217-6722</t>
  </si>
  <si>
    <t>217-6718</t>
  </si>
  <si>
    <t>Parts Returned</t>
  </si>
  <si>
    <t>#8-32 x 2.250 Star Drive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</si>
</sst>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DEB6-CA9C-4342-85C4-2148B99F8410}">
  <dimension ref="A1:I42"/>
  <sheetViews>
    <sheetView tabSelected="1" workbookViewId="0">
      <selection activeCell="B45" sqref="B45"/>
    </sheetView>
  </sheetViews>
  <sheetFormatPr defaultRowHeight="15"/>
  <cols>
    <col min="1" max="1" width="69.85546875" bestFit="1" customWidth="1"/>
    <col min="2" max="2" width="12.28515625" bestFit="1" customWidth="1"/>
    <col min="3" max="3" width="15.5703125" customWidth="1"/>
    <col min="4" max="4" width="9" style="1" bestFit="1" customWidth="1"/>
    <col min="5" max="5" width="10.5703125" style="1" bestFit="1" customWidth="1"/>
    <col min="6" max="6" width="10.5703125" bestFit="1" customWidth="1"/>
    <col min="8" max="8" width="10.5703125" bestFit="1" customWidth="1"/>
    <col min="9" max="9" width="11.42578125" customWidth="1"/>
    <col min="10" max="10" width="13.28515625" customWidth="1"/>
  </cols>
  <sheetData>
    <row r="1" spans="1:9">
      <c r="A1" t="s">
        <v>0</v>
      </c>
      <c r="B1" t="s">
        <v>70</v>
      </c>
      <c r="C1" t="s">
        <v>73</v>
      </c>
      <c r="D1" s="2" t="s">
        <v>1</v>
      </c>
      <c r="E1" s="2" t="s">
        <v>2</v>
      </c>
      <c r="F1" s="1">
        <f>SUM(E:E)</f>
        <v>6858.1799999999957</v>
      </c>
      <c r="H1" s="1"/>
    </row>
    <row r="2" spans="1:9">
      <c r="A2" s="3" t="s">
        <v>3</v>
      </c>
      <c r="B2" t="s">
        <v>4</v>
      </c>
      <c r="C2">
        <v>10</v>
      </c>
      <c r="D2" s="1">
        <v>4.49</v>
      </c>
      <c r="E2" s="1">
        <f>D2*C2</f>
        <v>44.900000000000006</v>
      </c>
      <c r="I2" s="5"/>
    </row>
    <row r="3" spans="1:9">
      <c r="A3" s="3" t="s">
        <v>5</v>
      </c>
      <c r="B3" t="s">
        <v>6</v>
      </c>
      <c r="C3">
        <v>55</v>
      </c>
      <c r="D3" s="1">
        <v>6.49</v>
      </c>
      <c r="E3" s="1">
        <f t="shared" ref="E3:E30" si="0">D3*C3</f>
        <v>356.95</v>
      </c>
      <c r="I3" s="5"/>
    </row>
    <row r="4" spans="1:9">
      <c r="A4" s="3" t="s">
        <v>7</v>
      </c>
      <c r="B4" t="s">
        <v>8</v>
      </c>
      <c r="C4">
        <v>3</v>
      </c>
      <c r="D4" s="1">
        <v>4.49</v>
      </c>
      <c r="E4" s="1">
        <f t="shared" si="0"/>
        <v>13.47</v>
      </c>
      <c r="I4" s="5"/>
    </row>
    <row r="5" spans="1:9">
      <c r="A5" s="3" t="s">
        <v>9</v>
      </c>
      <c r="B5" t="s">
        <v>10</v>
      </c>
      <c r="C5">
        <v>5</v>
      </c>
      <c r="D5" s="1">
        <v>4.49</v>
      </c>
      <c r="E5" s="1">
        <f t="shared" si="0"/>
        <v>22.450000000000003</v>
      </c>
      <c r="I5" s="5"/>
    </row>
    <row r="6" spans="1:9">
      <c r="A6" s="4" t="s">
        <v>11</v>
      </c>
      <c r="B6" t="s">
        <v>72</v>
      </c>
      <c r="C6">
        <v>44</v>
      </c>
      <c r="D6" s="1">
        <v>29.99</v>
      </c>
      <c r="E6" s="1">
        <f t="shared" si="0"/>
        <v>1319.56</v>
      </c>
      <c r="I6" s="5"/>
    </row>
    <row r="7" spans="1:9">
      <c r="A7" s="4" t="s">
        <v>13</v>
      </c>
      <c r="B7" t="s">
        <v>12</v>
      </c>
      <c r="C7">
        <v>12</v>
      </c>
      <c r="D7" s="1">
        <v>4.49</v>
      </c>
      <c r="E7" s="1">
        <f t="shared" si="0"/>
        <v>53.88</v>
      </c>
      <c r="I7" s="5"/>
    </row>
    <row r="8" spans="1:9">
      <c r="A8" s="4" t="s">
        <v>14</v>
      </c>
      <c r="B8" t="s">
        <v>71</v>
      </c>
      <c r="C8">
        <v>14</v>
      </c>
      <c r="D8" s="1">
        <v>19.989999999999998</v>
      </c>
      <c r="E8" s="1">
        <f t="shared" si="0"/>
        <v>279.85999999999996</v>
      </c>
      <c r="I8" s="5"/>
    </row>
    <row r="9" spans="1:9">
      <c r="A9" s="4" t="s">
        <v>67</v>
      </c>
      <c r="B9" t="s">
        <v>68</v>
      </c>
      <c r="C9">
        <v>7</v>
      </c>
      <c r="D9" s="1">
        <v>4.99</v>
      </c>
      <c r="E9" s="1">
        <f t="shared" si="0"/>
        <v>34.93</v>
      </c>
      <c r="I9" s="5"/>
    </row>
    <row r="10" spans="1:9">
      <c r="A10" s="4" t="s">
        <v>15</v>
      </c>
      <c r="B10" t="s">
        <v>16</v>
      </c>
      <c r="C10">
        <v>1</v>
      </c>
      <c r="D10" s="1">
        <v>19.989999999999998</v>
      </c>
      <c r="E10" s="1">
        <f t="shared" si="0"/>
        <v>19.989999999999998</v>
      </c>
      <c r="I10" s="5"/>
    </row>
    <row r="11" spans="1:9">
      <c r="A11" s="4" t="s">
        <v>17</v>
      </c>
      <c r="B11" t="s">
        <v>18</v>
      </c>
      <c r="C11">
        <v>352</v>
      </c>
      <c r="D11" s="1">
        <v>4.3899999999999997</v>
      </c>
      <c r="E11" s="1">
        <f t="shared" si="0"/>
        <v>1545.28</v>
      </c>
      <c r="I11" s="5"/>
    </row>
    <row r="12" spans="1:9">
      <c r="A12" s="4" t="s">
        <v>19</v>
      </c>
      <c r="B12" t="s">
        <v>20</v>
      </c>
      <c r="C12">
        <v>7</v>
      </c>
      <c r="D12" s="1">
        <v>8.99</v>
      </c>
      <c r="E12" s="1">
        <f t="shared" si="0"/>
        <v>62.93</v>
      </c>
      <c r="I12" s="5"/>
    </row>
    <row r="13" spans="1:9">
      <c r="A13" s="4" t="s">
        <v>69</v>
      </c>
      <c r="B13" t="s">
        <v>21</v>
      </c>
      <c r="C13">
        <v>3</v>
      </c>
      <c r="D13" s="1">
        <v>8.99</v>
      </c>
      <c r="E13" s="1">
        <f t="shared" si="0"/>
        <v>26.97</v>
      </c>
      <c r="I13" s="5"/>
    </row>
    <row r="14" spans="1:9">
      <c r="A14" s="4" t="s">
        <v>22</v>
      </c>
      <c r="B14" t="s">
        <v>23</v>
      </c>
      <c r="C14">
        <v>12</v>
      </c>
      <c r="D14" s="1">
        <v>4.3899999999999997</v>
      </c>
      <c r="E14" s="1">
        <f t="shared" si="0"/>
        <v>52.679999999999993</v>
      </c>
      <c r="I14" s="5"/>
    </row>
    <row r="15" spans="1:9">
      <c r="A15" s="4" t="s">
        <v>24</v>
      </c>
      <c r="B15" t="s">
        <v>25</v>
      </c>
      <c r="C15">
        <v>2</v>
      </c>
      <c r="D15" s="1">
        <v>4.49</v>
      </c>
      <c r="E15" s="1">
        <f t="shared" si="0"/>
        <v>8.98</v>
      </c>
      <c r="I15" s="5"/>
    </row>
    <row r="16" spans="1:9">
      <c r="A16" s="4" t="s">
        <v>26</v>
      </c>
      <c r="B16" t="s">
        <v>27</v>
      </c>
      <c r="C16">
        <v>128</v>
      </c>
      <c r="D16" s="1">
        <v>5.49</v>
      </c>
      <c r="E16" s="1">
        <f t="shared" si="0"/>
        <v>702.72</v>
      </c>
      <c r="I16" s="5"/>
    </row>
    <row r="17" spans="1:9">
      <c r="A17" s="4" t="s">
        <v>28</v>
      </c>
      <c r="B17" t="s">
        <v>29</v>
      </c>
      <c r="C17">
        <v>146</v>
      </c>
      <c r="D17" s="1">
        <v>5.49</v>
      </c>
      <c r="E17" s="1">
        <f t="shared" si="0"/>
        <v>801.54000000000008</v>
      </c>
      <c r="I17" s="5"/>
    </row>
    <row r="18" spans="1:9">
      <c r="A18" s="4" t="s">
        <v>30</v>
      </c>
      <c r="B18" t="s">
        <v>31</v>
      </c>
      <c r="C18">
        <v>6</v>
      </c>
      <c r="D18" s="1">
        <v>5.49</v>
      </c>
      <c r="E18" s="1">
        <f t="shared" si="0"/>
        <v>32.94</v>
      </c>
      <c r="I18" s="5"/>
    </row>
    <row r="19" spans="1:9">
      <c r="A19" s="4" t="s">
        <v>32</v>
      </c>
      <c r="B19" t="s">
        <v>33</v>
      </c>
      <c r="C19">
        <v>1</v>
      </c>
      <c r="D19" s="1">
        <v>7.79</v>
      </c>
      <c r="E19" s="1">
        <f t="shared" si="0"/>
        <v>7.79</v>
      </c>
      <c r="I19" s="5"/>
    </row>
    <row r="20" spans="1:9">
      <c r="A20" s="4" t="s">
        <v>34</v>
      </c>
      <c r="B20" t="s">
        <v>35</v>
      </c>
      <c r="C20">
        <v>13</v>
      </c>
      <c r="D20" s="1">
        <v>6.49</v>
      </c>
      <c r="E20" s="1">
        <f t="shared" si="0"/>
        <v>84.37</v>
      </c>
      <c r="I20" s="5"/>
    </row>
    <row r="21" spans="1:9">
      <c r="A21" s="4" t="s">
        <v>36</v>
      </c>
      <c r="B21" t="s">
        <v>37</v>
      </c>
      <c r="C21">
        <v>4</v>
      </c>
      <c r="D21" s="1">
        <v>4.49</v>
      </c>
      <c r="E21" s="1">
        <f t="shared" si="0"/>
        <v>17.96</v>
      </c>
      <c r="I21" s="5"/>
    </row>
    <row r="22" spans="1:9">
      <c r="A22" s="4" t="s">
        <v>38</v>
      </c>
      <c r="B22" t="s">
        <v>39</v>
      </c>
      <c r="C22">
        <v>14</v>
      </c>
      <c r="D22" s="1">
        <v>4.49</v>
      </c>
      <c r="E22" s="1">
        <f t="shared" si="0"/>
        <v>62.86</v>
      </c>
      <c r="I22" s="5"/>
    </row>
    <row r="23" spans="1:9">
      <c r="A23" s="4" t="s">
        <v>40</v>
      </c>
      <c r="B23" t="s">
        <v>41</v>
      </c>
      <c r="C23">
        <v>1</v>
      </c>
      <c r="D23" s="1">
        <v>3.29</v>
      </c>
      <c r="E23" s="1">
        <f t="shared" si="0"/>
        <v>3.29</v>
      </c>
      <c r="I23" s="5"/>
    </row>
    <row r="24" spans="1:9">
      <c r="A24" s="4" t="s">
        <v>42</v>
      </c>
      <c r="B24" t="s">
        <v>43</v>
      </c>
      <c r="C24">
        <v>18</v>
      </c>
      <c r="D24" s="1">
        <v>2.99</v>
      </c>
      <c r="E24" s="1">
        <f t="shared" si="0"/>
        <v>53.820000000000007</v>
      </c>
      <c r="I24" s="5"/>
    </row>
    <row r="25" spans="1:9">
      <c r="A25" s="3" t="s">
        <v>44</v>
      </c>
      <c r="B25" t="s">
        <v>46</v>
      </c>
      <c r="C25">
        <v>16</v>
      </c>
      <c r="D25" s="1">
        <v>2.99</v>
      </c>
      <c r="E25" s="1">
        <f t="shared" si="0"/>
        <v>47.84</v>
      </c>
      <c r="I25" s="5"/>
    </row>
    <row r="26" spans="1:9">
      <c r="A26" s="3" t="s">
        <v>45</v>
      </c>
      <c r="B26" t="s">
        <v>47</v>
      </c>
      <c r="C26">
        <v>21</v>
      </c>
      <c r="D26" s="1">
        <v>2.99</v>
      </c>
      <c r="E26" s="1">
        <f t="shared" si="0"/>
        <v>62.790000000000006</v>
      </c>
      <c r="I26" s="5"/>
    </row>
    <row r="27" spans="1:9">
      <c r="A27" s="4" t="s">
        <v>74</v>
      </c>
      <c r="B27" t="s">
        <v>48</v>
      </c>
      <c r="C27">
        <v>80</v>
      </c>
      <c r="D27" s="1">
        <v>5.49</v>
      </c>
      <c r="E27" s="1">
        <f t="shared" si="0"/>
        <v>439.20000000000005</v>
      </c>
      <c r="I27" s="5"/>
    </row>
    <row r="28" spans="1:9">
      <c r="A28" s="4" t="s">
        <v>49</v>
      </c>
      <c r="B28" t="s">
        <v>50</v>
      </c>
      <c r="C28">
        <v>1</v>
      </c>
      <c r="D28" s="1">
        <v>2.99</v>
      </c>
      <c r="E28" s="1">
        <f t="shared" si="0"/>
        <v>2.99</v>
      </c>
      <c r="I28" s="5"/>
    </row>
    <row r="29" spans="1:9">
      <c r="A29" s="4" t="s">
        <v>51</v>
      </c>
      <c r="B29" t="s">
        <v>52</v>
      </c>
      <c r="C29">
        <v>6</v>
      </c>
      <c r="D29" s="1">
        <v>9.99</v>
      </c>
      <c r="E29" s="1">
        <f t="shared" si="0"/>
        <v>59.94</v>
      </c>
      <c r="I29" s="5"/>
    </row>
    <row r="30" spans="1:9">
      <c r="A30" s="4" t="s">
        <v>53</v>
      </c>
      <c r="B30" t="s">
        <v>54</v>
      </c>
      <c r="C30">
        <v>3</v>
      </c>
      <c r="D30" s="1">
        <v>3.29</v>
      </c>
      <c r="E30" s="1">
        <f t="shared" si="0"/>
        <v>9.870000000000001</v>
      </c>
      <c r="I30" s="5"/>
    </row>
    <row r="31" spans="1:9">
      <c r="A31" t="s">
        <v>64</v>
      </c>
      <c r="B31" t="s">
        <v>55</v>
      </c>
      <c r="C31">
        <v>49</v>
      </c>
      <c r="D31" s="1">
        <v>3.49</v>
      </c>
      <c r="E31" s="1">
        <f t="shared" ref="E31:E36" si="1">D31*C31</f>
        <v>171.01000000000002</v>
      </c>
      <c r="I31" s="5"/>
    </row>
    <row r="32" spans="1:9">
      <c r="A32" t="s">
        <v>63</v>
      </c>
      <c r="B32" t="s">
        <v>56</v>
      </c>
      <c r="C32">
        <v>10</v>
      </c>
      <c r="D32" s="1">
        <v>8.99</v>
      </c>
      <c r="E32" s="1">
        <f t="shared" si="1"/>
        <v>89.9</v>
      </c>
      <c r="I32" s="5"/>
    </row>
    <row r="33" spans="1:9">
      <c r="A33" t="s">
        <v>62</v>
      </c>
      <c r="B33" t="s">
        <v>57</v>
      </c>
      <c r="C33">
        <v>6</v>
      </c>
      <c r="D33" s="1">
        <v>8.99</v>
      </c>
      <c r="E33" s="1">
        <f t="shared" si="1"/>
        <v>53.94</v>
      </c>
      <c r="I33" s="5"/>
    </row>
    <row r="34" spans="1:9">
      <c r="A34" t="s">
        <v>61</v>
      </c>
      <c r="B34" t="s">
        <v>58</v>
      </c>
      <c r="C34">
        <v>10</v>
      </c>
      <c r="D34" s="1">
        <v>8.99</v>
      </c>
      <c r="E34" s="1">
        <f t="shared" si="1"/>
        <v>89.9</v>
      </c>
      <c r="I34" s="5"/>
    </row>
    <row r="35" spans="1:9">
      <c r="A35" t="s">
        <v>60</v>
      </c>
      <c r="B35" t="s">
        <v>59</v>
      </c>
      <c r="C35">
        <v>26</v>
      </c>
      <c r="D35" s="1">
        <v>5.49</v>
      </c>
      <c r="E35" s="1">
        <f t="shared" si="1"/>
        <v>142.74</v>
      </c>
      <c r="I35" s="5"/>
    </row>
    <row r="36" spans="1:9">
      <c r="A36" t="s">
        <v>65</v>
      </c>
      <c r="B36" t="s">
        <v>66</v>
      </c>
      <c r="C36">
        <v>6</v>
      </c>
      <c r="D36" s="1">
        <v>12.99</v>
      </c>
      <c r="E36" s="1">
        <f t="shared" si="1"/>
        <v>77.94</v>
      </c>
      <c r="I36" s="5"/>
    </row>
    <row r="37" spans="1:9">
      <c r="I37" s="5"/>
    </row>
    <row r="38" spans="1:9">
      <c r="I38" s="5"/>
    </row>
    <row r="39" spans="1:9">
      <c r="I39" s="5"/>
    </row>
    <row r="40" spans="1:9">
      <c r="I40" s="5"/>
    </row>
    <row r="41" spans="1:9">
      <c r="I41" s="5"/>
    </row>
    <row r="42" spans="1:9">
      <c r="I4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Zuaiter</dc:creator>
  <cp:lastModifiedBy>Omar Zuaiter</cp:lastModifiedBy>
  <dcterms:created xsi:type="dcterms:W3CDTF">2022-01-24T17:52:01Z</dcterms:created>
  <dcterms:modified xsi:type="dcterms:W3CDTF">2022-02-23T00:49:57Z</dcterms:modified>
</cp:coreProperties>
</file>