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_st\Documents\"/>
    </mc:Choice>
  </mc:AlternateContent>
  <xr:revisionPtr revIDLastSave="0" documentId="8_{E5805DCE-A969-47F0-B0E4-785A12B31460}" xr6:coauthVersionLast="47" xr6:coauthVersionMax="47" xr10:uidLastSave="{00000000-0000-0000-0000-000000000000}"/>
  <bookViews>
    <workbookView xWindow="6720" yWindow="-45" windowWidth="19800" windowHeight="10290" xr2:uid="{1E9B7EBD-25B0-4578-BEF8-055FB2B74DC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D37" i="1"/>
  <c r="E30" i="1"/>
  <c r="E28" i="1"/>
  <c r="E27" i="1"/>
  <c r="E26" i="1"/>
  <c r="J16" i="1"/>
  <c r="J15" i="1"/>
  <c r="J14" i="1"/>
</calcChain>
</file>

<file path=xl/sharedStrings.xml><?xml version="1.0" encoding="utf-8"?>
<sst xmlns="http://schemas.openxmlformats.org/spreadsheetml/2006/main" count="32" uniqueCount="24">
  <si>
    <t>f(x)=</t>
  </si>
  <si>
    <t>f'(x)=</t>
  </si>
  <si>
    <t>f''(x)=</t>
  </si>
  <si>
    <t>f'''(x)=</t>
  </si>
  <si>
    <t>25x^3−6x^2+7x−88</t>
  </si>
  <si>
    <t>75x^2−12x+7</t>
  </si>
  <si>
    <t>150x−12</t>
  </si>
  <si>
    <t>DERIVADAS DE LA FUNCION:</t>
  </si>
  <si>
    <t>EVALUACION CON X=1</t>
  </si>
  <si>
    <t>75(1)^2−12(1)+7</t>
  </si>
  <si>
    <t>25(1)^3−6(1)^2+7(1)−88</t>
  </si>
  <si>
    <t>150(1)−12</t>
  </si>
  <si>
    <t>=</t>
  </si>
  <si>
    <t>Serie de Taylor hasta tercer orden</t>
  </si>
  <si>
    <t>f(3)=</t>
  </si>
  <si>
    <t>x=1</t>
  </si>
  <si>
    <t>x=3</t>
  </si>
  <si>
    <t>x1=3</t>
  </si>
  <si>
    <t>f(1)+f'(1)(3-1)=</t>
  </si>
  <si>
    <t>f''(1)/2!(3-1)^2=</t>
  </si>
  <si>
    <t>f'''(1)/3!(3-1)^3=</t>
  </si>
  <si>
    <t>suma de los 3 terminos =</t>
  </si>
  <si>
    <t>Cálculo del error relativo porcentual:</t>
  </si>
  <si>
    <t>error=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</si>
</sst>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9</xdr:col>
      <xdr:colOff>296171</xdr:colOff>
      <xdr:row>10</xdr:row>
      <xdr:rowOff>171687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B20A78B-F063-42EF-93FD-7E145B6FB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81000"/>
          <a:ext cx="6420746" cy="1695687"/>
        </a:xfrm>
        <a:prstGeom prst="rect">
          <a:avLst/>
        </a:prstGeom>
      </xdr:spPr>
    </xdr:pic>
    <xdr:clientData/>
  </xdr:twoCellAnchor>
  <xdr:twoCellAnchor editAs="oneCell">
    <xdr:from>
      <xdr:col>1</xdr:col>
      <xdr:colOff>428625</xdr:colOff>
      <xdr:row>20</xdr:row>
      <xdr:rowOff>123825</xdr:rowOff>
    </xdr:from>
    <xdr:to>
      <xdr:col>8</xdr:col>
      <xdr:colOff>429373</xdr:colOff>
      <xdr:row>24</xdr:row>
      <xdr:rowOff>47721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1CF8A3C-F005-4300-B445-8BC3EBA99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0625" y="3933825"/>
          <a:ext cx="5363323" cy="685896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32</xdr:row>
      <xdr:rowOff>123826</xdr:rowOff>
    </xdr:from>
    <xdr:to>
      <xdr:col>4</xdr:col>
      <xdr:colOff>428626</xdr:colOff>
      <xdr:row>34</xdr:row>
      <xdr:rowOff>142876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709C836-DEBF-417A-8A5F-5BCD6ED2B6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972" t="35950" r="51343" b="40458"/>
        <a:stretch/>
      </xdr:blipFill>
      <xdr:spPr>
        <a:xfrm>
          <a:off x="828675" y="6219826"/>
          <a:ext cx="2676526" cy="400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B2384-D8D1-4DEC-B972-42E75CDB4792}">
  <dimension ref="B13:J38"/>
  <sheetViews>
    <sheetView tabSelected="1" topLeftCell="A16" workbookViewId="0">
      <selection activeCell="D38" sqref="D38"/>
    </sheetView>
  </sheetViews>
  <sheetFormatPr baseColWidth="10" defaultRowHeight="15" x14ac:dyDescent="0.25"/>
  <cols>
    <col min="3" max="3" width="11.85546875" bestFit="1" customWidth="1"/>
  </cols>
  <sheetData>
    <row r="13" spans="2:10" x14ac:dyDescent="0.25">
      <c r="B13" s="1" t="s">
        <v>7</v>
      </c>
      <c r="F13" s="1" t="s">
        <v>8</v>
      </c>
    </row>
    <row r="14" spans="2:10" x14ac:dyDescent="0.25">
      <c r="B14" t="s">
        <v>0</v>
      </c>
      <c r="C14" t="s">
        <v>4</v>
      </c>
      <c r="F14" t="s">
        <v>0</v>
      </c>
      <c r="G14" t="s">
        <v>10</v>
      </c>
      <c r="I14" t="s">
        <v>12</v>
      </c>
      <c r="J14">
        <f>25*(1)^3-6*(1)^2+7*(1)-88</f>
        <v>-62</v>
      </c>
    </row>
    <row r="15" spans="2:10" x14ac:dyDescent="0.25">
      <c r="B15" t="s">
        <v>1</v>
      </c>
      <c r="C15" t="s">
        <v>5</v>
      </c>
      <c r="F15" t="s">
        <v>1</v>
      </c>
      <c r="G15" t="s">
        <v>9</v>
      </c>
      <c r="I15" t="s">
        <v>12</v>
      </c>
      <c r="J15">
        <f>75*(1)^2-12*(1)+7</f>
        <v>70</v>
      </c>
    </row>
    <row r="16" spans="2:10" x14ac:dyDescent="0.25">
      <c r="B16" t="s">
        <v>2</v>
      </c>
      <c r="C16" t="s">
        <v>6</v>
      </c>
      <c r="F16" t="s">
        <v>2</v>
      </c>
      <c r="G16" t="s">
        <v>11</v>
      </c>
      <c r="I16" t="s">
        <v>12</v>
      </c>
      <c r="J16">
        <f>150*(1)-12</f>
        <v>138</v>
      </c>
    </row>
    <row r="17" spans="2:10" x14ac:dyDescent="0.25">
      <c r="B17" t="s">
        <v>3</v>
      </c>
      <c r="C17">
        <v>150</v>
      </c>
      <c r="F17" t="s">
        <v>3</v>
      </c>
      <c r="G17">
        <v>150</v>
      </c>
      <c r="I17" t="s">
        <v>12</v>
      </c>
      <c r="J17">
        <v>150</v>
      </c>
    </row>
    <row r="20" spans="2:10" x14ac:dyDescent="0.25">
      <c r="B20" s="1" t="s">
        <v>13</v>
      </c>
    </row>
    <row r="22" spans="2:10" x14ac:dyDescent="0.25">
      <c r="B22" t="s">
        <v>14</v>
      </c>
    </row>
    <row r="26" spans="2:10" x14ac:dyDescent="0.25">
      <c r="B26" t="s">
        <v>15</v>
      </c>
      <c r="C26" t="s">
        <v>18</v>
      </c>
      <c r="E26">
        <f>+J14+J15*(3-1)</f>
        <v>78</v>
      </c>
    </row>
    <row r="27" spans="2:10" x14ac:dyDescent="0.25">
      <c r="B27" t="s">
        <v>17</v>
      </c>
      <c r="C27" t="s">
        <v>19</v>
      </c>
      <c r="E27">
        <f>+(J16/FACT(2))*(3-1)^2</f>
        <v>276</v>
      </c>
    </row>
    <row r="28" spans="2:10" x14ac:dyDescent="0.25">
      <c r="C28" t="s">
        <v>20</v>
      </c>
      <c r="E28">
        <f>+(J17/FACT(3))*(3-1)^3</f>
        <v>200</v>
      </c>
    </row>
    <row r="30" spans="2:10" x14ac:dyDescent="0.25">
      <c r="C30" t="s">
        <v>21</v>
      </c>
      <c r="E30">
        <f>+E26+E27+E28</f>
        <v>554</v>
      </c>
    </row>
    <row r="32" spans="2:10" x14ac:dyDescent="0.25">
      <c r="B32" t="s">
        <v>22</v>
      </c>
    </row>
    <row r="37" spans="2:4" x14ac:dyDescent="0.25">
      <c r="B37" t="s">
        <v>16</v>
      </c>
      <c r="C37" t="s">
        <v>14</v>
      </c>
      <c r="D37">
        <f>25*(3)^3-6*(3)^2+7*(3)-88</f>
        <v>554</v>
      </c>
    </row>
    <row r="38" spans="2:4" x14ac:dyDescent="0.25">
      <c r="C38" t="s">
        <v>23</v>
      </c>
      <c r="D38">
        <f>+ABS(D37-E30)/D37*100</f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Choque L.</dc:creator>
  <cp:lastModifiedBy>Joel Choque L.</cp:lastModifiedBy>
  <dcterms:created xsi:type="dcterms:W3CDTF">2024-09-05T11:06:36Z</dcterms:created>
  <dcterms:modified xsi:type="dcterms:W3CDTF">2024-09-05T13:24:13Z</dcterms:modified>
</cp:coreProperties>
</file>