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st\Documents\"/>
    </mc:Choice>
  </mc:AlternateContent>
  <xr:revisionPtr revIDLastSave="0" documentId="8_{69FA7962-9966-40BF-AA91-E28067F18FC0}" xr6:coauthVersionLast="47" xr6:coauthVersionMax="47" xr10:uidLastSave="{00000000-0000-0000-0000-000000000000}"/>
  <bookViews>
    <workbookView xWindow="11805" yWindow="2730" windowWidth="15150" windowHeight="10290" xr2:uid="{F958E9F5-6714-406F-B72A-CFAE2BF74F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1" i="1" l="1"/>
  <c r="K151" i="1"/>
  <c r="I152" i="1"/>
  <c r="I153" i="1"/>
  <c r="I154" i="1"/>
  <c r="I155" i="1"/>
  <c r="I156" i="1"/>
  <c r="I157" i="1"/>
  <c r="I20" i="1"/>
  <c r="K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G17" i="1"/>
  <c r="G18" i="1" s="1"/>
  <c r="I16" i="1"/>
  <c r="I17" i="1"/>
  <c r="I18" i="1"/>
  <c r="I19" i="1"/>
  <c r="K8" i="1"/>
  <c r="K11" i="1"/>
  <c r="I10" i="1"/>
  <c r="I11" i="1"/>
  <c r="I12" i="1"/>
  <c r="I13" i="1"/>
  <c r="I14" i="1"/>
  <c r="I15" i="1"/>
  <c r="I8" i="1"/>
  <c r="I9" i="1"/>
  <c r="I7" i="1"/>
  <c r="G14" i="1" s="1"/>
  <c r="K7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5" i="1"/>
  <c r="F16" i="1" s="1"/>
  <c r="F17" i="1" s="1"/>
  <c r="F18" i="1" s="1"/>
  <c r="F14" i="1"/>
  <c r="K12" i="1" l="1"/>
  <c r="G19" i="1"/>
  <c r="G15" i="1"/>
  <c r="K13" i="1" l="1"/>
  <c r="G20" i="1"/>
  <c r="G16" i="1"/>
  <c r="K10" i="1" s="1"/>
  <c r="K9" i="1"/>
  <c r="G21" i="1" l="1"/>
  <c r="K14" i="1"/>
  <c r="G22" i="1" l="1"/>
  <c r="K15" i="1"/>
  <c r="K16" i="1" l="1"/>
  <c r="G23" i="1"/>
  <c r="K17" i="1" l="1"/>
  <c r="G24" i="1"/>
  <c r="G25" i="1" l="1"/>
  <c r="K18" i="1"/>
  <c r="K19" i="1" l="1"/>
  <c r="G26" i="1"/>
  <c r="G27" i="1" s="1"/>
  <c r="G28" i="1" l="1"/>
  <c r="K21" i="1"/>
  <c r="G29" i="1" l="1"/>
  <c r="K22" i="1"/>
  <c r="G30" i="1" l="1"/>
  <c r="K23" i="1"/>
  <c r="G31" i="1" l="1"/>
  <c r="K24" i="1"/>
  <c r="G32" i="1" l="1"/>
  <c r="K25" i="1"/>
  <c r="G33" i="1" l="1"/>
  <c r="K26" i="1"/>
  <c r="G34" i="1" l="1"/>
  <c r="K27" i="1"/>
  <c r="G35" i="1" l="1"/>
  <c r="K28" i="1"/>
  <c r="G36" i="1" l="1"/>
  <c r="K29" i="1"/>
  <c r="G37" i="1" l="1"/>
  <c r="K30" i="1"/>
  <c r="G38" i="1" l="1"/>
  <c r="K31" i="1"/>
  <c r="G39" i="1" l="1"/>
  <c r="K32" i="1"/>
  <c r="G40" i="1" l="1"/>
  <c r="K33" i="1"/>
  <c r="G41" i="1" l="1"/>
  <c r="K34" i="1"/>
  <c r="G42" i="1" l="1"/>
  <c r="K35" i="1"/>
  <c r="G43" i="1" l="1"/>
  <c r="K36" i="1"/>
  <c r="G44" i="1" l="1"/>
  <c r="K37" i="1"/>
  <c r="G45" i="1" l="1"/>
  <c r="K38" i="1"/>
  <c r="G46" i="1" l="1"/>
  <c r="K39" i="1"/>
  <c r="G47" i="1" l="1"/>
  <c r="K40" i="1"/>
  <c r="G48" i="1" l="1"/>
  <c r="K41" i="1"/>
  <c r="G49" i="1" l="1"/>
  <c r="K42" i="1"/>
  <c r="G50" i="1" l="1"/>
  <c r="K43" i="1"/>
  <c r="G51" i="1" l="1"/>
  <c r="K44" i="1"/>
  <c r="G52" i="1" l="1"/>
  <c r="K45" i="1"/>
  <c r="G53" i="1" l="1"/>
  <c r="K46" i="1"/>
  <c r="G54" i="1" l="1"/>
  <c r="K47" i="1"/>
  <c r="G55" i="1" l="1"/>
  <c r="K48" i="1"/>
  <c r="G56" i="1" l="1"/>
  <c r="K49" i="1"/>
  <c r="G57" i="1" l="1"/>
  <c r="K50" i="1"/>
  <c r="G58" i="1" l="1"/>
  <c r="K51" i="1"/>
  <c r="G59" i="1" l="1"/>
  <c r="K52" i="1"/>
  <c r="G60" i="1" l="1"/>
  <c r="K53" i="1"/>
  <c r="G61" i="1" l="1"/>
  <c r="K54" i="1"/>
  <c r="G62" i="1" l="1"/>
  <c r="K55" i="1"/>
  <c r="G63" i="1" l="1"/>
  <c r="K56" i="1"/>
  <c r="G64" i="1" l="1"/>
  <c r="K57" i="1"/>
  <c r="G65" i="1" l="1"/>
  <c r="K58" i="1"/>
  <c r="G66" i="1" l="1"/>
  <c r="K59" i="1"/>
  <c r="G67" i="1" l="1"/>
  <c r="K60" i="1"/>
  <c r="G68" i="1" l="1"/>
  <c r="K61" i="1"/>
  <c r="G69" i="1" l="1"/>
  <c r="K62" i="1"/>
  <c r="G70" i="1" l="1"/>
  <c r="K63" i="1"/>
  <c r="G71" i="1" l="1"/>
  <c r="K64" i="1"/>
  <c r="G72" i="1" l="1"/>
  <c r="K65" i="1"/>
  <c r="G73" i="1" l="1"/>
  <c r="K66" i="1"/>
  <c r="G74" i="1" l="1"/>
  <c r="K67" i="1"/>
  <c r="G75" i="1" l="1"/>
  <c r="K68" i="1"/>
  <c r="G76" i="1" l="1"/>
  <c r="K69" i="1"/>
  <c r="G77" i="1" l="1"/>
  <c r="K70" i="1"/>
  <c r="G78" i="1" l="1"/>
  <c r="K71" i="1"/>
  <c r="G79" i="1" l="1"/>
  <c r="K72" i="1"/>
  <c r="G80" i="1" l="1"/>
  <c r="K73" i="1"/>
  <c r="G81" i="1" l="1"/>
  <c r="K74" i="1"/>
  <c r="G82" i="1" l="1"/>
  <c r="K75" i="1"/>
  <c r="G83" i="1" l="1"/>
  <c r="K76" i="1"/>
  <c r="G84" i="1" l="1"/>
  <c r="K77" i="1"/>
  <c r="G85" i="1" l="1"/>
  <c r="K78" i="1"/>
  <c r="G86" i="1" l="1"/>
  <c r="K79" i="1"/>
  <c r="G87" i="1" l="1"/>
  <c r="K80" i="1"/>
  <c r="G88" i="1" l="1"/>
  <c r="K81" i="1"/>
  <c r="G89" i="1" l="1"/>
  <c r="K82" i="1"/>
  <c r="G90" i="1" l="1"/>
  <c r="K83" i="1"/>
  <c r="G91" i="1" l="1"/>
  <c r="K84" i="1"/>
  <c r="G92" i="1" l="1"/>
  <c r="K85" i="1"/>
  <c r="G93" i="1" l="1"/>
  <c r="K86" i="1"/>
  <c r="G94" i="1" l="1"/>
  <c r="K87" i="1"/>
  <c r="G95" i="1" l="1"/>
  <c r="K88" i="1"/>
  <c r="G96" i="1" l="1"/>
  <c r="K89" i="1"/>
  <c r="G97" i="1" l="1"/>
  <c r="K90" i="1"/>
  <c r="G98" i="1" l="1"/>
  <c r="K91" i="1"/>
  <c r="G99" i="1" l="1"/>
  <c r="K92" i="1"/>
  <c r="G100" i="1" l="1"/>
  <c r="K93" i="1"/>
  <c r="G101" i="1" l="1"/>
  <c r="K94" i="1"/>
  <c r="G102" i="1" l="1"/>
  <c r="K95" i="1"/>
  <c r="G103" i="1" l="1"/>
  <c r="K96" i="1"/>
  <c r="G104" i="1" l="1"/>
  <c r="K97" i="1"/>
  <c r="G105" i="1" l="1"/>
  <c r="K98" i="1"/>
  <c r="G106" i="1" l="1"/>
  <c r="K99" i="1"/>
  <c r="G107" i="1" l="1"/>
  <c r="K100" i="1"/>
  <c r="G108" i="1" l="1"/>
  <c r="K101" i="1"/>
  <c r="G109" i="1" l="1"/>
  <c r="K102" i="1"/>
  <c r="G110" i="1" l="1"/>
  <c r="K103" i="1"/>
  <c r="G111" i="1" l="1"/>
  <c r="K104" i="1"/>
  <c r="G112" i="1" l="1"/>
  <c r="K105" i="1"/>
  <c r="G113" i="1" l="1"/>
  <c r="K106" i="1"/>
  <c r="G114" i="1" l="1"/>
  <c r="K107" i="1"/>
  <c r="G115" i="1" l="1"/>
  <c r="K108" i="1"/>
  <c r="G116" i="1" l="1"/>
  <c r="K109" i="1"/>
  <c r="G117" i="1" l="1"/>
  <c r="K110" i="1"/>
  <c r="G118" i="1" l="1"/>
  <c r="K111" i="1"/>
  <c r="G119" i="1" l="1"/>
  <c r="K112" i="1"/>
  <c r="G120" i="1" l="1"/>
  <c r="K113" i="1"/>
  <c r="G121" i="1" l="1"/>
  <c r="K114" i="1"/>
  <c r="G122" i="1" l="1"/>
  <c r="K115" i="1"/>
  <c r="G123" i="1" l="1"/>
  <c r="K116" i="1"/>
  <c r="G124" i="1" l="1"/>
  <c r="K117" i="1"/>
  <c r="G125" i="1" l="1"/>
  <c r="K118" i="1"/>
  <c r="G126" i="1" l="1"/>
  <c r="K119" i="1"/>
  <c r="G127" i="1" l="1"/>
  <c r="K120" i="1"/>
  <c r="G128" i="1" l="1"/>
  <c r="K121" i="1"/>
  <c r="G129" i="1" l="1"/>
  <c r="K122" i="1"/>
  <c r="G130" i="1" l="1"/>
  <c r="K123" i="1"/>
  <c r="G131" i="1" l="1"/>
  <c r="K124" i="1"/>
  <c r="G132" i="1" l="1"/>
  <c r="K125" i="1"/>
  <c r="G133" i="1" l="1"/>
  <c r="K126" i="1"/>
  <c r="G134" i="1" l="1"/>
  <c r="K127" i="1"/>
  <c r="G135" i="1" l="1"/>
  <c r="K128" i="1"/>
  <c r="G136" i="1" l="1"/>
  <c r="K129" i="1"/>
  <c r="G137" i="1" l="1"/>
  <c r="K130" i="1"/>
  <c r="G138" i="1" l="1"/>
  <c r="K131" i="1"/>
  <c r="G139" i="1" l="1"/>
  <c r="K132" i="1"/>
  <c r="G140" i="1" l="1"/>
  <c r="K133" i="1"/>
  <c r="G141" i="1" l="1"/>
  <c r="K134" i="1"/>
  <c r="G142" i="1" l="1"/>
  <c r="K135" i="1"/>
  <c r="G143" i="1" l="1"/>
  <c r="K136" i="1"/>
  <c r="G144" i="1" l="1"/>
  <c r="K137" i="1"/>
  <c r="G145" i="1" l="1"/>
  <c r="K138" i="1"/>
  <c r="G146" i="1" l="1"/>
  <c r="K139" i="1"/>
  <c r="G147" i="1" l="1"/>
  <c r="K140" i="1"/>
  <c r="G148" i="1" l="1"/>
  <c r="K141" i="1"/>
  <c r="G149" i="1" l="1"/>
  <c r="K142" i="1"/>
  <c r="G150" i="1" l="1"/>
  <c r="K143" i="1"/>
  <c r="G151" i="1" l="1"/>
  <c r="K144" i="1"/>
  <c r="G152" i="1" l="1"/>
  <c r="K145" i="1"/>
  <c r="G153" i="1" l="1"/>
  <c r="K146" i="1"/>
  <c r="G154" i="1" l="1"/>
  <c r="K147" i="1"/>
  <c r="G155" i="1" l="1"/>
  <c r="K148" i="1"/>
  <c r="G156" i="1" l="1"/>
  <c r="K149" i="1"/>
  <c r="G157" i="1" l="1"/>
  <c r="G158" i="1" s="1"/>
  <c r="K150" i="1"/>
  <c r="G159" i="1" l="1"/>
  <c r="K152" i="1"/>
  <c r="G160" i="1" l="1"/>
  <c r="K153" i="1"/>
  <c r="G161" i="1" l="1"/>
  <c r="K154" i="1"/>
  <c r="G162" i="1" l="1"/>
  <c r="K155" i="1"/>
  <c r="G163" i="1" l="1"/>
  <c r="K157" i="1" s="1"/>
  <c r="K156" i="1"/>
</calcChain>
</file>

<file path=xl/sharedStrings.xml><?xml version="1.0" encoding="utf-8"?>
<sst xmlns="http://schemas.openxmlformats.org/spreadsheetml/2006/main" count="10" uniqueCount="10">
  <si>
    <t>Tarea: N#3</t>
  </si>
  <si>
    <t>g</t>
  </si>
  <si>
    <t>m</t>
  </si>
  <si>
    <t>k</t>
  </si>
  <si>
    <t>v</t>
  </si>
  <si>
    <t>t</t>
  </si>
  <si>
    <t>tiempo</t>
  </si>
  <si>
    <t>velocidad</t>
  </si>
  <si>
    <t>Calculo auxiliar:</t>
  </si>
  <si>
    <t>Derivada: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</si>
</sst>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28575</xdr:rowOff>
    </xdr:from>
    <xdr:to>
      <xdr:col>7</xdr:col>
      <xdr:colOff>495300</xdr:colOff>
      <xdr:row>9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1A0F56-A1BB-4F26-880B-E674AEFC55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2487" r="15034" b="9361"/>
        <a:stretch/>
      </xdr:blipFill>
      <xdr:spPr>
        <a:xfrm>
          <a:off x="200025" y="219075"/>
          <a:ext cx="5657850" cy="161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EBE4-5127-44DE-9CD2-CD3B8FB99B7B}">
  <dimension ref="A6:K163"/>
  <sheetViews>
    <sheetView tabSelected="1" zoomScale="70" zoomScaleNormal="70" workbookViewId="0">
      <selection activeCell="I28" sqref="I28"/>
    </sheetView>
  </sheetViews>
  <sheetFormatPr baseColWidth="10" defaultRowHeight="15" x14ac:dyDescent="0.25"/>
  <cols>
    <col min="7" max="7" width="11.85546875" bestFit="1" customWidth="1"/>
    <col min="9" max="9" width="16" customWidth="1"/>
    <col min="10" max="10" width="11.42578125" customWidth="1"/>
    <col min="11" max="11" width="25.7109375" customWidth="1"/>
  </cols>
  <sheetData>
    <row r="6" spans="1:11" ht="21" x14ac:dyDescent="0.35">
      <c r="I6" s="5" t="s">
        <v>9</v>
      </c>
      <c r="J6" s="6"/>
      <c r="K6" s="5" t="s">
        <v>8</v>
      </c>
    </row>
    <row r="7" spans="1:11" x14ac:dyDescent="0.25">
      <c r="I7">
        <f>+-A13+(C13/B13)*K7</f>
        <v>-9.81</v>
      </c>
      <c r="K7">
        <f>+(C13/B13)*G13^2</f>
        <v>0</v>
      </c>
    </row>
    <row r="8" spans="1:11" x14ac:dyDescent="0.25">
      <c r="I8">
        <f>+-A14+(C14/B14)*B19</f>
        <v>-9.76</v>
      </c>
      <c r="K8">
        <f t="shared" ref="K8:K19" si="0">+(C14/B14)*G14^2</f>
        <v>0</v>
      </c>
    </row>
    <row r="9" spans="1:11" ht="16.5" customHeight="1" x14ac:dyDescent="0.25">
      <c r="I9">
        <f>+-A15+(C15/B15)*B20</f>
        <v>-9.76</v>
      </c>
      <c r="K9">
        <f t="shared" si="0"/>
        <v>0</v>
      </c>
    </row>
    <row r="10" spans="1:11" ht="17.25" customHeight="1" x14ac:dyDescent="0.35">
      <c r="B10" s="1" t="s">
        <v>0</v>
      </c>
      <c r="I10">
        <f t="shared" ref="I10:I19" si="1">+-A16+(C16/B16)*B21</f>
        <v>-9.76</v>
      </c>
      <c r="K10">
        <f t="shared" si="0"/>
        <v>9.5257599999999994E-3</v>
      </c>
    </row>
    <row r="11" spans="1:11" x14ac:dyDescent="0.25">
      <c r="I11">
        <f t="shared" si="1"/>
        <v>-9.76</v>
      </c>
      <c r="K11">
        <f t="shared" si="0"/>
        <v>0.15241216000000005</v>
      </c>
    </row>
    <row r="12" spans="1:11" x14ac:dyDescent="0.25">
      <c r="A12" s="2" t="s">
        <v>1</v>
      </c>
      <c r="B12" s="2" t="s">
        <v>2</v>
      </c>
      <c r="C12" s="2" t="s">
        <v>3</v>
      </c>
      <c r="D12" s="2" t="s">
        <v>4</v>
      </c>
      <c r="E12" s="4" t="s">
        <v>5</v>
      </c>
      <c r="F12" s="4" t="s">
        <v>6</v>
      </c>
      <c r="G12" s="4" t="s">
        <v>7</v>
      </c>
      <c r="I12">
        <f t="shared" si="1"/>
        <v>-9.76</v>
      </c>
      <c r="K12">
        <f t="shared" si="0"/>
        <v>0.95257600000000031</v>
      </c>
    </row>
    <row r="13" spans="1:11" x14ac:dyDescent="0.25">
      <c r="A13" s="2">
        <v>9.81</v>
      </c>
      <c r="B13" s="2">
        <v>5</v>
      </c>
      <c r="C13" s="2">
        <v>0.05</v>
      </c>
      <c r="D13" s="2">
        <v>0</v>
      </c>
      <c r="E13" s="3">
        <v>0</v>
      </c>
      <c r="F13" s="3">
        <v>0</v>
      </c>
      <c r="G13" s="3">
        <v>0</v>
      </c>
      <c r="I13">
        <f t="shared" si="1"/>
        <v>-9.76</v>
      </c>
      <c r="K13">
        <f t="shared" si="0"/>
        <v>3.8103040000000012</v>
      </c>
    </row>
    <row r="14" spans="1:11" x14ac:dyDescent="0.25">
      <c r="A14" s="2">
        <v>9.81</v>
      </c>
      <c r="B14" s="2">
        <v>5</v>
      </c>
      <c r="C14" s="2">
        <v>0.05</v>
      </c>
      <c r="D14" s="2">
        <v>0</v>
      </c>
      <c r="E14" s="3">
        <v>0.1</v>
      </c>
      <c r="F14" s="3">
        <f>F13+$E13</f>
        <v>0</v>
      </c>
      <c r="G14" s="3">
        <f>+G13+I7*$F13</f>
        <v>0</v>
      </c>
      <c r="I14">
        <f t="shared" si="1"/>
        <v>-9.76</v>
      </c>
      <c r="K14">
        <f t="shared" si="0"/>
        <v>11.669056000000003</v>
      </c>
    </row>
    <row r="15" spans="1:11" x14ac:dyDescent="0.25">
      <c r="A15" s="2">
        <v>9.81</v>
      </c>
      <c r="B15" s="2">
        <v>5</v>
      </c>
      <c r="C15" s="2">
        <v>0.05</v>
      </c>
      <c r="D15" s="2">
        <v>0</v>
      </c>
      <c r="E15" s="3">
        <v>0.2</v>
      </c>
      <c r="F15" s="3">
        <f t="shared" ref="F15:F78" si="2">F14+$E14</f>
        <v>0.1</v>
      </c>
      <c r="G15" s="3">
        <f>+G14+I8*$F14</f>
        <v>0</v>
      </c>
      <c r="I15">
        <f t="shared" si="1"/>
        <v>-9.76</v>
      </c>
      <c r="K15">
        <f t="shared" si="0"/>
        <v>29.872783360000007</v>
      </c>
    </row>
    <row r="16" spans="1:11" x14ac:dyDescent="0.25">
      <c r="A16" s="2">
        <v>9.81</v>
      </c>
      <c r="B16" s="2">
        <v>5</v>
      </c>
      <c r="C16" s="2">
        <v>0.05</v>
      </c>
      <c r="D16" s="2">
        <v>0</v>
      </c>
      <c r="E16" s="3">
        <v>0.3</v>
      </c>
      <c r="F16" s="3">
        <f t="shared" si="2"/>
        <v>0.30000000000000004</v>
      </c>
      <c r="G16" s="3">
        <f>+G15+I9*$F15</f>
        <v>-0.97599999999999998</v>
      </c>
      <c r="I16">
        <f t="shared" si="1"/>
        <v>-9.76</v>
      </c>
      <c r="K16">
        <f t="shared" si="0"/>
        <v>67.213762560000021</v>
      </c>
    </row>
    <row r="17" spans="1:11" x14ac:dyDescent="0.25">
      <c r="A17" s="2">
        <v>9.81</v>
      </c>
      <c r="B17" s="2">
        <v>5</v>
      </c>
      <c r="C17" s="2">
        <v>0.05</v>
      </c>
      <c r="D17" s="2">
        <v>0</v>
      </c>
      <c r="E17" s="3">
        <v>0.4</v>
      </c>
      <c r="F17" s="3">
        <f t="shared" si="2"/>
        <v>0.60000000000000009</v>
      </c>
      <c r="G17" s="3">
        <f t="shared" ref="G17:G80" si="3">+G16+I10*$F16</f>
        <v>-3.9040000000000004</v>
      </c>
      <c r="I17">
        <f t="shared" si="1"/>
        <v>-9.76</v>
      </c>
      <c r="K17">
        <f t="shared" si="0"/>
        <v>137.17094400000002</v>
      </c>
    </row>
    <row r="18" spans="1:11" x14ac:dyDescent="0.25">
      <c r="A18" s="2">
        <v>9.81</v>
      </c>
      <c r="B18" s="2">
        <v>5</v>
      </c>
      <c r="C18" s="2">
        <v>0.05</v>
      </c>
      <c r="D18" s="2">
        <v>0</v>
      </c>
      <c r="E18" s="3">
        <v>0.5</v>
      </c>
      <c r="F18" s="3">
        <f t="shared" si="2"/>
        <v>1</v>
      </c>
      <c r="G18" s="3">
        <f t="shared" si="3"/>
        <v>-9.7600000000000016</v>
      </c>
      <c r="I18">
        <f t="shared" si="1"/>
        <v>-9.76</v>
      </c>
      <c r="K18">
        <f t="shared" si="0"/>
        <v>259.33881600000007</v>
      </c>
    </row>
    <row r="19" spans="1:11" x14ac:dyDescent="0.25">
      <c r="A19" s="2">
        <v>9.81</v>
      </c>
      <c r="B19" s="2">
        <v>5</v>
      </c>
      <c r="C19" s="2">
        <v>0.05</v>
      </c>
      <c r="D19" s="2">
        <v>0</v>
      </c>
      <c r="E19" s="3">
        <v>0.60000000000000009</v>
      </c>
      <c r="F19" s="3">
        <f t="shared" si="2"/>
        <v>1.5</v>
      </c>
      <c r="G19" s="3">
        <f t="shared" si="3"/>
        <v>-19.520000000000003</v>
      </c>
      <c r="I19">
        <f t="shared" si="1"/>
        <v>-9.76</v>
      </c>
      <c r="K19">
        <f t="shared" si="0"/>
        <v>461.04678400000012</v>
      </c>
    </row>
    <row r="20" spans="1:11" x14ac:dyDescent="0.25">
      <c r="A20" s="2">
        <v>9.81</v>
      </c>
      <c r="B20" s="2">
        <v>5</v>
      </c>
      <c r="C20" s="2">
        <v>0.05</v>
      </c>
      <c r="D20" s="2">
        <v>0</v>
      </c>
      <c r="E20" s="3">
        <v>0.70000000000000007</v>
      </c>
      <c r="F20" s="3">
        <f t="shared" si="2"/>
        <v>2.1</v>
      </c>
      <c r="G20" s="3">
        <f t="shared" si="3"/>
        <v>-34.160000000000004</v>
      </c>
      <c r="I20">
        <f t="shared" ref="I20:I83" si="4">+-A26+(C26/B26)*B31</f>
        <v>-9.76</v>
      </c>
      <c r="K20">
        <f t="shared" ref="K20:K83" si="5">+(C26/B26)*G26^2</f>
        <v>779.16906496000013</v>
      </c>
    </row>
    <row r="21" spans="1:11" x14ac:dyDescent="0.25">
      <c r="A21" s="2">
        <v>9.81</v>
      </c>
      <c r="B21" s="2">
        <v>5</v>
      </c>
      <c r="C21" s="2">
        <v>0.05</v>
      </c>
      <c r="D21" s="2">
        <v>0</v>
      </c>
      <c r="E21" s="3">
        <v>0.8</v>
      </c>
      <c r="F21" s="3">
        <f t="shared" si="2"/>
        <v>2.8000000000000003</v>
      </c>
      <c r="G21" s="3">
        <f t="shared" si="3"/>
        <v>-54.656000000000006</v>
      </c>
      <c r="I21">
        <f t="shared" si="4"/>
        <v>-9.76</v>
      </c>
      <c r="K21">
        <f t="shared" si="5"/>
        <v>1262.1250969600001</v>
      </c>
    </row>
    <row r="22" spans="1:11" x14ac:dyDescent="0.25">
      <c r="A22" s="2">
        <v>9.81</v>
      </c>
      <c r="B22" s="2">
        <v>5</v>
      </c>
      <c r="C22" s="2">
        <v>0.05</v>
      </c>
      <c r="D22" s="2">
        <v>0</v>
      </c>
      <c r="E22" s="3">
        <v>0.9</v>
      </c>
      <c r="F22" s="3">
        <f t="shared" si="2"/>
        <v>3.6000000000000005</v>
      </c>
      <c r="G22" s="3">
        <f t="shared" si="3"/>
        <v>-81.984000000000009</v>
      </c>
      <c r="I22">
        <f t="shared" si="4"/>
        <v>-9.76</v>
      </c>
      <c r="K22">
        <f t="shared" si="5"/>
        <v>1972.0704640000006</v>
      </c>
    </row>
    <row r="23" spans="1:11" x14ac:dyDescent="0.25">
      <c r="A23" s="2">
        <v>9.81</v>
      </c>
      <c r="B23" s="2">
        <v>5</v>
      </c>
      <c r="C23" s="2">
        <v>0.05</v>
      </c>
      <c r="D23" s="2">
        <v>0</v>
      </c>
      <c r="E23" s="3">
        <v>1</v>
      </c>
      <c r="F23" s="3">
        <f t="shared" si="2"/>
        <v>4.5000000000000009</v>
      </c>
      <c r="G23" s="3">
        <f t="shared" si="3"/>
        <v>-117.12</v>
      </c>
      <c r="I23">
        <f t="shared" si="4"/>
        <v>-9.76</v>
      </c>
      <c r="K23">
        <f t="shared" si="5"/>
        <v>2987.2783360000008</v>
      </c>
    </row>
    <row r="24" spans="1:11" x14ac:dyDescent="0.25">
      <c r="A24" s="2">
        <v>9.81</v>
      </c>
      <c r="B24" s="2">
        <v>5</v>
      </c>
      <c r="C24" s="2">
        <v>0.05</v>
      </c>
      <c r="D24" s="2">
        <v>0</v>
      </c>
      <c r="E24" s="3">
        <v>1.1000000000000001</v>
      </c>
      <c r="F24" s="3">
        <f t="shared" si="2"/>
        <v>5.5000000000000009</v>
      </c>
      <c r="G24" s="3">
        <f t="shared" si="3"/>
        <v>-161.04000000000002</v>
      </c>
      <c r="I24">
        <f t="shared" si="4"/>
        <v>-9.76</v>
      </c>
      <c r="K24">
        <f t="shared" si="5"/>
        <v>4404.711424000001</v>
      </c>
    </row>
    <row r="25" spans="1:11" x14ac:dyDescent="0.25">
      <c r="A25" s="2">
        <v>9.81</v>
      </c>
      <c r="B25" s="2">
        <v>5</v>
      </c>
      <c r="C25" s="2">
        <v>0.05</v>
      </c>
      <c r="D25" s="2">
        <v>0</v>
      </c>
      <c r="E25" s="3">
        <v>1.2</v>
      </c>
      <c r="F25" s="3">
        <f t="shared" si="2"/>
        <v>6.6000000000000014</v>
      </c>
      <c r="G25" s="3">
        <f t="shared" si="3"/>
        <v>-214.72000000000003</v>
      </c>
      <c r="I25">
        <f t="shared" si="4"/>
        <v>-9.76</v>
      </c>
      <c r="K25">
        <f t="shared" si="5"/>
        <v>6342.7844505600015</v>
      </c>
    </row>
    <row r="26" spans="1:11" x14ac:dyDescent="0.25">
      <c r="A26" s="2">
        <v>9.81</v>
      </c>
      <c r="B26" s="2">
        <v>5</v>
      </c>
      <c r="C26" s="2">
        <v>0.05</v>
      </c>
      <c r="D26" s="2">
        <v>0</v>
      </c>
      <c r="E26" s="3">
        <v>1.3</v>
      </c>
      <c r="F26" s="3">
        <f t="shared" si="2"/>
        <v>7.8000000000000016</v>
      </c>
      <c r="G26" s="3">
        <f t="shared" si="3"/>
        <v>-279.13600000000002</v>
      </c>
      <c r="I26">
        <f t="shared" si="4"/>
        <v>-9.76</v>
      </c>
      <c r="K26">
        <f t="shared" si="5"/>
        <v>8944.317135360001</v>
      </c>
    </row>
    <row r="27" spans="1:11" x14ac:dyDescent="0.25">
      <c r="A27" s="2">
        <v>9.81</v>
      </c>
      <c r="B27" s="2">
        <v>5</v>
      </c>
      <c r="C27" s="2">
        <v>0.05</v>
      </c>
      <c r="D27" s="2">
        <v>0</v>
      </c>
      <c r="E27" s="3">
        <v>1.4</v>
      </c>
      <c r="F27" s="3">
        <f t="shared" si="2"/>
        <v>9.1000000000000014</v>
      </c>
      <c r="G27" s="3">
        <f t="shared" si="3"/>
        <v>-355.26400000000001</v>
      </c>
      <c r="I27">
        <f t="shared" si="4"/>
        <v>-9.76</v>
      </c>
      <c r="K27">
        <f t="shared" si="5"/>
        <v>12379.677696000002</v>
      </c>
    </row>
    <row r="28" spans="1:11" x14ac:dyDescent="0.25">
      <c r="A28" s="2">
        <v>9.81</v>
      </c>
      <c r="B28" s="2">
        <v>5</v>
      </c>
      <c r="C28" s="2">
        <v>0.05</v>
      </c>
      <c r="D28" s="2">
        <v>0</v>
      </c>
      <c r="E28" s="3">
        <v>1.5</v>
      </c>
      <c r="F28" s="3">
        <f t="shared" si="2"/>
        <v>10.500000000000002</v>
      </c>
      <c r="G28" s="3">
        <f t="shared" si="3"/>
        <v>-444.08000000000004</v>
      </c>
      <c r="I28">
        <f t="shared" si="4"/>
        <v>-9.76</v>
      </c>
      <c r="K28">
        <f t="shared" si="5"/>
        <v>16850.116864000003</v>
      </c>
    </row>
    <row r="29" spans="1:11" x14ac:dyDescent="0.25">
      <c r="A29" s="2">
        <v>9.81</v>
      </c>
      <c r="B29" s="2">
        <v>5</v>
      </c>
      <c r="C29" s="2">
        <v>0.05</v>
      </c>
      <c r="D29" s="2">
        <v>0</v>
      </c>
      <c r="E29" s="3">
        <v>1.6</v>
      </c>
      <c r="F29" s="3">
        <f t="shared" si="2"/>
        <v>12.000000000000002</v>
      </c>
      <c r="G29" s="3">
        <f t="shared" si="3"/>
        <v>-546.56000000000006</v>
      </c>
      <c r="I29">
        <f t="shared" si="4"/>
        <v>-9.76</v>
      </c>
      <c r="K29">
        <f t="shared" si="5"/>
        <v>22591.292416000008</v>
      </c>
    </row>
    <row r="30" spans="1:11" x14ac:dyDescent="0.25">
      <c r="A30" s="2">
        <v>9.81</v>
      </c>
      <c r="B30" s="2">
        <v>5</v>
      </c>
      <c r="C30" s="2">
        <v>0.05</v>
      </c>
      <c r="D30" s="2">
        <v>0</v>
      </c>
      <c r="E30" s="3">
        <v>1.7</v>
      </c>
      <c r="F30" s="3">
        <f t="shared" si="2"/>
        <v>13.600000000000001</v>
      </c>
      <c r="G30" s="3">
        <f t="shared" si="3"/>
        <v>-663.68000000000006</v>
      </c>
      <c r="I30">
        <f t="shared" si="4"/>
        <v>-9.76</v>
      </c>
      <c r="K30">
        <f t="shared" si="5"/>
        <v>29876.984220160004</v>
      </c>
    </row>
    <row r="31" spans="1:11" x14ac:dyDescent="0.25">
      <c r="A31" s="2">
        <v>9.81</v>
      </c>
      <c r="B31" s="2">
        <v>5</v>
      </c>
      <c r="C31" s="2">
        <v>0.05</v>
      </c>
      <c r="D31" s="2">
        <v>0</v>
      </c>
      <c r="E31" s="3">
        <v>1.8</v>
      </c>
      <c r="F31" s="3">
        <f t="shared" si="2"/>
        <v>15.3</v>
      </c>
      <c r="G31" s="3">
        <f t="shared" si="3"/>
        <v>-796.41600000000005</v>
      </c>
      <c r="I31">
        <f t="shared" si="4"/>
        <v>-9.76</v>
      </c>
      <c r="K31">
        <f t="shared" si="5"/>
        <v>39022.99979776</v>
      </c>
    </row>
    <row r="32" spans="1:11" x14ac:dyDescent="0.25">
      <c r="A32" s="2">
        <v>9.81</v>
      </c>
      <c r="B32" s="2">
        <v>5</v>
      </c>
      <c r="C32" s="2">
        <v>0.05</v>
      </c>
      <c r="D32" s="2">
        <v>0</v>
      </c>
      <c r="E32" s="3">
        <v>1.9</v>
      </c>
      <c r="F32" s="3">
        <f t="shared" si="2"/>
        <v>17.100000000000001</v>
      </c>
      <c r="G32" s="3">
        <f t="shared" si="3"/>
        <v>-945.74400000000003</v>
      </c>
      <c r="I32">
        <f t="shared" si="4"/>
        <v>-9.76</v>
      </c>
      <c r="K32">
        <f t="shared" si="5"/>
        <v>50391.270400000009</v>
      </c>
    </row>
    <row r="33" spans="1:11" x14ac:dyDescent="0.25">
      <c r="A33" s="2">
        <v>9.81</v>
      </c>
      <c r="B33" s="2">
        <v>5</v>
      </c>
      <c r="C33" s="2">
        <v>0.05</v>
      </c>
      <c r="D33" s="2">
        <v>0</v>
      </c>
      <c r="E33" s="3">
        <v>2</v>
      </c>
      <c r="F33" s="3">
        <f t="shared" si="2"/>
        <v>19</v>
      </c>
      <c r="G33" s="3">
        <f t="shared" si="3"/>
        <v>-1112.6400000000001</v>
      </c>
      <c r="I33">
        <f t="shared" si="4"/>
        <v>-9.76</v>
      </c>
      <c r="K33">
        <f t="shared" si="5"/>
        <v>64394.137600000016</v>
      </c>
    </row>
    <row r="34" spans="1:11" x14ac:dyDescent="0.25">
      <c r="A34" s="2">
        <v>9.81</v>
      </c>
      <c r="B34" s="2">
        <v>5</v>
      </c>
      <c r="C34" s="2">
        <v>0.05</v>
      </c>
      <c r="D34" s="2">
        <v>0</v>
      </c>
      <c r="E34" s="3">
        <v>2.1</v>
      </c>
      <c r="F34" s="3">
        <f t="shared" si="2"/>
        <v>21</v>
      </c>
      <c r="G34" s="3">
        <f t="shared" si="3"/>
        <v>-1298.0800000000002</v>
      </c>
      <c r="I34">
        <f t="shared" si="4"/>
        <v>-9.76</v>
      </c>
      <c r="K34">
        <f t="shared" si="5"/>
        <v>81498.830400000006</v>
      </c>
    </row>
    <row r="35" spans="1:11" x14ac:dyDescent="0.25">
      <c r="A35" s="2">
        <v>9.81</v>
      </c>
      <c r="B35" s="2">
        <v>5</v>
      </c>
      <c r="C35" s="2">
        <v>0.05</v>
      </c>
      <c r="D35" s="2">
        <v>0</v>
      </c>
      <c r="E35" s="3">
        <v>2.2000000000000002</v>
      </c>
      <c r="F35" s="3">
        <f t="shared" si="2"/>
        <v>23.1</v>
      </c>
      <c r="G35" s="3">
        <f t="shared" si="3"/>
        <v>-1503.0400000000002</v>
      </c>
      <c r="I35">
        <f t="shared" si="4"/>
        <v>-9.76</v>
      </c>
      <c r="K35">
        <f t="shared" si="5"/>
        <v>102232.13285376002</v>
      </c>
    </row>
    <row r="36" spans="1:11" x14ac:dyDescent="0.25">
      <c r="A36" s="2">
        <v>9.81</v>
      </c>
      <c r="B36" s="2">
        <v>5</v>
      </c>
      <c r="C36" s="2">
        <v>0.05</v>
      </c>
      <c r="D36" s="2">
        <v>0</v>
      </c>
      <c r="E36" s="3">
        <v>2.2999999999999998</v>
      </c>
      <c r="F36" s="3">
        <f t="shared" si="2"/>
        <v>25.3</v>
      </c>
      <c r="G36" s="3">
        <f t="shared" si="3"/>
        <v>-1728.4960000000001</v>
      </c>
      <c r="I36">
        <f t="shared" si="4"/>
        <v>-9.76</v>
      </c>
      <c r="K36">
        <f t="shared" si="5"/>
        <v>127185.24220416001</v>
      </c>
    </row>
    <row r="37" spans="1:11" x14ac:dyDescent="0.25">
      <c r="A37" s="2">
        <v>9.81</v>
      </c>
      <c r="B37" s="2">
        <v>5</v>
      </c>
      <c r="C37" s="2">
        <v>0.05</v>
      </c>
      <c r="D37" s="2">
        <v>0</v>
      </c>
      <c r="E37" s="3">
        <v>2.4</v>
      </c>
      <c r="F37" s="3">
        <f t="shared" si="2"/>
        <v>27.6</v>
      </c>
      <c r="G37" s="3">
        <f t="shared" si="3"/>
        <v>-1975.424</v>
      </c>
      <c r="I37">
        <f t="shared" si="4"/>
        <v>-9.76</v>
      </c>
      <c r="K37">
        <f t="shared" si="5"/>
        <v>157018.81753599999</v>
      </c>
    </row>
    <row r="38" spans="1:11" x14ac:dyDescent="0.25">
      <c r="A38" s="2">
        <v>9.81</v>
      </c>
      <c r="B38" s="2">
        <v>5</v>
      </c>
      <c r="C38" s="2">
        <v>0.05</v>
      </c>
      <c r="D38" s="2">
        <v>0</v>
      </c>
      <c r="E38" s="3">
        <v>2.5</v>
      </c>
      <c r="F38" s="3">
        <f t="shared" si="2"/>
        <v>30</v>
      </c>
      <c r="G38" s="3">
        <f t="shared" si="3"/>
        <v>-2244.8000000000002</v>
      </c>
      <c r="I38">
        <f t="shared" si="4"/>
        <v>-9.76</v>
      </c>
      <c r="K38">
        <f t="shared" si="5"/>
        <v>192468.21894400002</v>
      </c>
    </row>
    <row r="39" spans="1:11" x14ac:dyDescent="0.25">
      <c r="A39" s="2">
        <v>9.81</v>
      </c>
      <c r="B39" s="2">
        <v>5</v>
      </c>
      <c r="C39" s="2">
        <v>0.05</v>
      </c>
      <c r="D39" s="2">
        <v>0</v>
      </c>
      <c r="E39" s="3">
        <v>2.6</v>
      </c>
      <c r="F39" s="3">
        <f t="shared" si="2"/>
        <v>32.5</v>
      </c>
      <c r="G39" s="3">
        <f t="shared" si="3"/>
        <v>-2537.6000000000004</v>
      </c>
      <c r="I39">
        <f t="shared" si="4"/>
        <v>-9.76</v>
      </c>
      <c r="K39">
        <f t="shared" si="5"/>
        <v>234348.93721599999</v>
      </c>
    </row>
    <row r="40" spans="1:11" x14ac:dyDescent="0.25">
      <c r="A40" s="2">
        <v>9.81</v>
      </c>
      <c r="B40" s="2">
        <v>5</v>
      </c>
      <c r="C40" s="2">
        <v>0.05</v>
      </c>
      <c r="D40" s="2">
        <v>0</v>
      </c>
      <c r="E40" s="3">
        <v>2.7</v>
      </c>
      <c r="F40" s="3">
        <f t="shared" si="2"/>
        <v>35.1</v>
      </c>
      <c r="G40" s="3">
        <f t="shared" si="3"/>
        <v>-2854.8</v>
      </c>
      <c r="I40">
        <f t="shared" si="4"/>
        <v>-9.76</v>
      </c>
      <c r="K40">
        <f t="shared" si="5"/>
        <v>283562.21403136005</v>
      </c>
    </row>
    <row r="41" spans="1:11" x14ac:dyDescent="0.25">
      <c r="A41" s="2">
        <v>9.81</v>
      </c>
      <c r="B41" s="2">
        <v>5</v>
      </c>
      <c r="C41" s="2">
        <v>0.05</v>
      </c>
      <c r="D41" s="2">
        <v>0</v>
      </c>
      <c r="E41" s="3">
        <v>2.8</v>
      </c>
      <c r="F41" s="3">
        <f t="shared" si="2"/>
        <v>37.800000000000004</v>
      </c>
      <c r="G41" s="3">
        <f t="shared" si="3"/>
        <v>-3197.3760000000002</v>
      </c>
      <c r="I41">
        <f t="shared" si="4"/>
        <v>-9.76</v>
      </c>
      <c r="K41">
        <f t="shared" si="5"/>
        <v>341100.85267456004</v>
      </c>
    </row>
    <row r="42" spans="1:11" x14ac:dyDescent="0.25">
      <c r="A42" s="2">
        <v>9.81</v>
      </c>
      <c r="B42" s="2">
        <v>5</v>
      </c>
      <c r="C42" s="2">
        <v>0.05</v>
      </c>
      <c r="D42" s="2">
        <v>0</v>
      </c>
      <c r="E42" s="3">
        <v>2.9</v>
      </c>
      <c r="F42" s="3">
        <f t="shared" si="2"/>
        <v>40.6</v>
      </c>
      <c r="G42" s="3">
        <f t="shared" si="3"/>
        <v>-3566.3040000000001</v>
      </c>
      <c r="I42">
        <f t="shared" si="4"/>
        <v>-9.76</v>
      </c>
      <c r="K42">
        <f t="shared" si="5"/>
        <v>408055.21926400001</v>
      </c>
    </row>
    <row r="43" spans="1:11" x14ac:dyDescent="0.25">
      <c r="A43" s="2">
        <v>9.81</v>
      </c>
      <c r="B43" s="2">
        <v>5</v>
      </c>
      <c r="C43" s="2">
        <v>0.05</v>
      </c>
      <c r="D43" s="2">
        <v>0</v>
      </c>
      <c r="E43" s="3">
        <v>3</v>
      </c>
      <c r="F43" s="3">
        <f t="shared" si="2"/>
        <v>43.5</v>
      </c>
      <c r="G43" s="3">
        <f t="shared" si="3"/>
        <v>-3962.56</v>
      </c>
      <c r="I43">
        <f t="shared" si="4"/>
        <v>-9.76</v>
      </c>
      <c r="K43">
        <f t="shared" si="5"/>
        <v>485619.43449600006</v>
      </c>
    </row>
    <row r="44" spans="1:11" x14ac:dyDescent="0.25">
      <c r="A44" s="2">
        <v>9.81</v>
      </c>
      <c r="B44" s="2">
        <v>5</v>
      </c>
      <c r="C44" s="2">
        <v>0.05</v>
      </c>
      <c r="D44" s="2">
        <v>0</v>
      </c>
      <c r="E44" s="3">
        <v>3.1</v>
      </c>
      <c r="F44" s="3">
        <f t="shared" si="2"/>
        <v>46.5</v>
      </c>
      <c r="G44" s="3">
        <f t="shared" si="3"/>
        <v>-4387.12</v>
      </c>
      <c r="I44">
        <f t="shared" si="4"/>
        <v>-9.76</v>
      </c>
      <c r="K44">
        <f t="shared" si="5"/>
        <v>575097.75590400014</v>
      </c>
    </row>
    <row r="45" spans="1:11" x14ac:dyDescent="0.25">
      <c r="A45" s="2">
        <v>9.81</v>
      </c>
      <c r="B45" s="2">
        <v>5</v>
      </c>
      <c r="C45" s="2">
        <v>0.05</v>
      </c>
      <c r="D45" s="2">
        <v>0</v>
      </c>
      <c r="E45" s="3">
        <v>3.2</v>
      </c>
      <c r="F45" s="3">
        <f t="shared" si="2"/>
        <v>49.6</v>
      </c>
      <c r="G45" s="3">
        <f t="shared" si="3"/>
        <v>-4840.96</v>
      </c>
      <c r="I45">
        <f t="shared" si="4"/>
        <v>-9.76</v>
      </c>
      <c r="K45">
        <f t="shared" si="5"/>
        <v>677911.15063296002</v>
      </c>
    </row>
    <row r="46" spans="1:11" x14ac:dyDescent="0.25">
      <c r="A46" s="2">
        <v>9.81</v>
      </c>
      <c r="B46" s="2">
        <v>5</v>
      </c>
      <c r="C46" s="2">
        <v>0.05</v>
      </c>
      <c r="D46" s="2">
        <v>0</v>
      </c>
      <c r="E46" s="3">
        <v>3.3</v>
      </c>
      <c r="F46" s="3">
        <f t="shared" si="2"/>
        <v>52.800000000000004</v>
      </c>
      <c r="G46" s="3">
        <f t="shared" si="3"/>
        <v>-5325.0560000000005</v>
      </c>
      <c r="I46">
        <f t="shared" si="4"/>
        <v>-9.76</v>
      </c>
      <c r="K46">
        <f t="shared" si="5"/>
        <v>795604.05872896023</v>
      </c>
    </row>
    <row r="47" spans="1:11" x14ac:dyDescent="0.25">
      <c r="A47" s="2">
        <v>9.81</v>
      </c>
      <c r="B47" s="2">
        <v>5</v>
      </c>
      <c r="C47" s="2">
        <v>0.05</v>
      </c>
      <c r="D47" s="2">
        <v>0</v>
      </c>
      <c r="E47" s="3">
        <v>3.4</v>
      </c>
      <c r="F47" s="3">
        <f t="shared" si="2"/>
        <v>56.1</v>
      </c>
      <c r="G47" s="3">
        <f t="shared" si="3"/>
        <v>-5840.384</v>
      </c>
      <c r="I47">
        <f t="shared" si="4"/>
        <v>-9.76</v>
      </c>
      <c r="K47">
        <f t="shared" si="5"/>
        <v>929851.34694400011</v>
      </c>
    </row>
    <row r="48" spans="1:11" x14ac:dyDescent="0.25">
      <c r="A48" s="2">
        <v>9.81</v>
      </c>
      <c r="B48" s="2">
        <v>5</v>
      </c>
      <c r="C48" s="2">
        <v>0.05</v>
      </c>
      <c r="D48" s="2">
        <v>0</v>
      </c>
      <c r="E48" s="3">
        <v>3.5</v>
      </c>
      <c r="F48" s="3">
        <f t="shared" si="2"/>
        <v>59.5</v>
      </c>
      <c r="G48" s="3">
        <f t="shared" si="3"/>
        <v>-6387.92</v>
      </c>
      <c r="I48">
        <f t="shared" si="4"/>
        <v>-9.76</v>
      </c>
      <c r="K48">
        <f t="shared" si="5"/>
        <v>1082465.4530560004</v>
      </c>
    </row>
    <row r="49" spans="1:11" x14ac:dyDescent="0.25">
      <c r="A49" s="2">
        <v>9.81</v>
      </c>
      <c r="B49" s="2">
        <v>5</v>
      </c>
      <c r="C49" s="2">
        <v>0.05</v>
      </c>
      <c r="D49" s="2">
        <v>0</v>
      </c>
      <c r="E49" s="3">
        <v>3.6</v>
      </c>
      <c r="F49" s="3">
        <f t="shared" si="2"/>
        <v>63</v>
      </c>
      <c r="G49" s="3">
        <f t="shared" si="3"/>
        <v>-6968.64</v>
      </c>
      <c r="I49">
        <f t="shared" si="4"/>
        <v>-9.76</v>
      </c>
      <c r="K49">
        <f t="shared" si="5"/>
        <v>1255403.7207040002</v>
      </c>
    </row>
    <row r="50" spans="1:11" x14ac:dyDescent="0.25">
      <c r="A50" s="2">
        <v>9.81</v>
      </c>
      <c r="B50" s="2">
        <v>5</v>
      </c>
      <c r="C50" s="2">
        <v>0.05</v>
      </c>
      <c r="D50" s="2">
        <v>0</v>
      </c>
      <c r="E50" s="3">
        <v>3.7</v>
      </c>
      <c r="F50" s="3">
        <f t="shared" si="2"/>
        <v>66.599999999999994</v>
      </c>
      <c r="G50" s="3">
        <f t="shared" si="3"/>
        <v>-7583.52</v>
      </c>
      <c r="I50">
        <f t="shared" si="4"/>
        <v>-9.76</v>
      </c>
      <c r="K50">
        <f t="shared" si="5"/>
        <v>1450775.9247385603</v>
      </c>
    </row>
    <row r="51" spans="1:11" x14ac:dyDescent="0.25">
      <c r="A51" s="2">
        <v>9.81</v>
      </c>
      <c r="B51" s="2">
        <v>5</v>
      </c>
      <c r="C51" s="2">
        <v>0.05</v>
      </c>
      <c r="D51" s="2">
        <v>0</v>
      </c>
      <c r="E51" s="3">
        <v>3.8</v>
      </c>
      <c r="F51" s="3">
        <f t="shared" si="2"/>
        <v>70.3</v>
      </c>
      <c r="G51" s="3">
        <f t="shared" si="3"/>
        <v>-8233.5360000000001</v>
      </c>
      <c r="I51">
        <f t="shared" si="4"/>
        <v>-9.76</v>
      </c>
      <c r="K51">
        <f t="shared" si="5"/>
        <v>1670851.9870873601</v>
      </c>
    </row>
    <row r="52" spans="1:11" x14ac:dyDescent="0.25">
      <c r="A52" s="2">
        <v>9.81</v>
      </c>
      <c r="B52" s="2">
        <v>5</v>
      </c>
      <c r="C52" s="2">
        <v>0.05</v>
      </c>
      <c r="D52" s="2">
        <v>0</v>
      </c>
      <c r="E52" s="3">
        <v>3.9</v>
      </c>
      <c r="F52" s="3">
        <f t="shared" si="2"/>
        <v>74.099999999999994</v>
      </c>
      <c r="G52" s="3">
        <f t="shared" si="3"/>
        <v>-8919.6640000000007</v>
      </c>
      <c r="I52">
        <f t="shared" si="4"/>
        <v>-9.76</v>
      </c>
      <c r="K52">
        <f t="shared" si="5"/>
        <v>1918069.883136</v>
      </c>
    </row>
    <row r="53" spans="1:11" x14ac:dyDescent="0.25">
      <c r="A53" s="2">
        <v>9.81</v>
      </c>
      <c r="B53" s="2">
        <v>5</v>
      </c>
      <c r="C53" s="2">
        <v>0.05</v>
      </c>
      <c r="D53" s="2">
        <v>0</v>
      </c>
      <c r="E53" s="3">
        <v>4</v>
      </c>
      <c r="F53" s="3">
        <f t="shared" si="2"/>
        <v>78</v>
      </c>
      <c r="G53" s="3">
        <f t="shared" si="3"/>
        <v>-9642.880000000001</v>
      </c>
      <c r="I53">
        <f t="shared" si="4"/>
        <v>-9.76</v>
      </c>
      <c r="K53">
        <f t="shared" si="5"/>
        <v>2195043.738624</v>
      </c>
    </row>
    <row r="54" spans="1:11" x14ac:dyDescent="0.25">
      <c r="A54" s="2">
        <v>9.81</v>
      </c>
      <c r="B54" s="2">
        <v>5</v>
      </c>
      <c r="C54" s="2">
        <v>0.05</v>
      </c>
      <c r="D54" s="2">
        <v>0</v>
      </c>
      <c r="E54" s="3">
        <v>4.1000000000000014</v>
      </c>
      <c r="F54" s="3">
        <f t="shared" si="2"/>
        <v>82</v>
      </c>
      <c r="G54" s="3">
        <f t="shared" si="3"/>
        <v>-10404.160000000002</v>
      </c>
      <c r="I54">
        <f t="shared" si="4"/>
        <v>-9.76</v>
      </c>
      <c r="K54">
        <f t="shared" si="5"/>
        <v>2504572.117056</v>
      </c>
    </row>
    <row r="55" spans="1:11" x14ac:dyDescent="0.25">
      <c r="A55" s="2">
        <v>9.81</v>
      </c>
      <c r="B55" s="2">
        <v>5</v>
      </c>
      <c r="C55" s="2">
        <v>0.05</v>
      </c>
      <c r="D55" s="2">
        <v>0</v>
      </c>
      <c r="E55" s="3">
        <v>4.2</v>
      </c>
      <c r="F55" s="3">
        <f t="shared" si="2"/>
        <v>86.1</v>
      </c>
      <c r="G55" s="3">
        <f t="shared" si="3"/>
        <v>-11204.480000000001</v>
      </c>
      <c r="I55">
        <f t="shared" si="4"/>
        <v>-9.76</v>
      </c>
      <c r="K55">
        <f t="shared" si="5"/>
        <v>2849646.4976281603</v>
      </c>
    </row>
    <row r="56" spans="1:11" x14ac:dyDescent="0.25">
      <c r="A56" s="2">
        <v>9.81</v>
      </c>
      <c r="B56" s="2">
        <v>5</v>
      </c>
      <c r="C56" s="2">
        <v>0.05</v>
      </c>
      <c r="D56" s="2">
        <v>0</v>
      </c>
      <c r="E56" s="3">
        <v>4.3</v>
      </c>
      <c r="F56" s="3">
        <f t="shared" si="2"/>
        <v>90.3</v>
      </c>
      <c r="G56" s="3">
        <f t="shared" si="3"/>
        <v>-12044.816000000001</v>
      </c>
      <c r="I56">
        <f t="shared" si="4"/>
        <v>-9.76</v>
      </c>
      <c r="K56">
        <f t="shared" si="5"/>
        <v>3233459.9436697601</v>
      </c>
    </row>
    <row r="57" spans="1:11" x14ac:dyDescent="0.25">
      <c r="A57" s="2">
        <v>9.81</v>
      </c>
      <c r="B57" s="2">
        <v>5</v>
      </c>
      <c r="C57" s="2">
        <v>0.05</v>
      </c>
      <c r="D57" s="2">
        <v>0</v>
      </c>
      <c r="E57" s="3">
        <v>4.4000000000000004</v>
      </c>
      <c r="F57" s="3">
        <f t="shared" si="2"/>
        <v>94.6</v>
      </c>
      <c r="G57" s="3">
        <f t="shared" si="3"/>
        <v>-12926.144</v>
      </c>
      <c r="I57">
        <f t="shared" si="4"/>
        <v>-9.76</v>
      </c>
      <c r="K57">
        <f t="shared" si="5"/>
        <v>3659415.9615999996</v>
      </c>
    </row>
    <row r="58" spans="1:11" x14ac:dyDescent="0.25">
      <c r="A58" s="2">
        <v>9.81</v>
      </c>
      <c r="B58" s="2">
        <v>5</v>
      </c>
      <c r="C58" s="2">
        <v>0.05</v>
      </c>
      <c r="D58" s="2">
        <v>0</v>
      </c>
      <c r="E58" s="3">
        <v>4.5</v>
      </c>
      <c r="F58" s="3">
        <f t="shared" si="2"/>
        <v>99</v>
      </c>
      <c r="G58" s="3">
        <f t="shared" si="3"/>
        <v>-13849.44</v>
      </c>
      <c r="I58">
        <f t="shared" si="4"/>
        <v>-9.76</v>
      </c>
      <c r="K58">
        <f t="shared" si="5"/>
        <v>4131137.5503999991</v>
      </c>
    </row>
    <row r="59" spans="1:11" x14ac:dyDescent="0.25">
      <c r="A59" s="2">
        <v>9.81</v>
      </c>
      <c r="B59" s="2">
        <v>5</v>
      </c>
      <c r="C59" s="2">
        <v>0.05</v>
      </c>
      <c r="D59" s="2">
        <v>0</v>
      </c>
      <c r="E59" s="3">
        <v>4.6000000000000014</v>
      </c>
      <c r="F59" s="3">
        <f t="shared" si="2"/>
        <v>103.5</v>
      </c>
      <c r="G59" s="3">
        <f t="shared" si="3"/>
        <v>-14815.68</v>
      </c>
      <c r="I59">
        <f t="shared" si="4"/>
        <v>-9.76</v>
      </c>
      <c r="K59">
        <f t="shared" si="5"/>
        <v>4652476.4415999996</v>
      </c>
    </row>
    <row r="60" spans="1:11" x14ac:dyDescent="0.25">
      <c r="A60" s="2">
        <v>9.81</v>
      </c>
      <c r="B60" s="2">
        <v>5</v>
      </c>
      <c r="C60" s="2">
        <v>0.05</v>
      </c>
      <c r="D60" s="2">
        <v>0</v>
      </c>
      <c r="E60" s="3">
        <v>4.7</v>
      </c>
      <c r="F60" s="3">
        <f t="shared" si="2"/>
        <v>108.1</v>
      </c>
      <c r="G60" s="3">
        <f t="shared" si="3"/>
        <v>-15825.84</v>
      </c>
      <c r="I60">
        <f t="shared" si="4"/>
        <v>-9.76</v>
      </c>
      <c r="K60">
        <f t="shared" si="5"/>
        <v>5227522.5297817597</v>
      </c>
    </row>
    <row r="61" spans="1:11" x14ac:dyDescent="0.25">
      <c r="A61" s="2">
        <v>9.81</v>
      </c>
      <c r="B61" s="2">
        <v>5</v>
      </c>
      <c r="C61" s="2">
        <v>0.05</v>
      </c>
      <c r="D61" s="2">
        <v>0</v>
      </c>
      <c r="E61" s="3">
        <v>4.8000000000000007</v>
      </c>
      <c r="F61" s="3">
        <f t="shared" si="2"/>
        <v>112.8</v>
      </c>
      <c r="G61" s="3">
        <f t="shared" si="3"/>
        <v>-16880.896000000001</v>
      </c>
      <c r="I61">
        <f t="shared" si="4"/>
        <v>-9.76</v>
      </c>
      <c r="K61">
        <f t="shared" si="5"/>
        <v>5860613.4935961589</v>
      </c>
    </row>
    <row r="62" spans="1:11" x14ac:dyDescent="0.25">
      <c r="A62" s="2">
        <v>9.81</v>
      </c>
      <c r="B62" s="2">
        <v>5</v>
      </c>
      <c r="C62" s="2">
        <v>0.05</v>
      </c>
      <c r="D62" s="2">
        <v>0</v>
      </c>
      <c r="E62" s="3">
        <v>4.9000000000000004</v>
      </c>
      <c r="F62" s="3">
        <f t="shared" si="2"/>
        <v>117.6</v>
      </c>
      <c r="G62" s="3">
        <f t="shared" si="3"/>
        <v>-17981.824000000001</v>
      </c>
      <c r="I62">
        <f t="shared" si="4"/>
        <v>-9.76</v>
      </c>
      <c r="K62">
        <f t="shared" si="5"/>
        <v>6556344.6072959984</v>
      </c>
    </row>
    <row r="63" spans="1:11" x14ac:dyDescent="0.25">
      <c r="A63" s="2">
        <v>9.81</v>
      </c>
      <c r="B63" s="2">
        <v>5</v>
      </c>
      <c r="C63" s="2">
        <v>0.05</v>
      </c>
      <c r="D63" s="2">
        <v>0</v>
      </c>
      <c r="E63" s="3">
        <v>5</v>
      </c>
      <c r="F63" s="3">
        <f t="shared" si="2"/>
        <v>122.5</v>
      </c>
      <c r="G63" s="3">
        <f t="shared" si="3"/>
        <v>-19129.599999999999</v>
      </c>
      <c r="I63">
        <f t="shared" si="4"/>
        <v>-9.76</v>
      </c>
      <c r="K63">
        <f t="shared" si="5"/>
        <v>7319578.7427839981</v>
      </c>
    </row>
    <row r="64" spans="1:11" x14ac:dyDescent="0.25">
      <c r="A64" s="2">
        <v>9.81</v>
      </c>
      <c r="B64" s="2">
        <v>5</v>
      </c>
      <c r="C64" s="2">
        <v>0.05</v>
      </c>
      <c r="D64" s="2">
        <v>0</v>
      </c>
      <c r="E64" s="3">
        <v>5.1000000000000014</v>
      </c>
      <c r="F64" s="3">
        <f t="shared" si="2"/>
        <v>127.5</v>
      </c>
      <c r="G64" s="3">
        <f t="shared" si="3"/>
        <v>-20325.199999999997</v>
      </c>
      <c r="I64">
        <f t="shared" si="4"/>
        <v>-9.76</v>
      </c>
      <c r="K64">
        <f t="shared" si="5"/>
        <v>8155456.5621759985</v>
      </c>
    </row>
    <row r="65" spans="1:11" x14ac:dyDescent="0.25">
      <c r="A65" s="2">
        <v>9.81</v>
      </c>
      <c r="B65" s="2">
        <v>5</v>
      </c>
      <c r="C65" s="2">
        <v>0.05</v>
      </c>
      <c r="D65" s="2">
        <v>0</v>
      </c>
      <c r="E65" s="3">
        <v>5.2</v>
      </c>
      <c r="F65" s="3">
        <f t="shared" si="2"/>
        <v>132.6</v>
      </c>
      <c r="G65" s="3">
        <f t="shared" si="3"/>
        <v>-21569.599999999999</v>
      </c>
      <c r="I65">
        <f t="shared" si="4"/>
        <v>-9.76</v>
      </c>
      <c r="K65">
        <f t="shared" si="5"/>
        <v>9069406.9008793589</v>
      </c>
    </row>
    <row r="66" spans="1:11" x14ac:dyDescent="0.25">
      <c r="A66" s="2">
        <v>9.81</v>
      </c>
      <c r="B66" s="2">
        <v>5</v>
      </c>
      <c r="C66" s="2">
        <v>0.05</v>
      </c>
      <c r="D66" s="2">
        <v>0</v>
      </c>
      <c r="E66" s="3">
        <v>5.3000000000000007</v>
      </c>
      <c r="F66" s="3">
        <f t="shared" si="2"/>
        <v>137.79999999999998</v>
      </c>
      <c r="G66" s="3">
        <f t="shared" si="3"/>
        <v>-22863.775999999998</v>
      </c>
      <c r="I66">
        <f t="shared" si="4"/>
        <v>-9.76</v>
      </c>
      <c r="K66">
        <f t="shared" si="5"/>
        <v>10067157.341186559</v>
      </c>
    </row>
    <row r="67" spans="1:11" x14ac:dyDescent="0.25">
      <c r="A67" s="2">
        <v>9.81</v>
      </c>
      <c r="B67" s="2">
        <v>5</v>
      </c>
      <c r="C67" s="2">
        <v>0.05</v>
      </c>
      <c r="D67" s="2">
        <v>0</v>
      </c>
      <c r="E67" s="3">
        <v>5.4</v>
      </c>
      <c r="F67" s="3">
        <f t="shared" si="2"/>
        <v>143.1</v>
      </c>
      <c r="G67" s="3">
        <f t="shared" si="3"/>
        <v>-24208.703999999998</v>
      </c>
      <c r="I67">
        <f t="shared" si="4"/>
        <v>-9.76</v>
      </c>
      <c r="K67">
        <f t="shared" si="5"/>
        <v>11154744.976384001</v>
      </c>
    </row>
    <row r="68" spans="1:11" x14ac:dyDescent="0.25">
      <c r="A68" s="2">
        <v>9.81</v>
      </c>
      <c r="B68" s="2">
        <v>5</v>
      </c>
      <c r="C68" s="2">
        <v>0.05</v>
      </c>
      <c r="D68" s="2">
        <v>0</v>
      </c>
      <c r="E68" s="3">
        <v>5.5</v>
      </c>
      <c r="F68" s="3">
        <f t="shared" si="2"/>
        <v>148.5</v>
      </c>
      <c r="G68" s="3">
        <f t="shared" si="3"/>
        <v>-25605.359999999997</v>
      </c>
      <c r="I68">
        <f t="shared" si="4"/>
        <v>-9.76</v>
      </c>
      <c r="K68">
        <f t="shared" si="5"/>
        <v>12338527.365375997</v>
      </c>
    </row>
    <row r="69" spans="1:11" x14ac:dyDescent="0.25">
      <c r="A69" s="2">
        <v>9.81</v>
      </c>
      <c r="B69" s="2">
        <v>5</v>
      </c>
      <c r="C69" s="2">
        <v>0.05</v>
      </c>
      <c r="D69" s="2">
        <v>0</v>
      </c>
      <c r="E69" s="3">
        <v>5.6000000000000014</v>
      </c>
      <c r="F69" s="3">
        <f t="shared" si="2"/>
        <v>154</v>
      </c>
      <c r="G69" s="3">
        <f t="shared" si="3"/>
        <v>-27054.719999999998</v>
      </c>
      <c r="I69">
        <f t="shared" si="4"/>
        <v>-9.76</v>
      </c>
      <c r="K69">
        <f t="shared" si="5"/>
        <v>13625193.677824</v>
      </c>
    </row>
    <row r="70" spans="1:11" x14ac:dyDescent="0.25">
      <c r="A70" s="2">
        <v>9.81</v>
      </c>
      <c r="B70" s="2">
        <v>5</v>
      </c>
      <c r="C70" s="2">
        <v>0.05</v>
      </c>
      <c r="D70" s="2">
        <v>0</v>
      </c>
      <c r="E70" s="3">
        <v>5.7</v>
      </c>
      <c r="F70" s="3">
        <f t="shared" si="2"/>
        <v>159.6</v>
      </c>
      <c r="G70" s="3">
        <f t="shared" si="3"/>
        <v>-28557.759999999998</v>
      </c>
      <c r="I70">
        <f t="shared" si="4"/>
        <v>-9.76</v>
      </c>
      <c r="K70">
        <f t="shared" si="5"/>
        <v>15021776.029800961</v>
      </c>
    </row>
    <row r="71" spans="1:11" x14ac:dyDescent="0.25">
      <c r="A71" s="2">
        <v>9.81</v>
      </c>
      <c r="B71" s="2">
        <v>5</v>
      </c>
      <c r="C71" s="2">
        <v>0.05</v>
      </c>
      <c r="D71" s="2">
        <v>0</v>
      </c>
      <c r="E71" s="3">
        <v>5.8000000000000007</v>
      </c>
      <c r="F71" s="3">
        <f t="shared" si="2"/>
        <v>165.29999999999998</v>
      </c>
      <c r="G71" s="3">
        <f t="shared" si="3"/>
        <v>-30115.455999999998</v>
      </c>
      <c r="I71">
        <f t="shared" si="4"/>
        <v>-9.76</v>
      </c>
      <c r="K71">
        <f t="shared" si="5"/>
        <v>16535661.009960959</v>
      </c>
    </row>
    <row r="72" spans="1:11" x14ac:dyDescent="0.25">
      <c r="A72" s="2">
        <v>9.81</v>
      </c>
      <c r="B72" s="2">
        <v>5</v>
      </c>
      <c r="C72" s="2">
        <v>0.05</v>
      </c>
      <c r="D72" s="2">
        <v>0</v>
      </c>
      <c r="E72" s="3">
        <v>5.9</v>
      </c>
      <c r="F72" s="3">
        <f t="shared" si="2"/>
        <v>171.1</v>
      </c>
      <c r="G72" s="3">
        <f t="shared" si="3"/>
        <v>-31728.784</v>
      </c>
      <c r="I72">
        <f t="shared" si="4"/>
        <v>-9.76</v>
      </c>
      <c r="K72">
        <f t="shared" si="5"/>
        <v>18174601.396224</v>
      </c>
    </row>
    <row r="73" spans="1:11" x14ac:dyDescent="0.25">
      <c r="A73" s="2">
        <v>9.81</v>
      </c>
      <c r="B73" s="2">
        <v>5</v>
      </c>
      <c r="C73" s="2">
        <v>0.05</v>
      </c>
      <c r="D73" s="2">
        <v>0</v>
      </c>
      <c r="E73" s="3">
        <v>6</v>
      </c>
      <c r="F73" s="3">
        <f t="shared" si="2"/>
        <v>177</v>
      </c>
      <c r="G73" s="3">
        <f t="shared" si="3"/>
        <v>-33398.720000000001</v>
      </c>
      <c r="I73">
        <f t="shared" si="4"/>
        <v>-9.76</v>
      </c>
      <c r="K73">
        <f t="shared" si="5"/>
        <v>19946728.062976003</v>
      </c>
    </row>
    <row r="74" spans="1:11" x14ac:dyDescent="0.25">
      <c r="A74" s="2">
        <v>9.81</v>
      </c>
      <c r="B74" s="2">
        <v>5</v>
      </c>
      <c r="C74" s="2">
        <v>0.05</v>
      </c>
      <c r="D74" s="2">
        <v>0</v>
      </c>
      <c r="E74" s="3">
        <v>6.1000000000000014</v>
      </c>
      <c r="F74" s="3">
        <f t="shared" si="2"/>
        <v>183</v>
      </c>
      <c r="G74" s="3">
        <f t="shared" si="3"/>
        <v>-35126.239999999998</v>
      </c>
      <c r="I74">
        <f t="shared" si="4"/>
        <v>-9.76</v>
      </c>
      <c r="K74">
        <f t="shared" si="5"/>
        <v>21860562.078784</v>
      </c>
    </row>
    <row r="75" spans="1:11" x14ac:dyDescent="0.25">
      <c r="A75" s="2">
        <v>9.81</v>
      </c>
      <c r="B75" s="2">
        <v>5</v>
      </c>
      <c r="C75" s="2">
        <v>0.05</v>
      </c>
      <c r="D75" s="2">
        <v>0</v>
      </c>
      <c r="E75" s="3">
        <v>6.2</v>
      </c>
      <c r="F75" s="3">
        <f t="shared" si="2"/>
        <v>189.1</v>
      </c>
      <c r="G75" s="3">
        <f t="shared" si="3"/>
        <v>-36912.32</v>
      </c>
      <c r="I75">
        <f t="shared" si="4"/>
        <v>-9.76</v>
      </c>
      <c r="K75">
        <f t="shared" si="5"/>
        <v>23925026.994626559</v>
      </c>
    </row>
    <row r="76" spans="1:11" x14ac:dyDescent="0.25">
      <c r="A76" s="2">
        <v>9.81</v>
      </c>
      <c r="B76" s="2">
        <v>5</v>
      </c>
      <c r="C76" s="2">
        <v>0.05</v>
      </c>
      <c r="D76" s="2">
        <v>0</v>
      </c>
      <c r="E76" s="3">
        <v>6.3000000000000007</v>
      </c>
      <c r="F76" s="3">
        <f t="shared" si="2"/>
        <v>195.29999999999998</v>
      </c>
      <c r="G76" s="3">
        <f t="shared" si="3"/>
        <v>-38757.936000000002</v>
      </c>
      <c r="I76">
        <f t="shared" si="4"/>
        <v>-9.76</v>
      </c>
      <c r="K76">
        <f t="shared" si="5"/>
        <v>26149461.322639361</v>
      </c>
    </row>
    <row r="77" spans="1:11" x14ac:dyDescent="0.25">
      <c r="A77" s="2">
        <v>9.81</v>
      </c>
      <c r="B77" s="2">
        <v>5</v>
      </c>
      <c r="C77" s="2">
        <v>0.05</v>
      </c>
      <c r="D77" s="2">
        <v>0</v>
      </c>
      <c r="E77" s="3">
        <v>6.4</v>
      </c>
      <c r="F77" s="3">
        <f t="shared" si="2"/>
        <v>201.6</v>
      </c>
      <c r="G77" s="3">
        <f t="shared" si="3"/>
        <v>-40664.063999999998</v>
      </c>
      <c r="I77">
        <f t="shared" si="4"/>
        <v>-9.76</v>
      </c>
      <c r="K77">
        <f t="shared" si="5"/>
        <v>28543631.205376007</v>
      </c>
    </row>
    <row r="78" spans="1:11" x14ac:dyDescent="0.25">
      <c r="A78" s="2">
        <v>9.81</v>
      </c>
      <c r="B78" s="2">
        <v>5</v>
      </c>
      <c r="C78" s="2">
        <v>0.05</v>
      </c>
      <c r="D78" s="2">
        <v>0</v>
      </c>
      <c r="E78" s="3">
        <v>6.5</v>
      </c>
      <c r="F78" s="3">
        <f t="shared" si="2"/>
        <v>208</v>
      </c>
      <c r="G78" s="3">
        <f t="shared" si="3"/>
        <v>-42631.68</v>
      </c>
      <c r="I78">
        <f t="shared" si="4"/>
        <v>-9.76</v>
      </c>
      <c r="K78">
        <f t="shared" si="5"/>
        <v>31117743.275584009</v>
      </c>
    </row>
    <row r="79" spans="1:11" x14ac:dyDescent="0.25">
      <c r="A79" s="2">
        <v>9.81</v>
      </c>
      <c r="B79" s="2">
        <v>5</v>
      </c>
      <c r="C79" s="2">
        <v>0.05</v>
      </c>
      <c r="D79" s="2">
        <v>0</v>
      </c>
      <c r="E79" s="3">
        <v>6.6000000000000014</v>
      </c>
      <c r="F79" s="3">
        <f t="shared" ref="F79:F142" si="6">F78+$E78</f>
        <v>214.5</v>
      </c>
      <c r="G79" s="3">
        <f t="shared" si="3"/>
        <v>-44661.760000000002</v>
      </c>
      <c r="I79">
        <f t="shared" si="4"/>
        <v>-9.76</v>
      </c>
      <c r="K79">
        <f t="shared" si="5"/>
        <v>33882457.706496008</v>
      </c>
    </row>
    <row r="80" spans="1:11" x14ac:dyDescent="0.25">
      <c r="A80" s="2">
        <v>9.81</v>
      </c>
      <c r="B80" s="2">
        <v>5</v>
      </c>
      <c r="C80" s="2">
        <v>0.05</v>
      </c>
      <c r="D80" s="2">
        <v>0</v>
      </c>
      <c r="E80" s="3">
        <v>6.7</v>
      </c>
      <c r="F80" s="3">
        <f t="shared" si="6"/>
        <v>221.1</v>
      </c>
      <c r="G80" s="3">
        <f t="shared" si="3"/>
        <v>-46755.28</v>
      </c>
      <c r="I80">
        <f t="shared" si="4"/>
        <v>-9.76</v>
      </c>
      <c r="K80">
        <f t="shared" si="5"/>
        <v>36848901.452636175</v>
      </c>
    </row>
    <row r="81" spans="1:11" x14ac:dyDescent="0.25">
      <c r="A81" s="2">
        <v>9.81</v>
      </c>
      <c r="B81" s="2">
        <v>5</v>
      </c>
      <c r="C81" s="2">
        <v>0.05</v>
      </c>
      <c r="D81" s="2">
        <v>0</v>
      </c>
      <c r="E81" s="3">
        <v>6.8000000000000007</v>
      </c>
      <c r="F81" s="3">
        <f t="shared" si="6"/>
        <v>227.79999999999998</v>
      </c>
      <c r="G81" s="3">
        <f t="shared" ref="G81:G144" si="7">+G80+I74*$F80</f>
        <v>-48913.216</v>
      </c>
      <c r="I81">
        <f t="shared" si="4"/>
        <v>-9.76</v>
      </c>
      <c r="K81">
        <f t="shared" si="5"/>
        <v>40028681.681141771</v>
      </c>
    </row>
    <row r="82" spans="1:11" x14ac:dyDescent="0.25">
      <c r="A82" s="2">
        <v>9.81</v>
      </c>
      <c r="B82" s="2">
        <v>5</v>
      </c>
      <c r="C82" s="2">
        <v>0.05</v>
      </c>
      <c r="D82" s="2">
        <v>0</v>
      </c>
      <c r="E82" s="3">
        <v>6.9</v>
      </c>
      <c r="F82" s="3">
        <f t="shared" si="6"/>
        <v>234.6</v>
      </c>
      <c r="G82" s="3">
        <f t="shared" si="7"/>
        <v>-51136.544000000002</v>
      </c>
      <c r="I82">
        <f t="shared" si="4"/>
        <v>-9.76</v>
      </c>
      <c r="K82">
        <f t="shared" si="5"/>
        <v>43433899.393600017</v>
      </c>
    </row>
    <row r="83" spans="1:11" x14ac:dyDescent="0.25">
      <c r="A83" s="2">
        <v>9.81</v>
      </c>
      <c r="B83" s="2">
        <v>5</v>
      </c>
      <c r="C83" s="2">
        <v>0.05</v>
      </c>
      <c r="D83" s="2">
        <v>0</v>
      </c>
      <c r="E83" s="3">
        <v>7</v>
      </c>
      <c r="F83" s="3">
        <f t="shared" si="6"/>
        <v>241.5</v>
      </c>
      <c r="G83" s="3">
        <f t="shared" si="7"/>
        <v>-53426.240000000005</v>
      </c>
      <c r="I83">
        <f t="shared" si="4"/>
        <v>-9.76</v>
      </c>
      <c r="K83">
        <f t="shared" si="5"/>
        <v>47077163.238400005</v>
      </c>
    </row>
    <row r="84" spans="1:11" x14ac:dyDescent="0.25">
      <c r="A84" s="2">
        <v>9.81</v>
      </c>
      <c r="B84" s="2">
        <v>5</v>
      </c>
      <c r="C84" s="2">
        <v>0.05</v>
      </c>
      <c r="D84" s="2">
        <v>0</v>
      </c>
      <c r="E84" s="3">
        <v>7.1000000000000014</v>
      </c>
      <c r="F84" s="3">
        <f t="shared" si="6"/>
        <v>248.5</v>
      </c>
      <c r="G84" s="3">
        <f t="shared" si="7"/>
        <v>-55783.280000000006</v>
      </c>
      <c r="I84">
        <f t="shared" ref="I84:I147" si="8">+-A90+(C90/B90)*B95</f>
        <v>-9.76</v>
      </c>
      <c r="K84">
        <f t="shared" ref="K84:K147" si="9">+(C90/B90)*G90^2</f>
        <v>50971603.513600014</v>
      </c>
    </row>
    <row r="85" spans="1:11" x14ac:dyDescent="0.25">
      <c r="A85" s="2">
        <v>9.81</v>
      </c>
      <c r="B85" s="2">
        <v>5</v>
      </c>
      <c r="C85" s="2">
        <v>0.05</v>
      </c>
      <c r="D85" s="2">
        <v>0</v>
      </c>
      <c r="E85" s="3">
        <v>7.2</v>
      </c>
      <c r="F85" s="3">
        <f t="shared" si="6"/>
        <v>255.6</v>
      </c>
      <c r="G85" s="3">
        <f t="shared" si="7"/>
        <v>-58208.640000000007</v>
      </c>
      <c r="I85">
        <f t="shared" si="8"/>
        <v>-9.76</v>
      </c>
      <c r="K85">
        <f t="shared" si="9"/>
        <v>55130886.360309772</v>
      </c>
    </row>
    <row r="86" spans="1:11" x14ac:dyDescent="0.25">
      <c r="A86" s="2">
        <v>9.81</v>
      </c>
      <c r="B86" s="2">
        <v>5</v>
      </c>
      <c r="C86" s="2">
        <v>0.05</v>
      </c>
      <c r="D86" s="2">
        <v>0</v>
      </c>
      <c r="E86" s="3">
        <v>7.3000000000000007</v>
      </c>
      <c r="F86" s="3">
        <f t="shared" si="6"/>
        <v>262.8</v>
      </c>
      <c r="G86" s="3">
        <f t="shared" si="7"/>
        <v>-60703.296000000009</v>
      </c>
      <c r="I86">
        <f t="shared" si="8"/>
        <v>-9.76</v>
      </c>
      <c r="K86">
        <f t="shared" si="9"/>
        <v>59569228.146588176</v>
      </c>
    </row>
    <row r="87" spans="1:11" x14ac:dyDescent="0.25">
      <c r="A87" s="2">
        <v>9.81</v>
      </c>
      <c r="B87" s="2">
        <v>5</v>
      </c>
      <c r="C87" s="2">
        <v>0.05</v>
      </c>
      <c r="D87" s="2">
        <v>0</v>
      </c>
      <c r="E87" s="3">
        <v>7.4</v>
      </c>
      <c r="F87" s="3">
        <f t="shared" si="6"/>
        <v>270.10000000000002</v>
      </c>
      <c r="G87" s="3">
        <f t="shared" si="7"/>
        <v>-63268.224000000009</v>
      </c>
      <c r="I87">
        <f t="shared" si="8"/>
        <v>-9.76</v>
      </c>
      <c r="K87">
        <f t="shared" si="9"/>
        <v>64301410.041856006</v>
      </c>
    </row>
    <row r="88" spans="1:11" x14ac:dyDescent="0.25">
      <c r="A88" s="2">
        <v>9.81</v>
      </c>
      <c r="B88" s="2">
        <v>5</v>
      </c>
      <c r="C88" s="2">
        <v>0.05</v>
      </c>
      <c r="D88" s="2">
        <v>0</v>
      </c>
      <c r="E88" s="3">
        <v>7.5</v>
      </c>
      <c r="F88" s="3">
        <f t="shared" si="6"/>
        <v>277.5</v>
      </c>
      <c r="G88" s="3">
        <f t="shared" si="7"/>
        <v>-65904.400000000009</v>
      </c>
      <c r="I88">
        <f t="shared" si="8"/>
        <v>-9.76</v>
      </c>
      <c r="K88">
        <f t="shared" si="9"/>
        <v>69342792.781824008</v>
      </c>
    </row>
    <row r="89" spans="1:11" x14ac:dyDescent="0.25">
      <c r="A89" s="2">
        <v>9.81</v>
      </c>
      <c r="B89" s="2">
        <v>5</v>
      </c>
      <c r="C89" s="2">
        <v>0.05</v>
      </c>
      <c r="D89" s="2">
        <v>0</v>
      </c>
      <c r="E89" s="3">
        <v>7.6000000000000014</v>
      </c>
      <c r="F89" s="3">
        <f t="shared" si="6"/>
        <v>285</v>
      </c>
      <c r="G89" s="3">
        <f t="shared" si="7"/>
        <v>-68612.800000000003</v>
      </c>
      <c r="I89">
        <f t="shared" si="8"/>
        <v>-9.76</v>
      </c>
      <c r="K89">
        <f t="shared" si="9"/>
        <v>74709331.623936027</v>
      </c>
    </row>
    <row r="90" spans="1:11" x14ac:dyDescent="0.25">
      <c r="A90" s="2">
        <v>9.81</v>
      </c>
      <c r="B90" s="2">
        <v>5</v>
      </c>
      <c r="C90" s="2">
        <v>0.05</v>
      </c>
      <c r="D90" s="2">
        <v>0</v>
      </c>
      <c r="E90" s="3">
        <v>7.7</v>
      </c>
      <c r="F90" s="3">
        <f t="shared" si="6"/>
        <v>292.60000000000002</v>
      </c>
      <c r="G90" s="3">
        <f t="shared" si="7"/>
        <v>-71394.400000000009</v>
      </c>
      <c r="I90">
        <f t="shared" si="8"/>
        <v>-9.76</v>
      </c>
      <c r="K90">
        <f t="shared" si="9"/>
        <v>80417591.493327394</v>
      </c>
    </row>
    <row r="91" spans="1:11" x14ac:dyDescent="0.25">
      <c r="A91" s="2">
        <v>9.81</v>
      </c>
      <c r="B91" s="2">
        <v>5</v>
      </c>
      <c r="C91" s="2">
        <v>0.05</v>
      </c>
      <c r="D91" s="2">
        <v>0</v>
      </c>
      <c r="E91" s="3">
        <v>7.8000000000000007</v>
      </c>
      <c r="F91" s="3">
        <f t="shared" si="6"/>
        <v>300.3</v>
      </c>
      <c r="G91" s="3">
        <f t="shared" si="7"/>
        <v>-74250.176000000007</v>
      </c>
      <c r="I91">
        <f t="shared" si="8"/>
        <v>-9.76</v>
      </c>
      <c r="K91">
        <f t="shared" si="9"/>
        <v>86484762.31929858</v>
      </c>
    </row>
    <row r="92" spans="1:11" x14ac:dyDescent="0.25">
      <c r="A92" s="2">
        <v>9.81</v>
      </c>
      <c r="B92" s="2">
        <v>5</v>
      </c>
      <c r="C92" s="2">
        <v>0.05</v>
      </c>
      <c r="D92" s="2">
        <v>0</v>
      </c>
      <c r="E92" s="3">
        <v>7.9</v>
      </c>
      <c r="F92" s="3">
        <f t="shared" si="6"/>
        <v>308.10000000000002</v>
      </c>
      <c r="G92" s="3">
        <f t="shared" si="7"/>
        <v>-77181.104000000007</v>
      </c>
      <c r="I92">
        <f t="shared" si="8"/>
        <v>-9.76</v>
      </c>
      <c r="K92">
        <f t="shared" si="9"/>
        <v>92928674.562304005</v>
      </c>
    </row>
    <row r="93" spans="1:11" x14ac:dyDescent="0.25">
      <c r="A93" s="2">
        <v>9.81</v>
      </c>
      <c r="B93" s="2">
        <v>5</v>
      </c>
      <c r="C93" s="2">
        <v>0.05</v>
      </c>
      <c r="D93" s="2">
        <v>0</v>
      </c>
      <c r="E93" s="3">
        <v>8</v>
      </c>
      <c r="F93" s="3">
        <f t="shared" si="6"/>
        <v>316</v>
      </c>
      <c r="G93" s="3">
        <f t="shared" si="7"/>
        <v>-80188.160000000003</v>
      </c>
      <c r="I93">
        <f t="shared" si="8"/>
        <v>-9.76</v>
      </c>
      <c r="K93">
        <f t="shared" si="9"/>
        <v>99767814.931456</v>
      </c>
    </row>
    <row r="94" spans="1:11" x14ac:dyDescent="0.25">
      <c r="A94" s="2">
        <v>9.81</v>
      </c>
      <c r="B94" s="2">
        <v>5</v>
      </c>
      <c r="C94" s="2">
        <v>0.05</v>
      </c>
      <c r="D94" s="2">
        <v>0</v>
      </c>
      <c r="E94" s="3">
        <v>8.1</v>
      </c>
      <c r="F94" s="3">
        <f t="shared" si="6"/>
        <v>324</v>
      </c>
      <c r="G94" s="3">
        <f t="shared" si="7"/>
        <v>-83272.320000000007</v>
      </c>
      <c r="I94">
        <f t="shared" si="8"/>
        <v>-9.76</v>
      </c>
      <c r="K94">
        <f t="shared" si="9"/>
        <v>107021342.29254399</v>
      </c>
    </row>
    <row r="95" spans="1:11" x14ac:dyDescent="0.25">
      <c r="A95" s="2">
        <v>9.81</v>
      </c>
      <c r="B95" s="2">
        <v>5</v>
      </c>
      <c r="C95" s="2">
        <v>0.05</v>
      </c>
      <c r="D95" s="2">
        <v>0</v>
      </c>
      <c r="E95" s="3">
        <v>8.2000000000000011</v>
      </c>
      <c r="F95" s="3">
        <f t="shared" si="6"/>
        <v>332.1</v>
      </c>
      <c r="G95" s="3">
        <f t="shared" si="7"/>
        <v>-86434.560000000012</v>
      </c>
      <c r="I95">
        <f t="shared" si="8"/>
        <v>-9.76</v>
      </c>
      <c r="K95">
        <f t="shared" si="9"/>
        <v>114709103.76656894</v>
      </c>
    </row>
    <row r="96" spans="1:11" x14ac:dyDescent="0.25">
      <c r="A96" s="2">
        <v>9.81</v>
      </c>
      <c r="B96" s="2">
        <v>5</v>
      </c>
      <c r="C96" s="2">
        <v>0.05</v>
      </c>
      <c r="D96" s="2">
        <v>0</v>
      </c>
      <c r="E96" s="3">
        <v>8.3000000000000007</v>
      </c>
      <c r="F96" s="3">
        <f t="shared" si="6"/>
        <v>340.3</v>
      </c>
      <c r="G96" s="3">
        <f t="shared" si="7"/>
        <v>-89675.856000000014</v>
      </c>
      <c r="I96">
        <f t="shared" si="8"/>
        <v>-9.76</v>
      </c>
      <c r="K96">
        <f t="shared" si="9"/>
        <v>122851651.01879294</v>
      </c>
    </row>
    <row r="97" spans="1:11" x14ac:dyDescent="0.25">
      <c r="A97" s="2">
        <v>9.81</v>
      </c>
      <c r="B97" s="2">
        <v>5</v>
      </c>
      <c r="C97" s="2">
        <v>0.05</v>
      </c>
      <c r="D97" s="2">
        <v>0</v>
      </c>
      <c r="E97" s="3">
        <v>8.4</v>
      </c>
      <c r="F97" s="3">
        <f t="shared" si="6"/>
        <v>348.6</v>
      </c>
      <c r="G97" s="3">
        <f t="shared" si="7"/>
        <v>-92997.184000000008</v>
      </c>
      <c r="I97">
        <f t="shared" si="8"/>
        <v>-9.76</v>
      </c>
      <c r="K97">
        <f t="shared" si="9"/>
        <v>131470256.73830399</v>
      </c>
    </row>
    <row r="98" spans="1:11" x14ac:dyDescent="0.25">
      <c r="A98" s="2">
        <v>9.81</v>
      </c>
      <c r="B98" s="2">
        <v>5</v>
      </c>
      <c r="C98" s="2">
        <v>0.05</v>
      </c>
      <c r="D98" s="2">
        <v>0</v>
      </c>
      <c r="E98" s="3">
        <v>8.5</v>
      </c>
      <c r="F98" s="3">
        <f t="shared" si="6"/>
        <v>357</v>
      </c>
      <c r="G98" s="3">
        <f t="shared" si="7"/>
        <v>-96399.52</v>
      </c>
      <c r="I98">
        <f t="shared" si="8"/>
        <v>-9.76</v>
      </c>
      <c r="K98">
        <f t="shared" si="9"/>
        <v>140586931.30809602</v>
      </c>
    </row>
    <row r="99" spans="1:11" x14ac:dyDescent="0.25">
      <c r="A99" s="2">
        <v>9.81</v>
      </c>
      <c r="B99" s="2">
        <v>5</v>
      </c>
      <c r="C99" s="2">
        <v>0.05</v>
      </c>
      <c r="D99" s="2">
        <v>0</v>
      </c>
      <c r="E99" s="3">
        <v>8.6</v>
      </c>
      <c r="F99" s="3">
        <f t="shared" si="6"/>
        <v>365.5</v>
      </c>
      <c r="G99" s="3">
        <f t="shared" si="7"/>
        <v>-99883.839999999997</v>
      </c>
      <c r="I99">
        <f t="shared" si="8"/>
        <v>-9.76</v>
      </c>
      <c r="K99">
        <f t="shared" si="9"/>
        <v>150224439.66566402</v>
      </c>
    </row>
    <row r="100" spans="1:11" x14ac:dyDescent="0.25">
      <c r="A100" s="2">
        <v>9.81</v>
      </c>
      <c r="B100" s="2">
        <v>5</v>
      </c>
      <c r="C100" s="2">
        <v>0.05</v>
      </c>
      <c r="D100" s="2">
        <v>0</v>
      </c>
      <c r="E100" s="3">
        <v>8.7000000000000011</v>
      </c>
      <c r="F100" s="3">
        <f t="shared" si="6"/>
        <v>374.1</v>
      </c>
      <c r="G100" s="3">
        <f t="shared" si="7"/>
        <v>-103451.12</v>
      </c>
      <c r="I100">
        <f t="shared" si="8"/>
        <v>-9.76</v>
      </c>
      <c r="K100">
        <f t="shared" si="9"/>
        <v>160406318.35411459</v>
      </c>
    </row>
    <row r="101" spans="1:11" x14ac:dyDescent="0.25">
      <c r="A101" s="2">
        <v>9.81</v>
      </c>
      <c r="B101" s="2">
        <v>5</v>
      </c>
      <c r="C101" s="2">
        <v>0.05</v>
      </c>
      <c r="D101" s="2">
        <v>0</v>
      </c>
      <c r="E101" s="3">
        <v>8.8000000000000007</v>
      </c>
      <c r="F101" s="3">
        <f t="shared" si="6"/>
        <v>382.8</v>
      </c>
      <c r="G101" s="3">
        <f t="shared" si="7"/>
        <v>-107102.336</v>
      </c>
      <c r="I101">
        <f t="shared" si="8"/>
        <v>-9.76</v>
      </c>
      <c r="K101">
        <f t="shared" si="9"/>
        <v>171156892.76379138</v>
      </c>
    </row>
    <row r="102" spans="1:11" x14ac:dyDescent="0.25">
      <c r="A102" s="2">
        <v>9.81</v>
      </c>
      <c r="B102" s="2">
        <v>5</v>
      </c>
      <c r="C102" s="2">
        <v>0.05</v>
      </c>
      <c r="D102" s="2">
        <v>0</v>
      </c>
      <c r="E102" s="3">
        <v>8.9</v>
      </c>
      <c r="F102" s="3">
        <f t="shared" si="6"/>
        <v>391.6</v>
      </c>
      <c r="G102" s="3">
        <f t="shared" si="7"/>
        <v>-110838.46399999999</v>
      </c>
      <c r="I102">
        <f t="shared" si="8"/>
        <v>-9.76</v>
      </c>
      <c r="K102">
        <f t="shared" si="9"/>
        <v>182501294.56441602</v>
      </c>
    </row>
    <row r="103" spans="1:11" x14ac:dyDescent="0.25">
      <c r="A103" s="2">
        <v>9.81</v>
      </c>
      <c r="B103" s="2">
        <v>5</v>
      </c>
      <c r="C103" s="2">
        <v>0.05</v>
      </c>
      <c r="D103" s="2">
        <v>0</v>
      </c>
      <c r="E103" s="3">
        <v>9</v>
      </c>
      <c r="F103" s="3">
        <f t="shared" si="6"/>
        <v>400.5</v>
      </c>
      <c r="G103" s="3">
        <f t="shared" si="7"/>
        <v>-114660.48</v>
      </c>
      <c r="I103">
        <f t="shared" si="8"/>
        <v>-9.76</v>
      </c>
      <c r="K103">
        <f t="shared" si="9"/>
        <v>194465479.32774404</v>
      </c>
    </row>
    <row r="104" spans="1:11" x14ac:dyDescent="0.25">
      <c r="A104" s="2">
        <v>9.81</v>
      </c>
      <c r="B104" s="2">
        <v>5</v>
      </c>
      <c r="C104" s="2">
        <v>0.05</v>
      </c>
      <c r="D104" s="2">
        <v>0</v>
      </c>
      <c r="E104" s="3">
        <v>9.1</v>
      </c>
      <c r="F104" s="3">
        <f t="shared" si="6"/>
        <v>409.5</v>
      </c>
      <c r="G104" s="3">
        <f t="shared" si="7"/>
        <v>-118569.36</v>
      </c>
      <c r="I104">
        <f t="shared" si="8"/>
        <v>-9.76</v>
      </c>
      <c r="K104">
        <f t="shared" si="9"/>
        <v>207076244.340736</v>
      </c>
    </row>
    <row r="105" spans="1:11" x14ac:dyDescent="0.25">
      <c r="A105" s="2">
        <v>9.81</v>
      </c>
      <c r="B105" s="2">
        <v>5</v>
      </c>
      <c r="C105" s="2">
        <v>0.05</v>
      </c>
      <c r="D105" s="2">
        <v>0</v>
      </c>
      <c r="E105" s="3">
        <v>9.2000000000000011</v>
      </c>
      <c r="F105" s="3">
        <f t="shared" si="6"/>
        <v>418.6</v>
      </c>
      <c r="G105" s="3">
        <f t="shared" si="7"/>
        <v>-122566.08</v>
      </c>
      <c r="I105">
        <f t="shared" si="8"/>
        <v>-9.76</v>
      </c>
      <c r="K105">
        <f t="shared" si="9"/>
        <v>220361246.60924417</v>
      </c>
    </row>
    <row r="106" spans="1:11" x14ac:dyDescent="0.25">
      <c r="A106" s="2">
        <v>9.81</v>
      </c>
      <c r="B106" s="2">
        <v>5</v>
      </c>
      <c r="C106" s="2">
        <v>0.05</v>
      </c>
      <c r="D106" s="2">
        <v>0</v>
      </c>
      <c r="E106" s="3">
        <v>9.3000000000000007</v>
      </c>
      <c r="F106" s="3">
        <f t="shared" si="6"/>
        <v>427.8</v>
      </c>
      <c r="G106" s="3">
        <f t="shared" si="7"/>
        <v>-126651.61600000001</v>
      </c>
      <c r="I106">
        <f t="shared" si="8"/>
        <v>-9.76</v>
      </c>
      <c r="K106">
        <f t="shared" si="9"/>
        <v>234349021.05221379</v>
      </c>
    </row>
    <row r="107" spans="1:11" x14ac:dyDescent="0.25">
      <c r="A107" s="2">
        <v>9.81</v>
      </c>
      <c r="B107" s="2">
        <v>5</v>
      </c>
      <c r="C107" s="2">
        <v>0.05</v>
      </c>
      <c r="D107" s="2">
        <v>0</v>
      </c>
      <c r="E107" s="3">
        <v>9.4</v>
      </c>
      <c r="F107" s="3">
        <f t="shared" si="6"/>
        <v>437.1</v>
      </c>
      <c r="G107" s="3">
        <f t="shared" si="7"/>
        <v>-130826.944</v>
      </c>
      <c r="I107">
        <f t="shared" si="8"/>
        <v>-9.76</v>
      </c>
      <c r="K107">
        <f t="shared" si="9"/>
        <v>249068998.88640004</v>
      </c>
    </row>
    <row r="108" spans="1:11" x14ac:dyDescent="0.25">
      <c r="A108" s="2">
        <v>9.81</v>
      </c>
      <c r="B108" s="2">
        <v>5</v>
      </c>
      <c r="C108" s="2">
        <v>0.05</v>
      </c>
      <c r="D108" s="2">
        <v>0</v>
      </c>
      <c r="E108" s="3">
        <v>9.5</v>
      </c>
      <c r="F108" s="3">
        <f t="shared" si="6"/>
        <v>446.5</v>
      </c>
      <c r="G108" s="3">
        <f t="shared" si="7"/>
        <v>-135093.04</v>
      </c>
      <c r="I108">
        <f t="shared" si="8"/>
        <v>-9.76</v>
      </c>
      <c r="K108">
        <f t="shared" si="9"/>
        <v>264551526.20160007</v>
      </c>
    </row>
    <row r="109" spans="1:11" x14ac:dyDescent="0.25">
      <c r="A109" s="2">
        <v>9.81</v>
      </c>
      <c r="B109" s="2">
        <v>5</v>
      </c>
      <c r="C109" s="2">
        <v>0.05</v>
      </c>
      <c r="D109" s="2">
        <v>0</v>
      </c>
      <c r="E109" s="3">
        <v>9.6000000000000014</v>
      </c>
      <c r="F109" s="3">
        <f t="shared" si="6"/>
        <v>456</v>
      </c>
      <c r="G109" s="3">
        <f t="shared" si="7"/>
        <v>-139450.88</v>
      </c>
      <c r="I109">
        <f t="shared" si="8"/>
        <v>-9.76</v>
      </c>
      <c r="K109">
        <f t="shared" si="9"/>
        <v>280827882.72640002</v>
      </c>
    </row>
    <row r="110" spans="1:11" x14ac:dyDescent="0.25">
      <c r="A110" s="2">
        <v>9.81</v>
      </c>
      <c r="B110" s="2">
        <v>5</v>
      </c>
      <c r="C110" s="2">
        <v>0.05</v>
      </c>
      <c r="D110" s="2">
        <v>0</v>
      </c>
      <c r="E110" s="3">
        <v>9.7000000000000011</v>
      </c>
      <c r="F110" s="3">
        <f t="shared" si="6"/>
        <v>465.6</v>
      </c>
      <c r="G110" s="3">
        <f t="shared" si="7"/>
        <v>-143901.44</v>
      </c>
      <c r="I110">
        <f t="shared" si="8"/>
        <v>-9.76</v>
      </c>
      <c r="K110">
        <f t="shared" si="9"/>
        <v>297930300.78443778</v>
      </c>
    </row>
    <row r="111" spans="1:11" x14ac:dyDescent="0.25">
      <c r="A111" s="2">
        <v>9.81</v>
      </c>
      <c r="B111" s="2">
        <v>5</v>
      </c>
      <c r="C111" s="2">
        <v>0.05</v>
      </c>
      <c r="D111" s="2">
        <v>0</v>
      </c>
      <c r="E111" s="3">
        <v>9.8000000000000007</v>
      </c>
      <c r="F111" s="3">
        <f t="shared" si="6"/>
        <v>475.3</v>
      </c>
      <c r="G111" s="3">
        <f t="shared" si="7"/>
        <v>-148445.696</v>
      </c>
      <c r="I111">
        <f t="shared" si="8"/>
        <v>-9.76</v>
      </c>
      <c r="K111">
        <f t="shared" si="9"/>
        <v>315891984.44118023</v>
      </c>
    </row>
    <row r="112" spans="1:11" x14ac:dyDescent="0.25">
      <c r="A112" s="2">
        <v>9.81</v>
      </c>
      <c r="B112" s="2">
        <v>5</v>
      </c>
      <c r="C112" s="2">
        <v>0.05</v>
      </c>
      <c r="D112" s="2">
        <v>0</v>
      </c>
      <c r="E112" s="3">
        <v>9.9</v>
      </c>
      <c r="F112" s="3">
        <f t="shared" si="6"/>
        <v>485.1</v>
      </c>
      <c r="G112" s="3">
        <f t="shared" si="7"/>
        <v>-153084.62400000001</v>
      </c>
      <c r="I112">
        <f t="shared" si="8"/>
        <v>-9.76</v>
      </c>
      <c r="K112">
        <f t="shared" si="9"/>
        <v>334747128.84121609</v>
      </c>
    </row>
    <row r="113" spans="1:11" x14ac:dyDescent="0.25">
      <c r="A113" s="2">
        <v>9.81</v>
      </c>
      <c r="B113" s="2">
        <v>5</v>
      </c>
      <c r="C113" s="2">
        <v>0.05</v>
      </c>
      <c r="D113" s="2">
        <v>0</v>
      </c>
      <c r="E113" s="3">
        <v>10</v>
      </c>
      <c r="F113" s="3">
        <f t="shared" si="6"/>
        <v>495</v>
      </c>
      <c r="G113" s="3">
        <f t="shared" si="7"/>
        <v>-157819.20000000001</v>
      </c>
      <c r="I113">
        <f t="shared" si="8"/>
        <v>-9.76</v>
      </c>
      <c r="K113">
        <f t="shared" si="9"/>
        <v>354530939.73606408</v>
      </c>
    </row>
    <row r="114" spans="1:11" x14ac:dyDescent="0.25">
      <c r="A114" s="2">
        <v>9.81</v>
      </c>
      <c r="B114" s="2">
        <v>5</v>
      </c>
      <c r="C114" s="2">
        <v>0.05</v>
      </c>
      <c r="D114" s="2">
        <v>0</v>
      </c>
      <c r="E114" s="3">
        <v>10.1</v>
      </c>
      <c r="F114" s="3">
        <f t="shared" si="6"/>
        <v>505</v>
      </c>
      <c r="G114" s="3">
        <f t="shared" si="7"/>
        <v>-162650.40000000002</v>
      </c>
      <c r="I114">
        <f t="shared" si="8"/>
        <v>-9.76</v>
      </c>
      <c r="K114">
        <f t="shared" si="9"/>
        <v>375279653.20249605</v>
      </c>
    </row>
    <row r="115" spans="1:11" x14ac:dyDescent="0.25">
      <c r="A115" s="2">
        <v>9.81</v>
      </c>
      <c r="B115" s="2">
        <v>5</v>
      </c>
      <c r="C115" s="2">
        <v>0.05</v>
      </c>
      <c r="D115" s="2">
        <v>0</v>
      </c>
      <c r="E115" s="3">
        <v>10.199999999999999</v>
      </c>
      <c r="F115" s="3">
        <f t="shared" si="6"/>
        <v>515.1</v>
      </c>
      <c r="G115" s="3">
        <f t="shared" si="7"/>
        <v>-167579.20000000001</v>
      </c>
      <c r="I115">
        <f t="shared" si="8"/>
        <v>-9.76</v>
      </c>
      <c r="K115">
        <f t="shared" si="9"/>
        <v>397030555.55137545</v>
      </c>
    </row>
    <row r="116" spans="1:11" x14ac:dyDescent="0.25">
      <c r="A116" s="2">
        <v>9.81</v>
      </c>
      <c r="B116" s="2">
        <v>5</v>
      </c>
      <c r="C116" s="2">
        <v>0.05</v>
      </c>
      <c r="D116" s="2">
        <v>0</v>
      </c>
      <c r="E116" s="3">
        <v>10.3</v>
      </c>
      <c r="F116" s="3">
        <f t="shared" si="6"/>
        <v>525.30000000000007</v>
      </c>
      <c r="G116" s="3">
        <f t="shared" si="7"/>
        <v>-172606.576</v>
      </c>
      <c r="I116">
        <f t="shared" si="8"/>
        <v>-9.76</v>
      </c>
      <c r="K116">
        <f t="shared" si="9"/>
        <v>419822003.42701072</v>
      </c>
    </row>
    <row r="117" spans="1:11" x14ac:dyDescent="0.25">
      <c r="A117" s="2">
        <v>9.81</v>
      </c>
      <c r="B117" s="2">
        <v>5</v>
      </c>
      <c r="C117" s="2">
        <v>0.05</v>
      </c>
      <c r="D117" s="2">
        <v>0</v>
      </c>
      <c r="E117" s="3">
        <v>10.4</v>
      </c>
      <c r="F117" s="3">
        <f t="shared" si="6"/>
        <v>535.6</v>
      </c>
      <c r="G117" s="3">
        <f t="shared" si="7"/>
        <v>-177733.50400000002</v>
      </c>
      <c r="I117">
        <f t="shared" si="8"/>
        <v>-9.76</v>
      </c>
      <c r="K117">
        <f t="shared" si="9"/>
        <v>443693444.09702414</v>
      </c>
    </row>
    <row r="118" spans="1:11" x14ac:dyDescent="0.25">
      <c r="A118" s="2">
        <v>9.81</v>
      </c>
      <c r="B118" s="2">
        <v>5</v>
      </c>
      <c r="C118" s="2">
        <v>0.05</v>
      </c>
      <c r="D118" s="2">
        <v>0</v>
      </c>
      <c r="E118" s="3">
        <v>10.5</v>
      </c>
      <c r="F118" s="3">
        <f t="shared" si="6"/>
        <v>546</v>
      </c>
      <c r="G118" s="3">
        <f t="shared" si="7"/>
        <v>-182960.96000000002</v>
      </c>
      <c r="I118">
        <f t="shared" si="8"/>
        <v>-9.76</v>
      </c>
      <c r="K118">
        <f t="shared" si="9"/>
        <v>468685435.93273616</v>
      </c>
    </row>
    <row r="119" spans="1:11" x14ac:dyDescent="0.25">
      <c r="A119" s="2">
        <v>9.81</v>
      </c>
      <c r="B119" s="2">
        <v>5</v>
      </c>
      <c r="C119" s="2">
        <v>0.05</v>
      </c>
      <c r="D119" s="2">
        <v>0</v>
      </c>
      <c r="E119" s="3">
        <v>10.6</v>
      </c>
      <c r="F119" s="3">
        <f t="shared" si="6"/>
        <v>556.5</v>
      </c>
      <c r="G119" s="3">
        <f t="shared" si="7"/>
        <v>-188289.92000000001</v>
      </c>
      <c r="I119">
        <f t="shared" si="8"/>
        <v>-9.76</v>
      </c>
      <c r="K119">
        <f t="shared" si="9"/>
        <v>494839669.08006418</v>
      </c>
    </row>
    <row r="120" spans="1:11" x14ac:dyDescent="0.25">
      <c r="A120" s="2">
        <v>9.81</v>
      </c>
      <c r="B120" s="2">
        <v>5</v>
      </c>
      <c r="C120" s="2">
        <v>0.05</v>
      </c>
      <c r="D120" s="2">
        <v>0</v>
      </c>
      <c r="E120" s="3">
        <v>10.7</v>
      </c>
      <c r="F120" s="3">
        <f t="shared" si="6"/>
        <v>567.1</v>
      </c>
      <c r="G120" s="3">
        <f t="shared" si="7"/>
        <v>-193721.36000000002</v>
      </c>
      <c r="I120">
        <f t="shared" si="8"/>
        <v>-9.76</v>
      </c>
      <c r="K120">
        <f t="shared" si="9"/>
        <v>522198986.32093716</v>
      </c>
    </row>
    <row r="121" spans="1:11" x14ac:dyDescent="0.25">
      <c r="A121" s="2">
        <v>9.81</v>
      </c>
      <c r="B121" s="2">
        <v>5</v>
      </c>
      <c r="C121" s="2">
        <v>0.05</v>
      </c>
      <c r="D121" s="2">
        <v>0</v>
      </c>
      <c r="E121" s="3">
        <v>10.8</v>
      </c>
      <c r="F121" s="3">
        <f t="shared" si="6"/>
        <v>577.80000000000007</v>
      </c>
      <c r="G121" s="3">
        <f t="shared" si="7"/>
        <v>-199256.25600000002</v>
      </c>
      <c r="I121">
        <f t="shared" si="8"/>
        <v>-9.76</v>
      </c>
      <c r="K121">
        <f t="shared" si="9"/>
        <v>550807404.12522507</v>
      </c>
    </row>
    <row r="122" spans="1:11" x14ac:dyDescent="0.25">
      <c r="A122" s="2">
        <v>9.81</v>
      </c>
      <c r="B122" s="2">
        <v>5</v>
      </c>
      <c r="C122" s="2">
        <v>0.05</v>
      </c>
      <c r="D122" s="2">
        <v>0</v>
      </c>
      <c r="E122" s="3">
        <v>10.9</v>
      </c>
      <c r="F122" s="3">
        <f t="shared" si="6"/>
        <v>588.6</v>
      </c>
      <c r="G122" s="3">
        <f t="shared" si="7"/>
        <v>-204895.58400000003</v>
      </c>
      <c r="I122">
        <f t="shared" si="8"/>
        <v>-9.76</v>
      </c>
      <c r="K122">
        <f t="shared" si="9"/>
        <v>580710133.89318419</v>
      </c>
    </row>
    <row r="123" spans="1:11" x14ac:dyDescent="0.25">
      <c r="A123" s="2">
        <v>9.81</v>
      </c>
      <c r="B123" s="2">
        <v>5</v>
      </c>
      <c r="C123" s="2">
        <v>0.05</v>
      </c>
      <c r="D123" s="2">
        <v>0</v>
      </c>
      <c r="E123" s="3">
        <v>11</v>
      </c>
      <c r="F123" s="3">
        <f t="shared" si="6"/>
        <v>599.5</v>
      </c>
      <c r="G123" s="3">
        <f t="shared" si="7"/>
        <v>-210640.32000000004</v>
      </c>
      <c r="I123">
        <f t="shared" si="8"/>
        <v>-9.76</v>
      </c>
      <c r="K123">
        <f t="shared" si="9"/>
        <v>611953603.38841617</v>
      </c>
    </row>
    <row r="124" spans="1:11" x14ac:dyDescent="0.25">
      <c r="A124" s="2">
        <v>9.81</v>
      </c>
      <c r="B124" s="2">
        <v>5</v>
      </c>
      <c r="C124" s="2">
        <v>0.05</v>
      </c>
      <c r="D124" s="2">
        <v>0</v>
      </c>
      <c r="E124" s="3">
        <v>11.1</v>
      </c>
      <c r="F124" s="3">
        <f t="shared" si="6"/>
        <v>610.5</v>
      </c>
      <c r="G124" s="3">
        <f t="shared" si="7"/>
        <v>-216491.44000000003</v>
      </c>
      <c r="I124">
        <f t="shared" si="8"/>
        <v>-9.76</v>
      </c>
      <c r="K124">
        <f t="shared" si="9"/>
        <v>644585478.36134422</v>
      </c>
    </row>
    <row r="125" spans="1:11" x14ac:dyDescent="0.25">
      <c r="A125" s="2">
        <v>9.81</v>
      </c>
      <c r="B125" s="2">
        <v>5</v>
      </c>
      <c r="C125" s="2">
        <v>0.05</v>
      </c>
      <c r="D125" s="2">
        <v>0</v>
      </c>
      <c r="E125" s="3">
        <v>11.2</v>
      </c>
      <c r="F125" s="3">
        <f t="shared" si="6"/>
        <v>621.6</v>
      </c>
      <c r="G125" s="3">
        <f t="shared" si="7"/>
        <v>-222449.92000000004</v>
      </c>
      <c r="I125">
        <f t="shared" si="8"/>
        <v>-9.76</v>
      </c>
      <c r="K125">
        <f t="shared" si="9"/>
        <v>678654684.36320281</v>
      </c>
    </row>
    <row r="126" spans="1:11" x14ac:dyDescent="0.25">
      <c r="A126" s="2">
        <v>9.81</v>
      </c>
      <c r="B126" s="2">
        <v>5</v>
      </c>
      <c r="C126" s="2">
        <v>0.05</v>
      </c>
      <c r="D126" s="2">
        <v>0</v>
      </c>
      <c r="E126" s="3">
        <v>11.3</v>
      </c>
      <c r="F126" s="3">
        <f t="shared" si="6"/>
        <v>632.80000000000007</v>
      </c>
      <c r="G126" s="3">
        <f t="shared" si="7"/>
        <v>-228516.73600000003</v>
      </c>
      <c r="I126">
        <f t="shared" si="8"/>
        <v>-9.76</v>
      </c>
      <c r="K126">
        <f t="shared" si="9"/>
        <v>714211428.75054348</v>
      </c>
    </row>
    <row r="127" spans="1:11" x14ac:dyDescent="0.25">
      <c r="A127" s="2">
        <v>9.81</v>
      </c>
      <c r="B127" s="2">
        <v>5</v>
      </c>
      <c r="C127" s="2">
        <v>0.05</v>
      </c>
      <c r="D127" s="2">
        <v>0</v>
      </c>
      <c r="E127" s="3">
        <v>11.4</v>
      </c>
      <c r="F127" s="3">
        <f t="shared" si="6"/>
        <v>644.1</v>
      </c>
      <c r="G127" s="3">
        <f t="shared" si="7"/>
        <v>-234692.86400000003</v>
      </c>
      <c r="I127">
        <f t="shared" si="8"/>
        <v>-9.76</v>
      </c>
      <c r="K127">
        <f t="shared" si="9"/>
        <v>751307222.88025618</v>
      </c>
    </row>
    <row r="128" spans="1:11" x14ac:dyDescent="0.25">
      <c r="A128" s="2">
        <v>9.81</v>
      </c>
      <c r="B128" s="2">
        <v>5</v>
      </c>
      <c r="C128" s="2">
        <v>0.05</v>
      </c>
      <c r="D128" s="2">
        <v>0</v>
      </c>
      <c r="E128" s="3">
        <v>11.5</v>
      </c>
      <c r="F128" s="3">
        <f t="shared" si="6"/>
        <v>655.5</v>
      </c>
      <c r="G128" s="3">
        <f t="shared" si="7"/>
        <v>-240979.28000000003</v>
      </c>
      <c r="I128">
        <f t="shared" si="8"/>
        <v>-9.76</v>
      </c>
      <c r="K128">
        <f t="shared" si="9"/>
        <v>789994904.49510419</v>
      </c>
    </row>
    <row r="129" spans="1:11" x14ac:dyDescent="0.25">
      <c r="A129" s="2">
        <v>9.81</v>
      </c>
      <c r="B129" s="2">
        <v>5</v>
      </c>
      <c r="C129" s="2">
        <v>0.05</v>
      </c>
      <c r="D129" s="2">
        <v>0</v>
      </c>
      <c r="E129" s="3">
        <v>11.6</v>
      </c>
      <c r="F129" s="3">
        <f t="shared" si="6"/>
        <v>667</v>
      </c>
      <c r="G129" s="3">
        <f t="shared" si="7"/>
        <v>-247376.96000000002</v>
      </c>
      <c r="I129">
        <f t="shared" si="8"/>
        <v>-9.76</v>
      </c>
      <c r="K129">
        <f t="shared" si="9"/>
        <v>830328660.29977632</v>
      </c>
    </row>
    <row r="130" spans="1:11" x14ac:dyDescent="0.25">
      <c r="A130" s="2">
        <v>9.81</v>
      </c>
      <c r="B130" s="2">
        <v>5</v>
      </c>
      <c r="C130" s="2">
        <v>0.05</v>
      </c>
      <c r="D130" s="2">
        <v>0</v>
      </c>
      <c r="E130" s="3">
        <v>11.7</v>
      </c>
      <c r="F130" s="3">
        <f t="shared" si="6"/>
        <v>678.6</v>
      </c>
      <c r="G130" s="3">
        <f t="shared" si="7"/>
        <v>-253886.88000000003</v>
      </c>
      <c r="I130">
        <f t="shared" si="8"/>
        <v>-9.76</v>
      </c>
      <c r="K130">
        <f t="shared" si="9"/>
        <v>872364048.72745228</v>
      </c>
    </row>
    <row r="131" spans="1:11" x14ac:dyDescent="0.25">
      <c r="A131" s="2">
        <v>9.81</v>
      </c>
      <c r="B131" s="2">
        <v>5</v>
      </c>
      <c r="C131" s="2">
        <v>0.05</v>
      </c>
      <c r="D131" s="2">
        <v>0</v>
      </c>
      <c r="E131" s="3">
        <v>11.8</v>
      </c>
      <c r="F131" s="3">
        <f t="shared" si="6"/>
        <v>690.30000000000007</v>
      </c>
      <c r="G131" s="3">
        <f t="shared" si="7"/>
        <v>-260510.01600000003</v>
      </c>
      <c r="I131">
        <f t="shared" si="8"/>
        <v>-9.76</v>
      </c>
      <c r="K131">
        <f t="shared" si="9"/>
        <v>916158022.89688599</v>
      </c>
    </row>
    <row r="132" spans="1:11" x14ac:dyDescent="0.25">
      <c r="A132" s="2">
        <v>9.81</v>
      </c>
      <c r="B132" s="2">
        <v>5</v>
      </c>
      <c r="C132" s="2">
        <v>0.05</v>
      </c>
      <c r="D132" s="2">
        <v>0</v>
      </c>
      <c r="E132" s="3">
        <v>11.9</v>
      </c>
      <c r="F132" s="3">
        <f t="shared" si="6"/>
        <v>702.1</v>
      </c>
      <c r="G132" s="3">
        <f t="shared" si="7"/>
        <v>-267247.34400000004</v>
      </c>
      <c r="I132">
        <f t="shared" si="8"/>
        <v>-9.76</v>
      </c>
      <c r="K132">
        <f t="shared" si="9"/>
        <v>961768953.76000035</v>
      </c>
    </row>
    <row r="133" spans="1:11" x14ac:dyDescent="0.25">
      <c r="A133" s="2">
        <v>9.81</v>
      </c>
      <c r="B133" s="2">
        <v>5</v>
      </c>
      <c r="C133" s="2">
        <v>0.05</v>
      </c>
      <c r="D133" s="2">
        <v>0</v>
      </c>
      <c r="E133" s="3">
        <v>12</v>
      </c>
      <c r="F133" s="3">
        <f t="shared" si="6"/>
        <v>714</v>
      </c>
      <c r="G133" s="3">
        <f t="shared" si="7"/>
        <v>-274099.84000000003</v>
      </c>
      <c r="I133">
        <f t="shared" si="8"/>
        <v>-9.76</v>
      </c>
      <c r="K133">
        <f t="shared" si="9"/>
        <v>1009256653.4400003</v>
      </c>
    </row>
    <row r="134" spans="1:11" x14ac:dyDescent="0.25">
      <c r="A134" s="2">
        <v>9.81</v>
      </c>
      <c r="B134" s="2">
        <v>5</v>
      </c>
      <c r="C134" s="2">
        <v>0.05</v>
      </c>
      <c r="D134" s="2">
        <v>0</v>
      </c>
      <c r="E134" s="3">
        <v>12.1</v>
      </c>
      <c r="F134" s="3">
        <f t="shared" si="6"/>
        <v>726</v>
      </c>
      <c r="G134" s="3">
        <f t="shared" si="7"/>
        <v>-281068.48000000004</v>
      </c>
      <c r="I134">
        <f t="shared" si="8"/>
        <v>-9.76</v>
      </c>
      <c r="K134">
        <f t="shared" si="9"/>
        <v>1058682398.7600003</v>
      </c>
    </row>
    <row r="135" spans="1:11" x14ac:dyDescent="0.25">
      <c r="A135" s="2">
        <v>9.81</v>
      </c>
      <c r="B135" s="2">
        <v>5</v>
      </c>
      <c r="C135" s="2">
        <v>0.05</v>
      </c>
      <c r="D135" s="2">
        <v>0</v>
      </c>
      <c r="E135" s="3">
        <v>12.2</v>
      </c>
      <c r="F135" s="3">
        <f t="shared" si="6"/>
        <v>738.1</v>
      </c>
      <c r="G135" s="3">
        <f t="shared" si="7"/>
        <v>-288154.24000000005</v>
      </c>
      <c r="I135">
        <f t="shared" si="8"/>
        <v>-9.76</v>
      </c>
      <c r="K135">
        <f t="shared" si="9"/>
        <v>1110108954.9621663</v>
      </c>
    </row>
    <row r="136" spans="1:11" x14ac:dyDescent="0.25">
      <c r="A136" s="2">
        <v>9.81</v>
      </c>
      <c r="B136" s="2">
        <v>5</v>
      </c>
      <c r="C136" s="2">
        <v>0.05</v>
      </c>
      <c r="D136" s="2">
        <v>0</v>
      </c>
      <c r="E136" s="3">
        <v>12.3</v>
      </c>
      <c r="F136" s="3">
        <f t="shared" si="6"/>
        <v>750.30000000000007</v>
      </c>
      <c r="G136" s="3">
        <f t="shared" si="7"/>
        <v>-295358.09600000002</v>
      </c>
      <c r="I136">
        <f t="shared" si="8"/>
        <v>-9.76</v>
      </c>
      <c r="K136">
        <f t="shared" si="9"/>
        <v>1163600599.617373</v>
      </c>
    </row>
    <row r="137" spans="1:11" x14ac:dyDescent="0.25">
      <c r="A137" s="2">
        <v>9.81</v>
      </c>
      <c r="B137" s="2">
        <v>5</v>
      </c>
      <c r="C137" s="2">
        <v>0.05</v>
      </c>
      <c r="D137" s="2">
        <v>0</v>
      </c>
      <c r="E137" s="3">
        <v>12.4</v>
      </c>
      <c r="F137" s="3">
        <f t="shared" si="6"/>
        <v>762.6</v>
      </c>
      <c r="G137" s="3">
        <f t="shared" si="7"/>
        <v>-302681.02400000003</v>
      </c>
      <c r="I137">
        <f t="shared" si="8"/>
        <v>-9.76</v>
      </c>
      <c r="K137">
        <f t="shared" si="9"/>
        <v>1219223146.7253768</v>
      </c>
    </row>
    <row r="138" spans="1:11" x14ac:dyDescent="0.25">
      <c r="A138" s="2">
        <v>9.81</v>
      </c>
      <c r="B138" s="2">
        <v>5</v>
      </c>
      <c r="C138" s="2">
        <v>0.05</v>
      </c>
      <c r="D138" s="2">
        <v>0</v>
      </c>
      <c r="E138" s="3">
        <v>12.5</v>
      </c>
      <c r="F138" s="3">
        <f t="shared" si="6"/>
        <v>775</v>
      </c>
      <c r="G138" s="3">
        <f t="shared" si="7"/>
        <v>-310124.00000000006</v>
      </c>
      <c r="I138">
        <f t="shared" si="8"/>
        <v>-9.76</v>
      </c>
      <c r="K138">
        <f t="shared" si="9"/>
        <v>1277043971.0055048</v>
      </c>
    </row>
    <row r="139" spans="1:11" x14ac:dyDescent="0.25">
      <c r="A139" s="2">
        <v>9.81</v>
      </c>
      <c r="B139" s="2">
        <v>5</v>
      </c>
      <c r="C139" s="2">
        <v>0.05</v>
      </c>
      <c r="D139" s="2">
        <v>0</v>
      </c>
      <c r="E139" s="3">
        <v>12.6</v>
      </c>
      <c r="F139" s="3">
        <f t="shared" si="6"/>
        <v>787.5</v>
      </c>
      <c r="G139" s="3">
        <f t="shared" si="7"/>
        <v>-317688.00000000006</v>
      </c>
      <c r="I139">
        <f t="shared" si="8"/>
        <v>-9.76</v>
      </c>
      <c r="K139">
        <f t="shared" si="9"/>
        <v>1337132032.377857</v>
      </c>
    </row>
    <row r="140" spans="1:11" x14ac:dyDescent="0.25">
      <c r="A140" s="2">
        <v>9.81</v>
      </c>
      <c r="B140" s="2">
        <v>5</v>
      </c>
      <c r="C140" s="2">
        <v>0.05</v>
      </c>
      <c r="D140" s="2">
        <v>0</v>
      </c>
      <c r="E140" s="3">
        <v>12.7</v>
      </c>
      <c r="F140" s="3">
        <f t="shared" si="6"/>
        <v>800.1</v>
      </c>
      <c r="G140" s="3">
        <f t="shared" si="7"/>
        <v>-325374.00000000006</v>
      </c>
      <c r="I140">
        <f t="shared" si="8"/>
        <v>-9.76</v>
      </c>
      <c r="K140">
        <f t="shared" si="9"/>
        <v>1399557900.6350245</v>
      </c>
    </row>
    <row r="141" spans="1:11" x14ac:dyDescent="0.25">
      <c r="A141" s="2">
        <v>9.81</v>
      </c>
      <c r="B141" s="2">
        <v>5</v>
      </c>
      <c r="C141" s="2">
        <v>0.05</v>
      </c>
      <c r="D141" s="2">
        <v>0</v>
      </c>
      <c r="E141" s="3">
        <v>12.8</v>
      </c>
      <c r="F141" s="3">
        <f t="shared" si="6"/>
        <v>812.80000000000007</v>
      </c>
      <c r="G141" s="3">
        <f t="shared" si="7"/>
        <v>-333182.97600000008</v>
      </c>
      <c r="I141">
        <f t="shared" si="8"/>
        <v>-9.76</v>
      </c>
      <c r="K141">
        <f t="shared" si="9"/>
        <v>1464393780.3043234</v>
      </c>
    </row>
    <row r="142" spans="1:11" x14ac:dyDescent="0.25">
      <c r="A142" s="2">
        <v>9.81</v>
      </c>
      <c r="B142" s="2">
        <v>5</v>
      </c>
      <c r="C142" s="2">
        <v>0.05</v>
      </c>
      <c r="D142" s="2">
        <v>0</v>
      </c>
      <c r="E142" s="3">
        <v>12.9</v>
      </c>
      <c r="F142" s="3">
        <f t="shared" si="6"/>
        <v>825.6</v>
      </c>
      <c r="G142" s="3">
        <f t="shared" si="7"/>
        <v>-341115.9040000001</v>
      </c>
      <c r="I142">
        <f t="shared" si="8"/>
        <v>-9.76</v>
      </c>
      <c r="K142">
        <f t="shared" si="9"/>
        <v>1531713535.7005448</v>
      </c>
    </row>
    <row r="143" spans="1:11" x14ac:dyDescent="0.25">
      <c r="A143" s="2">
        <v>9.81</v>
      </c>
      <c r="B143" s="2">
        <v>5</v>
      </c>
      <c r="C143" s="2">
        <v>0.05</v>
      </c>
      <c r="D143" s="2">
        <v>0</v>
      </c>
      <c r="E143" s="3">
        <v>13</v>
      </c>
      <c r="F143" s="3">
        <f t="shared" ref="F143:F163" si="10">F142+$E142</f>
        <v>838.5</v>
      </c>
      <c r="G143" s="3">
        <f t="shared" si="7"/>
        <v>-349173.76000000013</v>
      </c>
      <c r="I143">
        <f t="shared" si="8"/>
        <v>-9.76</v>
      </c>
      <c r="K143">
        <f t="shared" si="9"/>
        <v>1601592716.1692166</v>
      </c>
    </row>
    <row r="144" spans="1:11" x14ac:dyDescent="0.25">
      <c r="A144" s="2">
        <v>9.81</v>
      </c>
      <c r="B144" s="2">
        <v>5</v>
      </c>
      <c r="C144" s="2">
        <v>0.05</v>
      </c>
      <c r="D144" s="2">
        <v>0</v>
      </c>
      <c r="E144" s="3">
        <v>13.1</v>
      </c>
      <c r="F144" s="3">
        <f t="shared" si="10"/>
        <v>851.5</v>
      </c>
      <c r="G144" s="3">
        <f t="shared" si="7"/>
        <v>-357357.52000000014</v>
      </c>
      <c r="I144">
        <f t="shared" si="8"/>
        <v>-9.76</v>
      </c>
      <c r="K144">
        <f t="shared" si="9"/>
        <v>1674108581.5203848</v>
      </c>
    </row>
    <row r="145" spans="1:11" x14ac:dyDescent="0.25">
      <c r="A145" s="2">
        <v>9.81</v>
      </c>
      <c r="B145" s="2">
        <v>5</v>
      </c>
      <c r="C145" s="2">
        <v>0.05</v>
      </c>
      <c r="D145" s="2">
        <v>0</v>
      </c>
      <c r="E145" s="3">
        <v>13.2</v>
      </c>
      <c r="F145" s="3">
        <f t="shared" si="10"/>
        <v>864.6</v>
      </c>
      <c r="G145" s="3">
        <f t="shared" ref="G145:G163" si="11">+G144+I138*$F144</f>
        <v>-365668.16000000015</v>
      </c>
      <c r="I145">
        <f t="shared" si="8"/>
        <v>-9.76</v>
      </c>
      <c r="K145">
        <f t="shared" si="9"/>
        <v>1749340127.6529059</v>
      </c>
    </row>
    <row r="146" spans="1:11" x14ac:dyDescent="0.25">
      <c r="A146" s="2">
        <v>9.81</v>
      </c>
      <c r="B146" s="2">
        <v>5</v>
      </c>
      <c r="C146" s="2">
        <v>0.05</v>
      </c>
      <c r="D146" s="2">
        <v>0</v>
      </c>
      <c r="E146" s="3">
        <v>13.3</v>
      </c>
      <c r="F146" s="3">
        <f t="shared" si="10"/>
        <v>877.80000000000007</v>
      </c>
      <c r="G146" s="3">
        <f t="shared" si="11"/>
        <v>-374106.65600000013</v>
      </c>
      <c r="I146">
        <f t="shared" si="8"/>
        <v>-9.76</v>
      </c>
      <c r="K146">
        <f t="shared" si="9"/>
        <v>1827368112.3692582</v>
      </c>
    </row>
    <row r="147" spans="1:11" x14ac:dyDescent="0.25">
      <c r="A147" s="2">
        <v>9.81</v>
      </c>
      <c r="B147" s="2">
        <v>5</v>
      </c>
      <c r="C147" s="2">
        <v>0.05</v>
      </c>
      <c r="D147" s="2">
        <v>0</v>
      </c>
      <c r="E147" s="3">
        <v>13.4</v>
      </c>
      <c r="F147" s="3">
        <f t="shared" si="10"/>
        <v>891.1</v>
      </c>
      <c r="G147" s="3">
        <f t="shared" si="11"/>
        <v>-382673.98400000011</v>
      </c>
      <c r="I147">
        <f t="shared" si="8"/>
        <v>-9.76</v>
      </c>
      <c r="K147">
        <f t="shared" si="9"/>
        <v>1908275081.3808651</v>
      </c>
    </row>
    <row r="148" spans="1:11" x14ac:dyDescent="0.25">
      <c r="A148" s="2">
        <v>9.81</v>
      </c>
      <c r="B148" s="2">
        <v>5</v>
      </c>
      <c r="C148" s="2">
        <v>0.05</v>
      </c>
      <c r="D148" s="2">
        <v>0</v>
      </c>
      <c r="E148" s="3">
        <v>13.5</v>
      </c>
      <c r="F148" s="3">
        <f t="shared" si="10"/>
        <v>904.5</v>
      </c>
      <c r="G148" s="3">
        <f t="shared" si="11"/>
        <v>-391371.12000000011</v>
      </c>
      <c r="I148">
        <f t="shared" ref="I148:I158" si="12">+-A154+(C154/B154)*B159</f>
        <v>-9.76</v>
      </c>
      <c r="K148">
        <f t="shared" ref="K148:K158" si="13">+(C154/B154)*G154^2</f>
        <v>1992145394.503937</v>
      </c>
    </row>
    <row r="149" spans="1:11" x14ac:dyDescent="0.25">
      <c r="A149" s="2">
        <v>9.81</v>
      </c>
      <c r="B149" s="2">
        <v>5</v>
      </c>
      <c r="C149" s="2">
        <v>0.05</v>
      </c>
      <c r="D149" s="2">
        <v>0</v>
      </c>
      <c r="E149" s="3">
        <v>13.6</v>
      </c>
      <c r="F149" s="3">
        <f t="shared" si="10"/>
        <v>918</v>
      </c>
      <c r="G149" s="3">
        <f t="shared" si="11"/>
        <v>-400199.0400000001</v>
      </c>
      <c r="I149">
        <f t="shared" si="12"/>
        <v>-9.76</v>
      </c>
      <c r="K149">
        <f t="shared" si="13"/>
        <v>2079065252.045825</v>
      </c>
    </row>
    <row r="150" spans="1:11" x14ac:dyDescent="0.25">
      <c r="A150" s="2">
        <v>9.81</v>
      </c>
      <c r="B150" s="2">
        <v>5</v>
      </c>
      <c r="C150" s="2">
        <v>0.05</v>
      </c>
      <c r="D150" s="2">
        <v>0</v>
      </c>
      <c r="E150" s="3">
        <v>13.7</v>
      </c>
      <c r="F150" s="3">
        <f t="shared" si="10"/>
        <v>931.6</v>
      </c>
      <c r="G150" s="3">
        <f t="shared" si="11"/>
        <v>-409158.72000000009</v>
      </c>
      <c r="I150">
        <f t="shared" si="12"/>
        <v>-9.76</v>
      </c>
      <c r="K150">
        <f t="shared" si="13"/>
        <v>2169122721.3818917</v>
      </c>
    </row>
    <row r="151" spans="1:11" x14ac:dyDescent="0.25">
      <c r="A151" s="2">
        <v>9.81</v>
      </c>
      <c r="B151" s="2">
        <v>5</v>
      </c>
      <c r="C151" s="2">
        <v>0.05</v>
      </c>
      <c r="D151" s="2">
        <v>0</v>
      </c>
      <c r="E151" s="3">
        <v>13.8</v>
      </c>
      <c r="F151" s="3">
        <f t="shared" si="10"/>
        <v>945.30000000000007</v>
      </c>
      <c r="G151" s="3">
        <f t="shared" si="11"/>
        <v>-418251.13600000012</v>
      </c>
      <c r="I151">
        <f t="shared" si="12"/>
        <v>-9.76</v>
      </c>
      <c r="K151">
        <f t="shared" si="13"/>
        <v>2262407763.7228961</v>
      </c>
    </row>
    <row r="152" spans="1:11" x14ac:dyDescent="0.25">
      <c r="A152" s="2">
        <v>9.81</v>
      </c>
      <c r="B152" s="2">
        <v>5</v>
      </c>
      <c r="C152" s="2">
        <v>0.05</v>
      </c>
      <c r="D152" s="2">
        <v>0</v>
      </c>
      <c r="E152" s="3">
        <v>13.9</v>
      </c>
      <c r="F152" s="3">
        <f t="shared" si="10"/>
        <v>959.1</v>
      </c>
      <c r="G152" s="3">
        <f t="shared" si="11"/>
        <v>-427477.26400000014</v>
      </c>
      <c r="I152">
        <f t="shared" si="12"/>
        <v>-9.76</v>
      </c>
      <c r="K152">
        <f t="shared" si="13"/>
        <v>2359012261.072897</v>
      </c>
    </row>
    <row r="153" spans="1:11" x14ac:dyDescent="0.25">
      <c r="A153" s="2">
        <v>9.81</v>
      </c>
      <c r="B153" s="2">
        <v>5</v>
      </c>
      <c r="C153" s="2">
        <v>0.05</v>
      </c>
      <c r="D153" s="2">
        <v>0</v>
      </c>
      <c r="E153" s="3">
        <v>14</v>
      </c>
      <c r="F153" s="3">
        <f t="shared" si="10"/>
        <v>973</v>
      </c>
      <c r="G153" s="3">
        <f t="shared" si="11"/>
        <v>-436838.08000000013</v>
      </c>
      <c r="I153">
        <f t="shared" si="12"/>
        <v>-9.81</v>
      </c>
      <c r="K153">
        <f t="shared" si="13"/>
        <v>2459030043.377665</v>
      </c>
    </row>
    <row r="154" spans="1:11" x14ac:dyDescent="0.25">
      <c r="A154" s="2">
        <v>9.81</v>
      </c>
      <c r="B154" s="2">
        <v>5</v>
      </c>
      <c r="C154" s="2">
        <v>0.05</v>
      </c>
      <c r="D154" s="2">
        <v>0</v>
      </c>
      <c r="E154" s="3">
        <v>14.1</v>
      </c>
      <c r="F154" s="3">
        <f t="shared" si="10"/>
        <v>987</v>
      </c>
      <c r="G154" s="3">
        <f t="shared" si="11"/>
        <v>-446334.56000000011</v>
      </c>
      <c r="I154">
        <f t="shared" si="12"/>
        <v>-9.81</v>
      </c>
      <c r="K154">
        <f t="shared" si="13"/>
        <v>2563092774.6110134</v>
      </c>
    </row>
    <row r="155" spans="1:11" x14ac:dyDescent="0.25">
      <c r="A155" s="2">
        <v>9.81</v>
      </c>
      <c r="B155" s="2">
        <v>5</v>
      </c>
      <c r="C155" s="2">
        <v>0.05</v>
      </c>
      <c r="D155" s="2">
        <v>0</v>
      </c>
      <c r="E155" s="3">
        <v>14.2</v>
      </c>
      <c r="F155" s="3">
        <f t="shared" si="10"/>
        <v>1001.1</v>
      </c>
      <c r="G155" s="3">
        <f t="shared" si="11"/>
        <v>-455967.68000000011</v>
      </c>
      <c r="I155">
        <f t="shared" si="12"/>
        <v>-9.81</v>
      </c>
      <c r="K155">
        <f t="shared" si="13"/>
        <v>2670792177.6214986</v>
      </c>
    </row>
    <row r="156" spans="1:11" x14ac:dyDescent="0.25">
      <c r="A156" s="2">
        <v>9.81</v>
      </c>
      <c r="B156" s="2">
        <v>5</v>
      </c>
      <c r="C156" s="2">
        <v>0.05</v>
      </c>
      <c r="D156" s="2">
        <v>0</v>
      </c>
      <c r="E156" s="3">
        <v>14.3</v>
      </c>
      <c r="F156" s="3">
        <f t="shared" si="10"/>
        <v>1015.3000000000001</v>
      </c>
      <c r="G156" s="3">
        <f t="shared" si="11"/>
        <v>-465738.41600000008</v>
      </c>
      <c r="I156">
        <f t="shared" si="12"/>
        <v>-9.81</v>
      </c>
      <c r="K156">
        <f t="shared" si="13"/>
        <v>2782229066.6893935</v>
      </c>
    </row>
    <row r="157" spans="1:11" x14ac:dyDescent="0.25">
      <c r="A157" s="2">
        <v>9.81</v>
      </c>
      <c r="B157" s="2">
        <v>5</v>
      </c>
      <c r="C157" s="2">
        <v>0.05</v>
      </c>
      <c r="D157" s="2">
        <v>0</v>
      </c>
      <c r="E157" s="3">
        <v>14.4</v>
      </c>
      <c r="F157" s="3">
        <f t="shared" si="10"/>
        <v>1029.6000000000001</v>
      </c>
      <c r="G157" s="3">
        <f t="shared" si="11"/>
        <v>-475647.74400000006</v>
      </c>
      <c r="I157">
        <f t="shared" si="12"/>
        <v>-9.81</v>
      </c>
      <c r="K157">
        <f t="shared" si="13"/>
        <v>2897506335.6801014</v>
      </c>
    </row>
    <row r="158" spans="1:11" x14ac:dyDescent="0.25">
      <c r="A158" s="2">
        <v>9.81</v>
      </c>
      <c r="B158" s="2">
        <v>5</v>
      </c>
      <c r="C158" s="2">
        <v>0.05</v>
      </c>
      <c r="D158" s="2">
        <v>0</v>
      </c>
      <c r="E158" s="3">
        <v>14.5</v>
      </c>
      <c r="F158" s="3">
        <f t="shared" si="10"/>
        <v>1044.0000000000002</v>
      </c>
      <c r="G158" s="3">
        <f t="shared" si="11"/>
        <v>-485696.64000000007</v>
      </c>
    </row>
    <row r="159" spans="1:11" x14ac:dyDescent="0.25">
      <c r="A159" s="2">
        <v>9.81</v>
      </c>
      <c r="B159" s="2">
        <v>5</v>
      </c>
      <c r="C159" s="2">
        <v>0.05</v>
      </c>
      <c r="D159" s="2">
        <v>0</v>
      </c>
      <c r="E159" s="3">
        <v>14.6</v>
      </c>
      <c r="F159" s="3">
        <f t="shared" si="10"/>
        <v>1058.5000000000002</v>
      </c>
      <c r="G159" s="3">
        <f t="shared" si="11"/>
        <v>-495886.08000000007</v>
      </c>
    </row>
    <row r="160" spans="1:11" x14ac:dyDescent="0.25">
      <c r="A160" s="2">
        <v>9.81</v>
      </c>
      <c r="B160" s="2">
        <v>5</v>
      </c>
      <c r="C160" s="2">
        <v>0.05</v>
      </c>
      <c r="D160" s="2">
        <v>0</v>
      </c>
      <c r="E160" s="3">
        <v>14.7</v>
      </c>
      <c r="F160" s="3">
        <f t="shared" si="10"/>
        <v>1073.1000000000001</v>
      </c>
      <c r="G160" s="3">
        <f t="shared" si="11"/>
        <v>-506269.96500000008</v>
      </c>
    </row>
    <row r="161" spans="1:7" x14ac:dyDescent="0.25">
      <c r="A161" s="2">
        <v>9.81</v>
      </c>
      <c r="B161" s="2">
        <v>5</v>
      </c>
      <c r="C161" s="2">
        <v>0.05</v>
      </c>
      <c r="D161" s="2">
        <v>0</v>
      </c>
      <c r="E161" s="3">
        <v>14.8</v>
      </c>
      <c r="F161" s="3">
        <f t="shared" si="10"/>
        <v>1087.8000000000002</v>
      </c>
      <c r="G161" s="3">
        <f t="shared" si="11"/>
        <v>-516797.07600000006</v>
      </c>
    </row>
    <row r="162" spans="1:7" x14ac:dyDescent="0.25">
      <c r="A162" s="2">
        <v>9.81</v>
      </c>
      <c r="B162" s="2">
        <v>5</v>
      </c>
      <c r="C162" s="2">
        <v>0.05</v>
      </c>
      <c r="D162" s="2">
        <v>0</v>
      </c>
      <c r="E162" s="3">
        <v>14.9</v>
      </c>
      <c r="F162" s="3">
        <f t="shared" si="10"/>
        <v>1102.6000000000001</v>
      </c>
      <c r="G162" s="3">
        <f t="shared" si="11"/>
        <v>-527468.39400000009</v>
      </c>
    </row>
    <row r="163" spans="1:7" x14ac:dyDescent="0.25">
      <c r="A163" s="2">
        <v>9.81</v>
      </c>
      <c r="B163" s="2">
        <v>5</v>
      </c>
      <c r="C163" s="2">
        <v>0.05</v>
      </c>
      <c r="D163" s="2">
        <v>0</v>
      </c>
      <c r="E163" s="3">
        <v>15</v>
      </c>
      <c r="F163" s="3">
        <f t="shared" si="10"/>
        <v>1117.5000000000002</v>
      </c>
      <c r="G163" s="3">
        <f t="shared" si="11"/>
        <v>-538284.90000000014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Choque L.</dc:creator>
  <cp:lastModifiedBy>Joel Choque L.</cp:lastModifiedBy>
  <dcterms:created xsi:type="dcterms:W3CDTF">2024-11-21T14:55:13Z</dcterms:created>
  <dcterms:modified xsi:type="dcterms:W3CDTF">2024-11-21T15:46:03Z</dcterms:modified>
</cp:coreProperties>
</file>