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el_st\Documents\"/>
    </mc:Choice>
  </mc:AlternateContent>
  <xr:revisionPtr revIDLastSave="0" documentId="8_{EBD1CBA6-6A9E-4498-AA96-5D009296BF6F}" xr6:coauthVersionLast="47" xr6:coauthVersionMax="47" xr10:uidLastSave="{00000000-0000-0000-0000-000000000000}"/>
  <bookViews>
    <workbookView xWindow="11355" yWindow="2475" windowWidth="15150" windowHeight="10290" xr2:uid="{BFEBDEB0-719B-4E6A-9BA2-853378969F8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3" i="1" l="1"/>
  <c r="D33" i="1"/>
  <c r="E33" i="1"/>
  <c r="B33" i="1"/>
  <c r="F24" i="1"/>
  <c r="F25" i="1" s="1"/>
  <c r="C29" i="1"/>
  <c r="D29" i="1"/>
  <c r="C30" i="1"/>
  <c r="D30" i="1"/>
  <c r="C31" i="1"/>
  <c r="D31" i="1"/>
  <c r="D24" i="1"/>
  <c r="D25" i="1" s="1"/>
  <c r="B30" i="1"/>
  <c r="B31" i="1"/>
  <c r="B29" i="1"/>
  <c r="C24" i="1"/>
  <c r="C25" i="1" s="1"/>
  <c r="C26" i="1" s="1"/>
  <c r="B20" i="1"/>
  <c r="B17" i="1"/>
  <c r="B18" i="1"/>
  <c r="B16" i="1"/>
  <c r="F14" i="1"/>
  <c r="F13" i="1"/>
  <c r="F12" i="1"/>
  <c r="C14" i="1"/>
  <c r="B14" i="1"/>
  <c r="D13" i="1"/>
  <c r="B13" i="1"/>
  <c r="D12" i="1"/>
  <c r="C12" i="1"/>
  <c r="F26" i="1" l="1"/>
  <c r="E31" i="1" s="1"/>
  <c r="E30" i="1"/>
  <c r="E29" i="1"/>
  <c r="D26" i="1"/>
  <c r="E24" i="1" s="1"/>
  <c r="E25" i="1" l="1"/>
  <c r="E26" i="1" s="1"/>
</calcChain>
</file>

<file path=xl/sharedStrings.xml><?xml version="1.0" encoding="utf-8"?>
<sst xmlns="http://schemas.openxmlformats.org/spreadsheetml/2006/main" count="15" uniqueCount="15">
  <si>
    <t xml:space="preserve">1.- tiene diagonal predominante, por lo tanto es convergente </t>
  </si>
  <si>
    <t xml:space="preserve">2.- despejar elementos de la diagonal </t>
  </si>
  <si>
    <t>M</t>
  </si>
  <si>
    <t>C</t>
  </si>
  <si>
    <t>Alfa1</t>
  </si>
  <si>
    <t>Alfa2</t>
  </si>
  <si>
    <t>Alfa3</t>
  </si>
  <si>
    <t>Max Alfa</t>
  </si>
  <si>
    <t>X1</t>
  </si>
  <si>
    <t>X2</t>
  </si>
  <si>
    <t>X3</t>
  </si>
  <si>
    <t>e1</t>
  </si>
  <si>
    <t>e2</t>
  </si>
  <si>
    <t>e3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</si>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</sst>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0000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/>
    <xf numFmtId="0" fontId="0" fillId="2" borderId="0" xfId="0" applyFill="1"/>
    <xf numFmtId="0" fontId="1" fillId="3" borderId="0" xfId="0" applyFont="1" applyFill="1"/>
    <xf numFmtId="0" fontId="0" fillId="4" borderId="0" xfId="0" applyFill="1"/>
    <xf numFmtId="0" fontId="0" fillId="5" borderId="0" xfId="0" applyFill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666750</xdr:colOff>
      <xdr:row>17</xdr:row>
      <xdr:rowOff>85725</xdr:rowOff>
    </xdr:from>
    <xdr:to>
      <xdr:col>8</xdr:col>
      <xdr:colOff>686122</xdr:colOff>
      <xdr:row>21</xdr:row>
      <xdr:rowOff>95358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C86BF0B-FE7A-4E05-9A6E-5F67B448CB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76750" y="3324225"/>
          <a:ext cx="2305372" cy="7716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101A6-DC01-407B-A7CB-966CC353B272}">
  <dimension ref="A4:F33"/>
  <sheetViews>
    <sheetView tabSelected="1" zoomScale="85" zoomScaleNormal="85" workbookViewId="0">
      <selection activeCell="E22" sqref="E22"/>
    </sheetView>
  </sheetViews>
  <sheetFormatPr baseColWidth="10" defaultRowHeight="15" x14ac:dyDescent="0.25"/>
  <cols>
    <col min="3" max="3" width="12.28515625" bestFit="1" customWidth="1"/>
  </cols>
  <sheetData>
    <row r="4" spans="1:6" x14ac:dyDescent="0.25">
      <c r="B4" s="3">
        <v>3</v>
      </c>
      <c r="C4" s="1">
        <v>-0.1</v>
      </c>
      <c r="D4" s="1">
        <v>0.2</v>
      </c>
      <c r="F4" s="2">
        <v>7.85</v>
      </c>
    </row>
    <row r="5" spans="1:6" x14ac:dyDescent="0.25">
      <c r="B5" s="1">
        <v>0.1</v>
      </c>
      <c r="C5" s="3">
        <v>7</v>
      </c>
      <c r="D5" s="1">
        <v>-0.3</v>
      </c>
      <c r="F5" s="2">
        <v>-19.3</v>
      </c>
    </row>
    <row r="6" spans="1:6" x14ac:dyDescent="0.25">
      <c r="B6" s="1">
        <v>0.3</v>
      </c>
      <c r="C6" s="1">
        <v>-0.2</v>
      </c>
      <c r="D6" s="3">
        <v>10</v>
      </c>
      <c r="F6" s="2">
        <v>71.400000000000006</v>
      </c>
    </row>
    <row r="8" spans="1:6" x14ac:dyDescent="0.25">
      <c r="B8" t="s">
        <v>0</v>
      </c>
    </row>
    <row r="9" spans="1:6" x14ac:dyDescent="0.25">
      <c r="B9" t="s">
        <v>1</v>
      </c>
    </row>
    <row r="11" spans="1:6" x14ac:dyDescent="0.25">
      <c r="C11" t="s">
        <v>2</v>
      </c>
      <c r="F11" t="s">
        <v>3</v>
      </c>
    </row>
    <row r="12" spans="1:6" x14ac:dyDescent="0.25">
      <c r="B12" s="4">
        <v>0</v>
      </c>
      <c r="C12" s="4">
        <f>+-C4/B4</f>
        <v>3.3333333333333333E-2</v>
      </c>
      <c r="D12" s="4">
        <f>+-D4/B4</f>
        <v>-6.6666666666666666E-2</v>
      </c>
      <c r="F12" s="4">
        <f>+F4/B4</f>
        <v>2.6166666666666667</v>
      </c>
    </row>
    <row r="13" spans="1:6" x14ac:dyDescent="0.25">
      <c r="B13" s="4">
        <f>+-B5/C5</f>
        <v>-1.4285714285714287E-2</v>
      </c>
      <c r="C13" s="4">
        <v>0</v>
      </c>
      <c r="D13" s="4">
        <f>+-D5/C5</f>
        <v>4.2857142857142858E-2</v>
      </c>
      <c r="F13" s="4">
        <f>+F5/C5</f>
        <v>-2.7571428571428571</v>
      </c>
    </row>
    <row r="14" spans="1:6" x14ac:dyDescent="0.25">
      <c r="B14" s="4">
        <f>+-B6/D6</f>
        <v>-0.03</v>
      </c>
      <c r="C14" s="4">
        <f>+-C6/D6</f>
        <v>0.02</v>
      </c>
      <c r="D14" s="4">
        <v>0</v>
      </c>
      <c r="F14" s="4">
        <f>+F6/D6</f>
        <v>7.1400000000000006</v>
      </c>
    </row>
    <row r="16" spans="1:6" x14ac:dyDescent="0.25">
      <c r="A16" t="s">
        <v>4</v>
      </c>
      <c r="B16">
        <f>+ABS(C12)+ABS(D12)</f>
        <v>0.1</v>
      </c>
    </row>
    <row r="17" spans="1:6" x14ac:dyDescent="0.25">
      <c r="A17" t="s">
        <v>5</v>
      </c>
      <c r="B17">
        <f>+ABS(B13)+ABS(D13)</f>
        <v>5.7142857142857148E-2</v>
      </c>
    </row>
    <row r="18" spans="1:6" x14ac:dyDescent="0.25">
      <c r="A18" t="s">
        <v>6</v>
      </c>
      <c r="B18">
        <f>+ABS(B14)+ABS(C14)</f>
        <v>0.05</v>
      </c>
    </row>
    <row r="20" spans="1:6" x14ac:dyDescent="0.25">
      <c r="A20" s="5" t="s">
        <v>7</v>
      </c>
      <c r="B20" s="5">
        <f>+MAX(B16:B18)</f>
        <v>0.1</v>
      </c>
    </row>
    <row r="23" spans="1:6" x14ac:dyDescent="0.25">
      <c r="B23" s="5">
        <v>0</v>
      </c>
      <c r="C23" s="5">
        <v>1</v>
      </c>
      <c r="D23" s="5">
        <v>2</v>
      </c>
      <c r="E23" s="5">
        <v>3</v>
      </c>
      <c r="F23" s="5">
        <v>4</v>
      </c>
    </row>
    <row r="24" spans="1:6" x14ac:dyDescent="0.25">
      <c r="A24" s="5" t="s">
        <v>8</v>
      </c>
      <c r="B24">
        <v>0</v>
      </c>
      <c r="C24" s="6">
        <f>+$C$12*B25+$D$12*B26+$F$12</f>
        <v>2.6166666666666667</v>
      </c>
      <c r="D24" s="6">
        <f t="shared" ref="D24:E24" si="0">+$C$12*C25+$D$12*C26+$F$12</f>
        <v>2.056475238095238</v>
      </c>
      <c r="E24" s="6">
        <f t="shared" si="0"/>
        <v>2.0652186358095239</v>
      </c>
      <c r="F24" s="6">
        <f t="shared" ref="F24:H24" si="1">+$C$12*E25+$D$12*E26+$F$12</f>
        <v>2.0652636281681196</v>
      </c>
    </row>
    <row r="25" spans="1:6" x14ac:dyDescent="0.25">
      <c r="A25" s="5" t="s">
        <v>9</v>
      </c>
      <c r="B25">
        <v>0</v>
      </c>
      <c r="C25" s="6">
        <f>+$B$13*C24+$D$13*B26+$F$13</f>
        <v>-2.7945238095238096</v>
      </c>
      <c r="D25" s="6">
        <f t="shared" ref="D25:F25" si="2">+$B$13*D24+$D$13*C26+$F$13</f>
        <v>-2.4862806666666666</v>
      </c>
      <c r="E25" s="6">
        <f t="shared" si="2"/>
        <v>-2.4854211178176868</v>
      </c>
      <c r="F25" s="6">
        <f t="shared" si="2"/>
        <v>-2.4854322653208576</v>
      </c>
    </row>
    <row r="26" spans="1:6" x14ac:dyDescent="0.25">
      <c r="A26" s="5" t="s">
        <v>10</v>
      </c>
      <c r="B26">
        <v>0</v>
      </c>
      <c r="C26" s="6">
        <f>+$B$14*C24+$C$14*C25+$F$14</f>
        <v>7.0056095238095244</v>
      </c>
      <c r="D26" s="6">
        <f t="shared" ref="D26:F26" si="3">+$B$14*D24+$C$14*D25+$F$14</f>
        <v>7.0285801295238102</v>
      </c>
      <c r="E26" s="6">
        <f t="shared" si="3"/>
        <v>7.0283350185693614</v>
      </c>
      <c r="F26" s="6">
        <f t="shared" si="3"/>
        <v>7.0283334458485403</v>
      </c>
    </row>
    <row r="29" spans="1:6" x14ac:dyDescent="0.25">
      <c r="A29" s="5" t="s">
        <v>11</v>
      </c>
      <c r="B29">
        <f>+ABS(C24)-ABS(B24)</f>
        <v>2.6166666666666667</v>
      </c>
      <c r="C29">
        <f t="shared" ref="C29:E29" si="4">+ABS(D24)-ABS(C24)</f>
        <v>-0.56019142857142867</v>
      </c>
      <c r="D29">
        <f t="shared" si="4"/>
        <v>8.7433977142858943E-3</v>
      </c>
      <c r="E29">
        <f t="shared" si="4"/>
        <v>4.4992358595674631E-5</v>
      </c>
    </row>
    <row r="30" spans="1:6" x14ac:dyDescent="0.25">
      <c r="A30" s="5" t="s">
        <v>12</v>
      </c>
      <c r="B30">
        <f t="shared" ref="B30:F31" si="5">+ABS(C25)-ABS(B25)</f>
        <v>2.7945238095238096</v>
      </c>
      <c r="C30">
        <f t="shared" ref="C30:E30" si="6">+ABS(D25)-ABS(C25)</f>
        <v>-0.30824314285714305</v>
      </c>
      <c r="D30">
        <f t="shared" si="6"/>
        <v>-8.5954884897976314E-4</v>
      </c>
      <c r="E30">
        <f t="shared" si="6"/>
        <v>1.1147503170771955E-5</v>
      </c>
    </row>
    <row r="31" spans="1:6" x14ac:dyDescent="0.25">
      <c r="A31" s="5" t="s">
        <v>13</v>
      </c>
      <c r="B31">
        <f t="shared" si="5"/>
        <v>7.0056095238095244</v>
      </c>
      <c r="C31">
        <f t="shared" ref="C31:E31" si="7">+ABS(D26)-ABS(C26)</f>
        <v>2.2970605714285774E-2</v>
      </c>
      <c r="D31">
        <f t="shared" si="7"/>
        <v>-2.4511095444879061E-4</v>
      </c>
      <c r="E31">
        <f t="shared" si="7"/>
        <v>-1.5727208211302468E-6</v>
      </c>
    </row>
    <row r="33" spans="1:5" x14ac:dyDescent="0.25">
      <c r="A33" s="5" t="s">
        <v>14</v>
      </c>
      <c r="B33">
        <f>+MAX(B29:B31)</f>
        <v>7.0056095238095244</v>
      </c>
      <c r="C33">
        <f t="shared" ref="C33:E33" si="8">+MAX(C29:C31)</f>
        <v>2.2970605714285774E-2</v>
      </c>
      <c r="D33">
        <f t="shared" si="8"/>
        <v>8.7433977142858943E-3</v>
      </c>
      <c r="E33">
        <f t="shared" si="8"/>
        <v>4.4992358595674631E-5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 Choque L.</dc:creator>
  <cp:lastModifiedBy>Joel Choque L.</cp:lastModifiedBy>
  <dcterms:created xsi:type="dcterms:W3CDTF">2024-09-17T14:19:47Z</dcterms:created>
  <dcterms:modified xsi:type="dcterms:W3CDTF">2024-09-17T14:49:22Z</dcterms:modified>
</cp:coreProperties>
</file>