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cw97\Desktop\2024CapstoneProject\Document\강성민\"/>
    </mc:Choice>
  </mc:AlternateContent>
  <xr:revisionPtr revIDLastSave="0" documentId="13_ncr:1_{8B803A22-0CF4-4082-9D91-378F158E3977}" xr6:coauthVersionLast="45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6" i="1" s="1"/>
  <c r="D6" i="1" l="1"/>
  <c r="C5" i="1"/>
  <c r="C4" i="1"/>
  <c r="E6" i="1" l="1"/>
  <c r="D5" i="1"/>
  <c r="D4" i="1"/>
  <c r="E5" i="1" l="1"/>
  <c r="F6" i="1"/>
  <c r="E4" i="1"/>
  <c r="F5" i="1" l="1"/>
  <c r="F4" i="1"/>
  <c r="G6" i="1"/>
  <c r="G5" i="1" l="1"/>
  <c r="G4" i="1"/>
  <c r="H6" i="1"/>
  <c r="H5" i="1" l="1"/>
  <c r="H4" i="1"/>
  <c r="I6" i="1"/>
  <c r="I4" i="1" l="1"/>
  <c r="I5" i="1"/>
  <c r="J6" i="1"/>
  <c r="J5" i="1" l="1"/>
  <c r="J4" i="1"/>
  <c r="K6" i="1"/>
  <c r="K4" i="1" l="1"/>
  <c r="K5" i="1"/>
  <c r="L6" i="1"/>
  <c r="M6" i="1" l="1"/>
  <c r="L4" i="1"/>
  <c r="L5" i="1"/>
  <c r="M4" i="1" l="1"/>
  <c r="N6" i="1"/>
  <c r="M5" i="1"/>
  <c r="N4" i="1" l="1"/>
  <c r="O6" i="1"/>
  <c r="N5" i="1"/>
  <c r="P6" i="1" l="1"/>
  <c r="O4" i="1"/>
  <c r="O5" i="1"/>
  <c r="Q6" i="1" l="1"/>
  <c r="P4" i="1"/>
  <c r="P5" i="1"/>
  <c r="Q5" i="1" l="1"/>
  <c r="R6" i="1"/>
  <c r="Q4" i="1"/>
  <c r="S6" i="1" l="1"/>
  <c r="R5" i="1"/>
  <c r="R4" i="1"/>
  <c r="S5" i="1" l="1"/>
  <c r="T6" i="1"/>
  <c r="S4" i="1"/>
  <c r="T5" i="1" l="1"/>
  <c r="U6" i="1"/>
  <c r="T4" i="1"/>
  <c r="U4" i="1" l="1"/>
  <c r="U5" i="1"/>
  <c r="V6" i="1"/>
  <c r="V5" i="1" l="1"/>
  <c r="V4" i="1"/>
  <c r="W6" i="1"/>
  <c r="W4" i="1" l="1"/>
  <c r="W5" i="1"/>
  <c r="X6" i="1"/>
  <c r="Y6" i="1" l="1"/>
  <c r="X4" i="1"/>
  <c r="X5" i="1"/>
  <c r="Y4" i="1" l="1"/>
  <c r="Y5" i="1"/>
  <c r="Z6" i="1"/>
  <c r="Z4" i="1" l="1"/>
  <c r="AA6" i="1"/>
  <c r="Z5" i="1"/>
  <c r="AB6" i="1" l="1"/>
  <c r="AA5" i="1"/>
  <c r="AA4" i="1"/>
  <c r="AC6" i="1" l="1"/>
  <c r="AB5" i="1"/>
  <c r="AB4" i="1"/>
  <c r="AC5" i="1" l="1"/>
  <c r="AD6" i="1"/>
  <c r="AC4" i="1"/>
  <c r="C12" i="1" l="1"/>
  <c r="AD4" i="1"/>
  <c r="AD5" i="1"/>
  <c r="C11" i="1" l="1"/>
  <c r="D12" i="1"/>
  <c r="C10" i="1"/>
  <c r="D11" i="1" l="1"/>
  <c r="D10" i="1"/>
  <c r="E12" i="1"/>
  <c r="E11" i="1" l="1"/>
  <c r="E10" i="1"/>
  <c r="F12" i="1"/>
  <c r="F11" i="1" l="1"/>
  <c r="F10" i="1"/>
  <c r="G12" i="1"/>
  <c r="G10" i="1" l="1"/>
  <c r="G11" i="1"/>
  <c r="H12" i="1"/>
  <c r="H11" i="1" l="1"/>
  <c r="H10" i="1"/>
  <c r="I12" i="1"/>
  <c r="I10" i="1" l="1"/>
  <c r="J12" i="1"/>
  <c r="I11" i="1"/>
  <c r="K12" i="1" l="1"/>
  <c r="J10" i="1"/>
  <c r="J11" i="1"/>
  <c r="K10" i="1" l="1"/>
  <c r="L12" i="1"/>
  <c r="K11" i="1"/>
  <c r="L10" i="1" l="1"/>
  <c r="M12" i="1"/>
  <c r="L11" i="1"/>
  <c r="N12" i="1" l="1"/>
  <c r="M10" i="1"/>
  <c r="M11" i="1"/>
  <c r="O12" i="1" l="1"/>
  <c r="N10" i="1"/>
  <c r="N11" i="1"/>
  <c r="O11" i="1" l="1"/>
  <c r="P12" i="1"/>
  <c r="O10" i="1"/>
  <c r="P11" i="1" l="1"/>
  <c r="Q12" i="1"/>
  <c r="P10" i="1"/>
  <c r="Q11" i="1" l="1"/>
  <c r="R12" i="1"/>
  <c r="Q10" i="1"/>
  <c r="R11" i="1" l="1"/>
  <c r="S12" i="1"/>
  <c r="R10" i="1"/>
  <c r="S10" i="1" l="1"/>
  <c r="S11" i="1"/>
  <c r="T12" i="1"/>
  <c r="T11" i="1" l="1"/>
  <c r="U12" i="1"/>
  <c r="T10" i="1"/>
  <c r="U10" i="1" l="1"/>
  <c r="U11" i="1"/>
  <c r="V12" i="1"/>
  <c r="W12" i="1" l="1"/>
  <c r="V10" i="1"/>
  <c r="V11" i="1"/>
  <c r="W10" i="1" l="1"/>
  <c r="X12" i="1"/>
  <c r="W11" i="1"/>
  <c r="X10" i="1" l="1"/>
  <c r="Y12" i="1"/>
  <c r="X11" i="1"/>
  <c r="Z12" i="1" l="1"/>
  <c r="Y11" i="1"/>
  <c r="Y10" i="1"/>
  <c r="AA12" i="1" l="1"/>
  <c r="Z10" i="1"/>
  <c r="Z11" i="1"/>
  <c r="AA11" i="1" l="1"/>
  <c r="AB12" i="1"/>
  <c r="AA10" i="1"/>
  <c r="AC12" i="1" l="1"/>
  <c r="AB10" i="1"/>
  <c r="AB11" i="1"/>
  <c r="AC11" i="1" l="1"/>
  <c r="AC10" i="1"/>
  <c r="AD12" i="1"/>
  <c r="AD11" i="1" l="1"/>
  <c r="C18" i="1"/>
  <c r="AD10" i="1"/>
  <c r="C17" i="1" l="1"/>
  <c r="D18" i="1"/>
  <c r="C16" i="1"/>
  <c r="D16" i="1" l="1"/>
  <c r="D17" i="1"/>
  <c r="E18" i="1"/>
  <c r="E17" i="1" l="1"/>
  <c r="E16" i="1"/>
  <c r="F18" i="1"/>
  <c r="F16" i="1" l="1"/>
  <c r="F17" i="1"/>
  <c r="G18" i="1"/>
  <c r="H18" i="1" l="1"/>
  <c r="G16" i="1"/>
  <c r="G17" i="1"/>
  <c r="H16" i="1" l="1"/>
  <c r="I18" i="1"/>
  <c r="H17" i="1"/>
  <c r="I16" i="1" l="1"/>
  <c r="J18" i="1"/>
  <c r="I17" i="1"/>
  <c r="K18" i="1" l="1"/>
  <c r="J16" i="1"/>
  <c r="J17" i="1"/>
  <c r="L18" i="1" l="1"/>
  <c r="K16" i="1"/>
  <c r="K17" i="1"/>
  <c r="L17" i="1" l="1"/>
  <c r="M18" i="1"/>
  <c r="L16" i="1"/>
  <c r="M17" i="1" l="1"/>
  <c r="N18" i="1"/>
  <c r="M16" i="1"/>
  <c r="N17" i="1" l="1"/>
  <c r="N16" i="1"/>
  <c r="O18" i="1"/>
  <c r="O17" i="1" l="1"/>
  <c r="P18" i="1"/>
  <c r="O16" i="1"/>
  <c r="P16" i="1" l="1"/>
  <c r="P17" i="1"/>
  <c r="Q18" i="1"/>
  <c r="Q17" i="1" l="1"/>
  <c r="Q16" i="1"/>
  <c r="R18" i="1"/>
  <c r="R16" i="1" l="1"/>
  <c r="S18" i="1"/>
  <c r="R17" i="1"/>
  <c r="T18" i="1" l="1"/>
  <c r="S16" i="1"/>
  <c r="S17" i="1"/>
  <c r="T16" i="1" l="1"/>
  <c r="U18" i="1"/>
  <c r="T17" i="1"/>
  <c r="U16" i="1" l="1"/>
  <c r="V18" i="1"/>
  <c r="U17" i="1"/>
  <c r="W18" i="1" l="1"/>
  <c r="V16" i="1"/>
  <c r="V17" i="1"/>
  <c r="X18" i="1" l="1"/>
  <c r="W17" i="1"/>
  <c r="W16" i="1"/>
  <c r="X17" i="1" l="1"/>
  <c r="Y18" i="1"/>
  <c r="X16" i="1"/>
  <c r="Y17" i="1" l="1"/>
  <c r="Y16" i="1"/>
  <c r="Z18" i="1"/>
  <c r="Z17" i="1" l="1"/>
  <c r="AA18" i="1"/>
  <c r="Z16" i="1"/>
  <c r="AA17" i="1" l="1"/>
  <c r="AB18" i="1"/>
  <c r="AA16" i="1"/>
  <c r="AB16" i="1" l="1"/>
  <c r="AB17" i="1"/>
  <c r="AC18" i="1"/>
  <c r="AC17" i="1" l="1"/>
  <c r="AC16" i="1"/>
  <c r="AD18" i="1"/>
  <c r="AD16" i="1" l="1"/>
  <c r="AD17" i="1"/>
</calcChain>
</file>

<file path=xl/sharedStrings.xml><?xml version="1.0" encoding="utf-8"?>
<sst xmlns="http://schemas.openxmlformats.org/spreadsheetml/2006/main" count="18" uniqueCount="16">
  <si>
    <t>담당자:강성민</t>
  </si>
  <si>
    <t>졸업작품 제안서 발표 계획서</t>
  </si>
  <si>
    <t xml:space="preserve"> 시작 날짜:</t>
  </si>
  <si>
    <t>EH 계절학기 수강</t>
    <phoneticPr fontId="7" type="noConversion"/>
  </si>
  <si>
    <t>기획서 초안 작성</t>
    <phoneticPr fontId="7" type="noConversion"/>
  </si>
  <si>
    <t>모델링 강의 듣기</t>
    <phoneticPr fontId="7" type="noConversion"/>
  </si>
  <si>
    <t>초안 검토</t>
    <phoneticPr fontId="7" type="noConversion"/>
  </si>
  <si>
    <t>모델링 강의 듣기 및 모델링 연습</t>
    <phoneticPr fontId="7" type="noConversion"/>
  </si>
  <si>
    <t>애니메이션 강의 듣기</t>
    <phoneticPr fontId="7" type="noConversion"/>
  </si>
  <si>
    <t>기초 시스템 기획 및 컨텐츠 기획</t>
    <phoneticPr fontId="7" type="noConversion"/>
  </si>
  <si>
    <t>시스템 세부 기획</t>
    <phoneticPr fontId="7" type="noConversion"/>
  </si>
  <si>
    <t>애니메이션 강의 듣기 및 실습</t>
    <phoneticPr fontId="7" type="noConversion"/>
  </si>
  <si>
    <t>중점 연구 과제 정하기</t>
    <phoneticPr fontId="7" type="noConversion"/>
  </si>
  <si>
    <t>컨텐츠 세부 기획</t>
    <phoneticPr fontId="7" type="noConversion"/>
  </si>
  <si>
    <t>제안서 작성 및 중점 연구 과제 회의</t>
    <phoneticPr fontId="7" type="noConversion"/>
  </si>
  <si>
    <r>
      <rPr>
        <sz val="11"/>
        <color theme="9" tint="0.79998168889431442"/>
        <rFont val="Malgun Gothic"/>
        <family val="3"/>
        <charset val="129"/>
      </rPr>
      <t>종합 설계 기획 수강</t>
    </r>
    <r>
      <rPr>
        <sz val="11"/>
        <color rgb="FF404040"/>
        <rFont val="Malgun Gothic"/>
        <family val="3"/>
        <charset val="129"/>
      </rPr>
      <t xml:space="preserve"> 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</si>
</sst>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d"/>
    <numFmt numFmtId="177" formatCode="m&quot;월&quot;"/>
  </numFmts>
  <fonts count="9">
    <font>
      <sz val="11"/>
      <color rgb="FF404040"/>
      <name val="Malgun Gothic"/>
    </font>
    <font>
      <sz val="11"/>
      <color rgb="FF404040"/>
      <name val="Malgun Gothic"/>
      <family val="3"/>
      <charset val="129"/>
    </font>
    <font>
      <b/>
      <sz val="31"/>
      <color rgb="FFE46C0A"/>
      <name val="Malgun Gothic"/>
      <family val="3"/>
      <charset val="129"/>
    </font>
    <font>
      <sz val="14"/>
      <color rgb="FF7F7F7F"/>
      <name val="Malgun Gothic"/>
      <family val="3"/>
      <charset val="129"/>
    </font>
    <font>
      <sz val="11"/>
      <color rgb="FF0D0D0D"/>
      <name val="Malgun Gothic"/>
      <family val="3"/>
      <charset val="129"/>
    </font>
    <font>
      <sz val="12"/>
      <color rgb="FF0D0D0D"/>
      <name val="Malgun Gothic"/>
      <family val="3"/>
      <charset val="129"/>
    </font>
    <font>
      <sz val="11"/>
      <color rgb="FF404040"/>
      <name val="Malgun Gothic"/>
      <family val="3"/>
      <charset val="129"/>
    </font>
    <font>
      <sz val="8"/>
      <name val="돋움"/>
      <family val="3"/>
      <charset val="129"/>
    </font>
    <font>
      <sz val="11"/>
      <color theme="9" tint="0.79998168889431442"/>
      <name val="Malgun Gothic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>
      <alignment vertical="center" wrapText="1"/>
    </xf>
    <xf numFmtId="0" fontId="2" fillId="0" borderId="0"/>
    <xf numFmtId="0" fontId="3" fillId="0" borderId="0"/>
    <xf numFmtId="0" fontId="6" fillId="4" borderId="1">
      <alignment horizontal="right" wrapText="1" indent="1"/>
    </xf>
    <xf numFmtId="14" fontId="3" fillId="0" borderId="2">
      <alignment horizontal="center"/>
    </xf>
    <xf numFmtId="0" fontId="4" fillId="0" borderId="0">
      <alignment horizontal="left" vertical="center"/>
    </xf>
    <xf numFmtId="176" fontId="4" fillId="0" borderId="3">
      <alignment horizontal="left" vertical="center"/>
    </xf>
    <xf numFmtId="0" fontId="5" fillId="0" borderId="0">
      <alignment horizontal="left" vertical="center"/>
    </xf>
  </cellStyleXfs>
  <cellXfs count="63">
    <xf numFmtId="0" fontId="0" fillId="0" borderId="0" xfId="0">
      <alignment vertical="center" wrapText="1"/>
    </xf>
    <xf numFmtId="0" fontId="3" fillId="0" borderId="0" xfId="2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indent="1"/>
    </xf>
    <xf numFmtId="0" fontId="0" fillId="4" borderId="0" xfId="0" applyFill="1" applyAlignment="1">
      <alignment horizontal="center" vertical="center"/>
    </xf>
    <xf numFmtId="177" fontId="5" fillId="2" borderId="0" xfId="7" applyNumberFormat="1" applyFill="1">
      <alignment horizontal="left" vertical="center"/>
    </xf>
    <xf numFmtId="0" fontId="5" fillId="2" borderId="0" xfId="7" applyFill="1">
      <alignment horizontal="left" vertical="center"/>
    </xf>
    <xf numFmtId="0" fontId="5" fillId="3" borderId="0" xfId="7" applyFill="1">
      <alignment horizontal="left" vertical="center"/>
    </xf>
    <xf numFmtId="0" fontId="4" fillId="2" borderId="0" xfId="5" applyFill="1">
      <alignment horizontal="left" vertical="center"/>
    </xf>
    <xf numFmtId="0" fontId="4" fillId="3" borderId="0" xfId="5" applyFill="1">
      <alignment horizontal="left" vertical="center"/>
    </xf>
    <xf numFmtId="176" fontId="4" fillId="3" borderId="3" xfId="6" applyFill="1">
      <alignment horizontal="left" vertical="center"/>
    </xf>
    <xf numFmtId="0" fontId="6" fillId="4" borderId="1" xfId="3">
      <alignment horizontal="right" wrapText="1" indent="1"/>
    </xf>
    <xf numFmtId="0" fontId="0" fillId="0" borderId="4" xfId="0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176" fontId="4" fillId="3" borderId="0" xfId="6" applyFill="1" applyBorder="1">
      <alignment horizontal="left" vertical="center"/>
    </xf>
    <xf numFmtId="176" fontId="4" fillId="2" borderId="0" xfId="6" applyFill="1" applyBorder="1">
      <alignment horizontal="left" vertical="center"/>
    </xf>
    <xf numFmtId="0" fontId="0" fillId="2" borderId="5" xfId="0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4" fillId="14" borderId="0" xfId="5" applyFill="1">
      <alignment horizontal="left" vertical="center"/>
    </xf>
    <xf numFmtId="176" fontId="4" fillId="14" borderId="0" xfId="6" applyFill="1" applyBorder="1">
      <alignment horizontal="left" vertical="center"/>
    </xf>
    <xf numFmtId="0" fontId="1" fillId="15" borderId="0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1" fillId="13" borderId="12" xfId="0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2" fillId="0" borderId="0" xfId="1" applyAlignment="1">
      <alignment horizontal="left" indent="1"/>
    </xf>
    <xf numFmtId="14" fontId="3" fillId="0" borderId="2" xfId="4">
      <alignment horizontal="center"/>
    </xf>
  </cellXfs>
  <cellStyles count="8">
    <cellStyle name="날짜" xfId="4" xr:uid="{00000000-0005-0000-0000-000006000000}"/>
    <cellStyle name="요일" xfId="6" xr:uid="{00000000-0005-0000-0000-000008000000}"/>
    <cellStyle name="월" xfId="7" xr:uid="{00000000-0005-0000-0000-000009000000}"/>
    <cellStyle name="제목" xfId="1" builtinId="15"/>
    <cellStyle name="제목 1" xfId="2" builtinId="16"/>
    <cellStyle name="제목 4" xfId="3" builtinId="19"/>
    <cellStyle name="평일" xfId="5" xr:uid="{00000000-0005-0000-0000-000007000000}"/>
    <cellStyle name="표준" xfId="0" builtinId="0" customBuiltin="1"/>
  </cellStyles>
  <dxfs count="17"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Light Style 1 - Accent 1" table="0" count="7" xr9:uid="{00000000-0011-0000-FFFF-FFFF01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79646"/>
    <pageSetUpPr fitToPage="1"/>
  </sheetPr>
  <dimension ref="B1:AD46"/>
  <sheetViews>
    <sheetView showGridLines="0" tabSelected="1" zoomScaleNormal="75" zoomScaleSheetLayoutView="100" workbookViewId="0">
      <selection activeCell="AA15" sqref="AA15"/>
    </sheetView>
  </sheetViews>
  <sheetFormatPr defaultColWidth="9" defaultRowHeight="30" customHeight="1"/>
  <cols>
    <col min="1" max="1" width="2.58203125" customWidth="1"/>
    <col min="2" max="2" width="13.58203125" style="3" customWidth="1"/>
    <col min="3" max="17" width="5.58203125" style="2" customWidth="1"/>
    <col min="18" max="30" width="5.58203125" customWidth="1"/>
  </cols>
  <sheetData>
    <row r="1" spans="2:30" ht="48.75" customHeight="1">
      <c r="B1" s="61" t="s">
        <v>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</row>
    <row r="2" spans="2:30" ht="24.75" customHeight="1">
      <c r="B2" s="1" t="s">
        <v>2</v>
      </c>
      <c r="C2" s="62">
        <f>DATEVALUE("2024/06/25")</f>
        <v>45468</v>
      </c>
      <c r="D2" s="62"/>
      <c r="E2" s="62"/>
    </row>
    <row r="3" spans="2:30" ht="12.75" customHeight="1"/>
    <row r="4" spans="2:30" ht="18.75" customHeight="1">
      <c r="B4" s="4"/>
      <c r="C4" s="5" t="str">
        <f>LOWER(TEXT(C6,"m월"))</f>
        <v>6월</v>
      </c>
      <c r="D4" s="6" t="str">
        <f t="shared" ref="D4:I4" si="0">IF(TEXT(D6,"m월")=TEXT(C6,"m월"),"",LOWER(TEXT(D6,"m월")))</f>
        <v/>
      </c>
      <c r="E4" s="6" t="str">
        <f t="shared" si="0"/>
        <v/>
      </c>
      <c r="F4" s="6" t="str">
        <f t="shared" si="0"/>
        <v/>
      </c>
      <c r="G4" s="6" t="str">
        <f t="shared" si="0"/>
        <v/>
      </c>
      <c r="H4" s="6" t="str">
        <f t="shared" si="0"/>
        <v/>
      </c>
      <c r="I4" s="6" t="str">
        <f t="shared" si="0"/>
        <v>7월</v>
      </c>
      <c r="J4" s="7" t="str">
        <f>LOWER(TEXT(J6,"m월"))</f>
        <v>7월</v>
      </c>
      <c r="K4" s="7" t="str">
        <f t="shared" ref="K4:P4" si="1">IF(TEXT(K6,"m월")=TEXT(J6,"m월"),"",LOWER(TEXT(K6,"m월")))</f>
        <v/>
      </c>
      <c r="L4" s="7" t="str">
        <f t="shared" si="1"/>
        <v/>
      </c>
      <c r="M4" s="7" t="str">
        <f t="shared" si="1"/>
        <v/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6" t="str">
        <f>LOWER(TEXT(Q6,"m월"))</f>
        <v>7월</v>
      </c>
      <c r="R4" s="6" t="str">
        <f t="shared" ref="R4:W4" si="2">IF(TEXT(R6,"m월")=TEXT(Q6,"m월"),"",LOWER(TEXT(R6,"m월")))</f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7" t="str">
        <f>LOWER(TEXT(X6,"m월"))</f>
        <v>7월</v>
      </c>
      <c r="Y4" s="7" t="str">
        <f t="shared" ref="Y4:AD4" si="3">IF(TEXT(Y6,"m월")=TEXT(X6,"m월"),"",LOWER(TEXT(Y6,"m월")))</f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</row>
    <row r="5" spans="2:30" ht="12" customHeight="1">
      <c r="B5" s="4"/>
      <c r="C5" s="20" t="str">
        <f>LOWER(TEXT(C6,"aaa"))</f>
        <v>화</v>
      </c>
      <c r="D5" s="8" t="str">
        <f t="shared" ref="D5:AD5" si="4">LOWER(TEXT(D6,"aaa"))</f>
        <v>수</v>
      </c>
      <c r="E5" s="8" t="str">
        <f t="shared" si="4"/>
        <v>목</v>
      </c>
      <c r="F5" s="8" t="str">
        <f t="shared" si="4"/>
        <v>금</v>
      </c>
      <c r="G5" s="8" t="str">
        <f t="shared" si="4"/>
        <v>토</v>
      </c>
      <c r="H5" s="8" t="str">
        <f t="shared" si="4"/>
        <v>일</v>
      </c>
      <c r="I5" s="8" t="str">
        <f t="shared" si="4"/>
        <v>월</v>
      </c>
      <c r="J5" s="20" t="str">
        <f t="shared" si="4"/>
        <v>화</v>
      </c>
      <c r="K5" s="9" t="str">
        <f t="shared" si="4"/>
        <v>수</v>
      </c>
      <c r="L5" s="9" t="str">
        <f t="shared" si="4"/>
        <v>목</v>
      </c>
      <c r="M5" s="9" t="str">
        <f t="shared" si="4"/>
        <v>금</v>
      </c>
      <c r="N5" s="9" t="str">
        <f t="shared" si="4"/>
        <v>토</v>
      </c>
      <c r="O5" s="9" t="str">
        <f t="shared" si="4"/>
        <v>일</v>
      </c>
      <c r="P5" s="9" t="str">
        <f t="shared" si="4"/>
        <v>월</v>
      </c>
      <c r="Q5" s="20" t="str">
        <f t="shared" si="4"/>
        <v>화</v>
      </c>
      <c r="R5" s="8" t="str">
        <f t="shared" si="4"/>
        <v>수</v>
      </c>
      <c r="S5" s="8" t="str">
        <f t="shared" si="4"/>
        <v>목</v>
      </c>
      <c r="T5" s="8" t="str">
        <f t="shared" si="4"/>
        <v>금</v>
      </c>
      <c r="U5" s="8" t="str">
        <f t="shared" si="4"/>
        <v>토</v>
      </c>
      <c r="V5" s="8" t="str">
        <f t="shared" si="4"/>
        <v>일</v>
      </c>
      <c r="W5" s="8" t="str">
        <f t="shared" si="4"/>
        <v>월</v>
      </c>
      <c r="X5" s="9" t="str">
        <f t="shared" si="4"/>
        <v>화</v>
      </c>
      <c r="Y5" s="9" t="str">
        <f t="shared" si="4"/>
        <v>수</v>
      </c>
      <c r="Z5" s="9" t="str">
        <f t="shared" si="4"/>
        <v>목</v>
      </c>
      <c r="AA5" s="9" t="str">
        <f t="shared" si="4"/>
        <v>금</v>
      </c>
      <c r="AB5" s="9" t="str">
        <f t="shared" si="4"/>
        <v>토</v>
      </c>
      <c r="AC5" s="9" t="str">
        <f t="shared" si="4"/>
        <v>일</v>
      </c>
      <c r="AD5" s="9" t="str">
        <f t="shared" si="4"/>
        <v>월</v>
      </c>
    </row>
    <row r="6" spans="2:30" ht="18" customHeight="1" thickBot="1">
      <c r="B6" s="14" t="s">
        <v>0</v>
      </c>
      <c r="C6" s="21">
        <f>C2</f>
        <v>45468</v>
      </c>
      <c r="D6" s="17">
        <f>C6+1</f>
        <v>45469</v>
      </c>
      <c r="E6" s="17">
        <f t="shared" ref="E6:Q6" si="5">D6+1</f>
        <v>45470</v>
      </c>
      <c r="F6" s="17">
        <f t="shared" si="5"/>
        <v>45471</v>
      </c>
      <c r="G6" s="17">
        <f t="shared" si="5"/>
        <v>45472</v>
      </c>
      <c r="H6" s="17">
        <f t="shared" si="5"/>
        <v>45473</v>
      </c>
      <c r="I6" s="17">
        <f t="shared" si="5"/>
        <v>45474</v>
      </c>
      <c r="J6" s="21">
        <f t="shared" si="5"/>
        <v>45475</v>
      </c>
      <c r="K6" s="16">
        <f t="shared" si="5"/>
        <v>45476</v>
      </c>
      <c r="L6" s="16">
        <f t="shared" si="5"/>
        <v>45477</v>
      </c>
      <c r="M6" s="16">
        <f t="shared" si="5"/>
        <v>45478</v>
      </c>
      <c r="N6" s="16">
        <f t="shared" si="5"/>
        <v>45479</v>
      </c>
      <c r="O6" s="16">
        <f t="shared" si="5"/>
        <v>45480</v>
      </c>
      <c r="P6" s="16">
        <f t="shared" si="5"/>
        <v>45481</v>
      </c>
      <c r="Q6" s="21">
        <f t="shared" si="5"/>
        <v>45482</v>
      </c>
      <c r="R6" s="17">
        <f t="shared" ref="R6:X6" si="6">Q6+1</f>
        <v>45483</v>
      </c>
      <c r="S6" s="17">
        <f t="shared" si="6"/>
        <v>45484</v>
      </c>
      <c r="T6" s="17">
        <f t="shared" si="6"/>
        <v>45485</v>
      </c>
      <c r="U6" s="17">
        <f t="shared" si="6"/>
        <v>45486</v>
      </c>
      <c r="V6" s="17">
        <f t="shared" si="6"/>
        <v>45487</v>
      </c>
      <c r="W6" s="17">
        <f t="shared" si="6"/>
        <v>45488</v>
      </c>
      <c r="X6" s="16">
        <f t="shared" si="6"/>
        <v>45489</v>
      </c>
      <c r="Y6" s="16">
        <f t="shared" ref="Y6:AC6" si="7">X6+1</f>
        <v>45490</v>
      </c>
      <c r="Z6" s="16">
        <f t="shared" si="7"/>
        <v>45491</v>
      </c>
      <c r="AA6" s="16">
        <f t="shared" si="7"/>
        <v>45492</v>
      </c>
      <c r="AB6" s="16">
        <f t="shared" si="7"/>
        <v>45493</v>
      </c>
      <c r="AC6" s="16">
        <f t="shared" si="7"/>
        <v>45494</v>
      </c>
      <c r="AD6" s="16">
        <f>AC6+1</f>
        <v>45495</v>
      </c>
    </row>
    <row r="7" spans="2:30" ht="30" customHeight="1">
      <c r="B7" s="11"/>
      <c r="C7" s="43" t="s">
        <v>7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39" t="s">
        <v>3</v>
      </c>
      <c r="Q7" s="40"/>
      <c r="R7" s="40"/>
      <c r="S7" s="40"/>
      <c r="T7" s="40"/>
      <c r="U7" s="40"/>
      <c r="V7" s="40"/>
      <c r="W7" s="40"/>
      <c r="X7" s="40"/>
      <c r="Y7" s="40"/>
      <c r="Z7" s="41"/>
      <c r="AA7" s="43" t="s">
        <v>5</v>
      </c>
      <c r="AB7" s="44"/>
      <c r="AC7" s="44"/>
      <c r="AD7" s="45"/>
    </row>
    <row r="8" spans="2:30" ht="30" customHeight="1"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 s="30" t="s">
        <v>4</v>
      </c>
      <c r="R8" s="31"/>
      <c r="S8" s="31"/>
      <c r="T8" s="31"/>
      <c r="U8" s="31"/>
      <c r="V8" s="31"/>
      <c r="W8" s="31"/>
      <c r="X8" s="31"/>
      <c r="Y8" s="31"/>
      <c r="Z8" s="31"/>
      <c r="AA8" s="42"/>
      <c r="AB8" s="48" t="s">
        <v>6</v>
      </c>
      <c r="AC8" s="49"/>
      <c r="AD8" s="50"/>
    </row>
    <row r="9" spans="2:30" ht="30" customHeight="1">
      <c r="B9" s="11"/>
      <c r="C9" s="13"/>
      <c r="D9" s="12"/>
      <c r="E9" s="13"/>
      <c r="F9" s="12"/>
      <c r="G9" s="15"/>
      <c r="H9" s="12"/>
      <c r="I9" s="13"/>
      <c r="J9" s="12"/>
      <c r="K9" s="13"/>
      <c r="L9" s="12"/>
      <c r="M9" s="13"/>
      <c r="N9" s="12"/>
      <c r="O9" s="13"/>
      <c r="P9" s="12"/>
      <c r="Q9" s="18"/>
      <c r="R9" s="19"/>
      <c r="S9" s="18"/>
      <c r="T9" s="19"/>
      <c r="U9" s="18"/>
      <c r="V9" s="19"/>
      <c r="W9" s="18"/>
      <c r="X9" s="19"/>
      <c r="Y9" s="18"/>
      <c r="Z9" s="19"/>
      <c r="AA9" s="18"/>
      <c r="AB9" s="19"/>
      <c r="AC9" s="18"/>
      <c r="AD9" s="19"/>
    </row>
    <row r="10" spans="2:30" ht="30" customHeight="1">
      <c r="B10" s="11"/>
      <c r="C10" s="5" t="str">
        <f>LOWER(TEXT(C12,"m월"))</f>
        <v>7월</v>
      </c>
      <c r="D10" s="6" t="str">
        <f t="shared" ref="D10:I10" si="8">IF(TEXT(D12,"m월")=TEXT(C12,"m월"),"",LOWER(TEXT(D12,"m월")))</f>
        <v/>
      </c>
      <c r="E10" s="6" t="str">
        <f t="shared" si="8"/>
        <v/>
      </c>
      <c r="F10" s="6" t="str">
        <f t="shared" si="8"/>
        <v/>
      </c>
      <c r="G10" s="6" t="str">
        <f t="shared" si="8"/>
        <v/>
      </c>
      <c r="H10" s="6" t="str">
        <f t="shared" si="8"/>
        <v/>
      </c>
      <c r="I10" s="6" t="str">
        <f t="shared" si="8"/>
        <v/>
      </c>
      <c r="J10" s="7" t="str">
        <f>LOWER(TEXT(J12,"m월"))</f>
        <v>7월</v>
      </c>
      <c r="K10" s="7" t="str">
        <f t="shared" ref="K10:P10" si="9">IF(TEXT(K12,"m월")=TEXT(J12,"m월"),"",LOWER(TEXT(K12,"m월")))</f>
        <v/>
      </c>
      <c r="L10" s="7" t="str">
        <f t="shared" si="9"/>
        <v>8월</v>
      </c>
      <c r="M10" s="7" t="str">
        <f t="shared" si="9"/>
        <v/>
      </c>
      <c r="N10" s="7" t="str">
        <f t="shared" si="9"/>
        <v/>
      </c>
      <c r="O10" s="7" t="str">
        <f t="shared" si="9"/>
        <v/>
      </c>
      <c r="P10" s="7" t="str">
        <f t="shared" si="9"/>
        <v/>
      </c>
      <c r="Q10" s="6" t="str">
        <f>LOWER(TEXT(Q12,"m월"))</f>
        <v>8월</v>
      </c>
      <c r="R10" s="6" t="str">
        <f t="shared" ref="R10:W10" si="10">IF(TEXT(R12,"m월")=TEXT(Q12,"m월"),"",LOWER(TEXT(R12,"m월")))</f>
        <v/>
      </c>
      <c r="S10" s="6" t="str">
        <f t="shared" si="10"/>
        <v/>
      </c>
      <c r="T10" s="6" t="str">
        <f t="shared" si="10"/>
        <v/>
      </c>
      <c r="U10" s="6" t="str">
        <f t="shared" si="10"/>
        <v/>
      </c>
      <c r="V10" s="6" t="str">
        <f t="shared" si="10"/>
        <v/>
      </c>
      <c r="W10" s="6" t="str">
        <f t="shared" si="10"/>
        <v/>
      </c>
      <c r="X10" s="7" t="str">
        <f>LOWER(TEXT(X12,"m월"))</f>
        <v>8월</v>
      </c>
      <c r="Y10" s="7" t="str">
        <f t="shared" ref="Y10:AD10" si="11">IF(TEXT(Y12,"m월")=TEXT(X12,"m월"),"",LOWER(TEXT(Y12,"m월")))</f>
        <v/>
      </c>
      <c r="Z10" s="7" t="str">
        <f t="shared" si="11"/>
        <v/>
      </c>
      <c r="AA10" s="7" t="str">
        <f t="shared" si="11"/>
        <v/>
      </c>
      <c r="AB10" s="7" t="str">
        <f t="shared" si="11"/>
        <v/>
      </c>
      <c r="AC10" s="7" t="str">
        <f t="shared" si="11"/>
        <v/>
      </c>
      <c r="AD10" s="7" t="str">
        <f t="shared" si="11"/>
        <v/>
      </c>
    </row>
    <row r="11" spans="2:30" ht="30" customHeight="1">
      <c r="B11" s="11"/>
      <c r="C11" s="20" t="str">
        <f>LOWER(TEXT(C12,"aaa"))</f>
        <v>화</v>
      </c>
      <c r="D11" s="8" t="str">
        <f t="shared" ref="D11:AD11" si="12">LOWER(TEXT(D12,"aaa"))</f>
        <v>수</v>
      </c>
      <c r="E11" s="8" t="str">
        <f t="shared" si="12"/>
        <v>목</v>
      </c>
      <c r="F11" s="8" t="str">
        <f t="shared" si="12"/>
        <v>금</v>
      </c>
      <c r="G11" s="8" t="str">
        <f t="shared" si="12"/>
        <v>토</v>
      </c>
      <c r="H11" s="8" t="str">
        <f t="shared" si="12"/>
        <v>일</v>
      </c>
      <c r="I11" s="8" t="str">
        <f t="shared" si="12"/>
        <v>월</v>
      </c>
      <c r="J11" s="20" t="str">
        <f t="shared" si="12"/>
        <v>화</v>
      </c>
      <c r="K11" s="9" t="str">
        <f t="shared" si="12"/>
        <v>수</v>
      </c>
      <c r="L11" s="9" t="str">
        <f t="shared" si="12"/>
        <v>목</v>
      </c>
      <c r="M11" s="9" t="str">
        <f t="shared" si="12"/>
        <v>금</v>
      </c>
      <c r="N11" s="9" t="str">
        <f t="shared" si="12"/>
        <v>토</v>
      </c>
      <c r="O11" s="9" t="str">
        <f t="shared" si="12"/>
        <v>일</v>
      </c>
      <c r="P11" s="9" t="str">
        <f t="shared" si="12"/>
        <v>월</v>
      </c>
      <c r="Q11" s="20" t="str">
        <f t="shared" si="12"/>
        <v>화</v>
      </c>
      <c r="R11" s="8" t="str">
        <f t="shared" si="12"/>
        <v>수</v>
      </c>
      <c r="S11" s="8" t="str">
        <f t="shared" si="12"/>
        <v>목</v>
      </c>
      <c r="T11" s="8" t="str">
        <f t="shared" si="12"/>
        <v>금</v>
      </c>
      <c r="U11" s="8" t="str">
        <f t="shared" si="12"/>
        <v>토</v>
      </c>
      <c r="V11" s="8" t="str">
        <f t="shared" si="12"/>
        <v>일</v>
      </c>
      <c r="W11" s="8" t="str">
        <f t="shared" si="12"/>
        <v>월</v>
      </c>
      <c r="X11" s="9" t="str">
        <f t="shared" si="12"/>
        <v>화</v>
      </c>
      <c r="Y11" s="9" t="str">
        <f t="shared" si="12"/>
        <v>수</v>
      </c>
      <c r="Z11" s="9" t="str">
        <f t="shared" si="12"/>
        <v>목</v>
      </c>
      <c r="AA11" s="9" t="str">
        <f t="shared" si="12"/>
        <v>금</v>
      </c>
      <c r="AB11" s="9" t="str">
        <f t="shared" si="12"/>
        <v>토</v>
      </c>
      <c r="AC11" s="9" t="str">
        <f t="shared" si="12"/>
        <v>일</v>
      </c>
      <c r="AD11" s="9" t="str">
        <f t="shared" si="12"/>
        <v>월</v>
      </c>
    </row>
    <row r="12" spans="2:30" ht="30" customHeight="1">
      <c r="B12" s="11"/>
      <c r="C12" s="21">
        <f>AD6+1</f>
        <v>45496</v>
      </c>
      <c r="D12" s="17">
        <f t="shared" ref="D12:AD12" si="13">C12+1</f>
        <v>45497</v>
      </c>
      <c r="E12" s="17">
        <f t="shared" si="13"/>
        <v>45498</v>
      </c>
      <c r="F12" s="17">
        <f t="shared" si="13"/>
        <v>45499</v>
      </c>
      <c r="G12" s="17">
        <f t="shared" si="13"/>
        <v>45500</v>
      </c>
      <c r="H12" s="17">
        <f t="shared" si="13"/>
        <v>45501</v>
      </c>
      <c r="I12" s="17">
        <f t="shared" si="13"/>
        <v>45502</v>
      </c>
      <c r="J12" s="21">
        <f t="shared" si="13"/>
        <v>45503</v>
      </c>
      <c r="K12" s="16">
        <f t="shared" si="13"/>
        <v>45504</v>
      </c>
      <c r="L12" s="16">
        <f t="shared" si="13"/>
        <v>45505</v>
      </c>
      <c r="M12" s="16">
        <f t="shared" si="13"/>
        <v>45506</v>
      </c>
      <c r="N12" s="16">
        <f t="shared" si="13"/>
        <v>45507</v>
      </c>
      <c r="O12" s="16">
        <f t="shared" si="13"/>
        <v>45508</v>
      </c>
      <c r="P12" s="16">
        <f t="shared" si="13"/>
        <v>45509</v>
      </c>
      <c r="Q12" s="21">
        <f t="shared" si="13"/>
        <v>45510</v>
      </c>
      <c r="R12" s="17">
        <f t="shared" si="13"/>
        <v>45511</v>
      </c>
      <c r="S12" s="17">
        <f t="shared" si="13"/>
        <v>45512</v>
      </c>
      <c r="T12" s="17">
        <f t="shared" si="13"/>
        <v>45513</v>
      </c>
      <c r="U12" s="17">
        <f t="shared" si="13"/>
        <v>45514</v>
      </c>
      <c r="V12" s="17">
        <f t="shared" si="13"/>
        <v>45515</v>
      </c>
      <c r="W12" s="17">
        <f t="shared" si="13"/>
        <v>45516</v>
      </c>
      <c r="X12" s="16">
        <f t="shared" si="13"/>
        <v>45517</v>
      </c>
      <c r="Y12" s="16">
        <f t="shared" si="13"/>
        <v>45518</v>
      </c>
      <c r="Z12" s="16">
        <f t="shared" si="13"/>
        <v>45519</v>
      </c>
      <c r="AA12" s="16">
        <f t="shared" si="13"/>
        <v>45520</v>
      </c>
      <c r="AB12" s="16">
        <f t="shared" si="13"/>
        <v>45521</v>
      </c>
      <c r="AC12" s="16">
        <f t="shared" si="13"/>
        <v>45522</v>
      </c>
      <c r="AD12" s="16">
        <f t="shared" si="13"/>
        <v>45523</v>
      </c>
    </row>
    <row r="13" spans="2:30" ht="30" customHeight="1">
      <c r="B13" s="11"/>
      <c r="C13" s="43" t="s">
        <v>7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7"/>
      <c r="Z13" s="26" t="s">
        <v>8</v>
      </c>
      <c r="AA13" s="27"/>
      <c r="AB13" s="27"/>
      <c r="AC13" s="27"/>
      <c r="AD13" s="54"/>
    </row>
    <row r="14" spans="2:30" ht="30" customHeight="1">
      <c r="B14" s="11"/>
      <c r="C14" s="51" t="s">
        <v>14</v>
      </c>
      <c r="D14" s="52"/>
      <c r="E14" s="52"/>
      <c r="F14" s="52"/>
      <c r="G14" s="52"/>
      <c r="H14" s="52"/>
      <c r="I14" s="52"/>
      <c r="J14" s="53"/>
      <c r="K14" s="55" t="s">
        <v>9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7"/>
      <c r="Z14" s="30" t="s">
        <v>10</v>
      </c>
      <c r="AA14" s="31"/>
      <c r="AB14" s="31"/>
      <c r="AC14" s="31"/>
      <c r="AD14" s="32"/>
    </row>
    <row r="15" spans="2:30" ht="30" customHeight="1">
      <c r="B15" s="11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  <c r="T15" s="19"/>
      <c r="U15" s="18"/>
      <c r="V15" s="19"/>
      <c r="W15" s="18"/>
      <c r="X15" s="19"/>
      <c r="Y15" s="18"/>
      <c r="Z15" s="19"/>
      <c r="AA15" s="18"/>
      <c r="AB15" s="19"/>
      <c r="AC15" s="18"/>
      <c r="AD15" s="19"/>
    </row>
    <row r="16" spans="2:30" ht="30" customHeight="1">
      <c r="B16" s="11"/>
      <c r="C16" s="5" t="str">
        <f>LOWER(TEXT(C18,"m월"))</f>
        <v>8월</v>
      </c>
      <c r="D16" s="6" t="str">
        <f t="shared" ref="D16:I16" si="14">IF(TEXT(D18,"m월")=TEXT(C18,"m월"),"",LOWER(TEXT(D18,"m월")))</f>
        <v/>
      </c>
      <c r="E16" s="6" t="str">
        <f t="shared" si="14"/>
        <v/>
      </c>
      <c r="F16" s="6" t="str">
        <f t="shared" si="14"/>
        <v/>
      </c>
      <c r="G16" s="6" t="str">
        <f t="shared" si="14"/>
        <v/>
      </c>
      <c r="H16" s="6" t="str">
        <f t="shared" si="14"/>
        <v/>
      </c>
      <c r="I16" s="6" t="str">
        <f t="shared" si="14"/>
        <v/>
      </c>
      <c r="J16" s="7" t="str">
        <f>LOWER(TEXT(J18,"m월"))</f>
        <v>8월</v>
      </c>
      <c r="K16" s="7" t="str">
        <f t="shared" ref="K16:P16" si="15">IF(TEXT(K18,"m월")=TEXT(J18,"m월"),"",LOWER(TEXT(K18,"m월")))</f>
        <v/>
      </c>
      <c r="L16" s="7" t="str">
        <f t="shared" si="15"/>
        <v/>
      </c>
      <c r="M16" s="7" t="str">
        <f t="shared" si="15"/>
        <v/>
      </c>
      <c r="N16" s="7" t="str">
        <f t="shared" si="15"/>
        <v/>
      </c>
      <c r="O16" s="7" t="str">
        <f t="shared" si="15"/>
        <v>9월</v>
      </c>
      <c r="P16" s="7" t="str">
        <f t="shared" si="15"/>
        <v/>
      </c>
      <c r="Q16" s="6" t="str">
        <f>LOWER(TEXT(Q18,"m월"))</f>
        <v>9월</v>
      </c>
      <c r="R16" s="6" t="str">
        <f>IF(TEXT(R18,"m월")=TEXT(Q18,"m월"),"",LOWER(TEXT(R18,"m월")))</f>
        <v/>
      </c>
      <c r="S16" s="6" t="str">
        <f t="shared" ref="S16:W16" si="16">IF(TEXT(S18,"m월")=TEXT(R18,"m월"),"",LOWER(TEXT(S18,"m월")))</f>
        <v/>
      </c>
      <c r="T16" s="6" t="str">
        <f t="shared" si="16"/>
        <v/>
      </c>
      <c r="U16" s="6" t="str">
        <f t="shared" si="16"/>
        <v/>
      </c>
      <c r="V16" s="6" t="str">
        <f t="shared" si="16"/>
        <v/>
      </c>
      <c r="W16" s="6" t="str">
        <f t="shared" si="16"/>
        <v/>
      </c>
      <c r="X16" s="7" t="str">
        <f>LOWER(TEXT(X18,"m월"))</f>
        <v>9월</v>
      </c>
      <c r="Y16" s="7" t="str">
        <f t="shared" ref="Y16:AD16" si="17">IF(TEXT(Y18,"m월")=TEXT(X18,"m월"),"",LOWER(TEXT(Y18,"m월")))</f>
        <v/>
      </c>
      <c r="Z16" s="7" t="str">
        <f t="shared" si="17"/>
        <v/>
      </c>
      <c r="AA16" s="7" t="str">
        <f t="shared" si="17"/>
        <v/>
      </c>
      <c r="AB16" s="7" t="str">
        <f t="shared" si="17"/>
        <v/>
      </c>
      <c r="AC16" s="7" t="str">
        <f t="shared" si="17"/>
        <v/>
      </c>
      <c r="AD16" s="7" t="str">
        <f t="shared" si="17"/>
        <v/>
      </c>
    </row>
    <row r="17" spans="2:30" ht="30" customHeight="1">
      <c r="B17" s="11"/>
      <c r="C17" s="20" t="str">
        <f>LOWER(TEXT(C18,"aaa"))</f>
        <v>화</v>
      </c>
      <c r="D17" s="8" t="str">
        <f t="shared" ref="D17:AD17" si="18">LOWER(TEXT(D18,"aaa"))</f>
        <v>수</v>
      </c>
      <c r="E17" s="8" t="str">
        <f t="shared" si="18"/>
        <v>목</v>
      </c>
      <c r="F17" s="8" t="str">
        <f t="shared" si="18"/>
        <v>금</v>
      </c>
      <c r="G17" s="8" t="str">
        <f t="shared" si="18"/>
        <v>토</v>
      </c>
      <c r="H17" s="8" t="str">
        <f t="shared" si="18"/>
        <v>일</v>
      </c>
      <c r="I17" s="8" t="str">
        <f t="shared" si="18"/>
        <v>월</v>
      </c>
      <c r="J17" s="20" t="str">
        <f t="shared" si="18"/>
        <v>화</v>
      </c>
      <c r="K17" s="9" t="str">
        <f t="shared" si="18"/>
        <v>수</v>
      </c>
      <c r="L17" s="9" t="str">
        <f t="shared" si="18"/>
        <v>목</v>
      </c>
      <c r="M17" s="9" t="str">
        <f t="shared" si="18"/>
        <v>금</v>
      </c>
      <c r="N17" s="9" t="str">
        <f t="shared" si="18"/>
        <v>토</v>
      </c>
      <c r="O17" s="9" t="str">
        <f t="shared" si="18"/>
        <v>일</v>
      </c>
      <c r="P17" s="9" t="str">
        <f t="shared" si="18"/>
        <v>월</v>
      </c>
      <c r="Q17" s="20" t="str">
        <f t="shared" si="18"/>
        <v>화</v>
      </c>
      <c r="R17" s="8" t="str">
        <f t="shared" si="18"/>
        <v>수</v>
      </c>
      <c r="S17" s="8" t="str">
        <f t="shared" si="18"/>
        <v>목</v>
      </c>
      <c r="T17" s="8" t="str">
        <f t="shared" si="18"/>
        <v>금</v>
      </c>
      <c r="U17" s="8" t="str">
        <f t="shared" si="18"/>
        <v>토</v>
      </c>
      <c r="V17" s="8" t="str">
        <f t="shared" si="18"/>
        <v>일</v>
      </c>
      <c r="W17" s="8" t="str">
        <f t="shared" si="18"/>
        <v>월</v>
      </c>
      <c r="X17" s="9" t="str">
        <f t="shared" si="18"/>
        <v>화</v>
      </c>
      <c r="Y17" s="9" t="str">
        <f t="shared" si="18"/>
        <v>수</v>
      </c>
      <c r="Z17" s="9" t="str">
        <f t="shared" si="18"/>
        <v>목</v>
      </c>
      <c r="AA17" s="9" t="str">
        <f t="shared" si="18"/>
        <v>금</v>
      </c>
      <c r="AB17" s="9" t="str">
        <f t="shared" si="18"/>
        <v>토</v>
      </c>
      <c r="AC17" s="9" t="str">
        <f t="shared" si="18"/>
        <v>일</v>
      </c>
      <c r="AD17" s="9" t="str">
        <f t="shared" si="18"/>
        <v>월</v>
      </c>
    </row>
    <row r="18" spans="2:30" ht="30" customHeight="1" thickBot="1">
      <c r="B18" s="11"/>
      <c r="C18" s="21">
        <f>AD12+1</f>
        <v>45524</v>
      </c>
      <c r="D18" s="17">
        <f t="shared" ref="D18:AD18" si="19">C18+1</f>
        <v>45525</v>
      </c>
      <c r="E18" s="17">
        <f t="shared" si="19"/>
        <v>45526</v>
      </c>
      <c r="F18" s="17">
        <f t="shared" si="19"/>
        <v>45527</v>
      </c>
      <c r="G18" s="17">
        <f t="shared" si="19"/>
        <v>45528</v>
      </c>
      <c r="H18" s="17">
        <f t="shared" si="19"/>
        <v>45529</v>
      </c>
      <c r="I18" s="17">
        <f t="shared" si="19"/>
        <v>45530</v>
      </c>
      <c r="J18" s="21">
        <f t="shared" si="19"/>
        <v>45531</v>
      </c>
      <c r="K18" s="16">
        <f t="shared" si="19"/>
        <v>45532</v>
      </c>
      <c r="L18" s="16">
        <f t="shared" si="19"/>
        <v>45533</v>
      </c>
      <c r="M18" s="16">
        <f t="shared" si="19"/>
        <v>45534</v>
      </c>
      <c r="N18" s="16">
        <f t="shared" si="19"/>
        <v>45535</v>
      </c>
      <c r="O18" s="16">
        <f t="shared" si="19"/>
        <v>45536</v>
      </c>
      <c r="P18" s="16">
        <f t="shared" si="19"/>
        <v>45537</v>
      </c>
      <c r="Q18" s="21">
        <f>P18+1</f>
        <v>45538</v>
      </c>
      <c r="R18" s="17">
        <f>Q18+1</f>
        <v>45539</v>
      </c>
      <c r="S18" s="17">
        <f t="shared" si="19"/>
        <v>45540</v>
      </c>
      <c r="T18" s="17">
        <f t="shared" si="19"/>
        <v>45541</v>
      </c>
      <c r="U18" s="17">
        <f t="shared" si="19"/>
        <v>45542</v>
      </c>
      <c r="V18" s="17">
        <f t="shared" si="19"/>
        <v>45543</v>
      </c>
      <c r="W18" s="17">
        <f t="shared" si="19"/>
        <v>45544</v>
      </c>
      <c r="X18" s="16">
        <f t="shared" si="19"/>
        <v>45545</v>
      </c>
      <c r="Y18" s="10">
        <f t="shared" si="19"/>
        <v>45546</v>
      </c>
      <c r="Z18" s="10">
        <f t="shared" si="19"/>
        <v>45547</v>
      </c>
      <c r="AA18" s="10">
        <f t="shared" si="19"/>
        <v>45548</v>
      </c>
      <c r="AB18" s="10">
        <f t="shared" si="19"/>
        <v>45549</v>
      </c>
      <c r="AC18" s="10">
        <f t="shared" si="19"/>
        <v>45550</v>
      </c>
      <c r="AD18" s="10">
        <f t="shared" si="19"/>
        <v>45551</v>
      </c>
    </row>
    <row r="19" spans="2:30" ht="30" customHeight="1">
      <c r="B19" s="11"/>
      <c r="C19" s="26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8"/>
      <c r="S19" s="28"/>
      <c r="T19" s="28"/>
      <c r="U19" s="28"/>
      <c r="V19" s="28"/>
      <c r="W19" s="28"/>
      <c r="X19" s="29"/>
    </row>
    <row r="20" spans="2:30" ht="30" customHeight="1">
      <c r="B20" s="11"/>
      <c r="C20" s="58" t="s">
        <v>10</v>
      </c>
      <c r="D20" s="59"/>
      <c r="E20" s="59"/>
      <c r="F20" s="59"/>
      <c r="G20" s="59"/>
      <c r="H20" s="59"/>
      <c r="I20" s="59"/>
      <c r="J20" s="59"/>
      <c r="K20" s="60"/>
      <c r="L20" s="30" t="s">
        <v>12</v>
      </c>
      <c r="M20" s="31"/>
      <c r="N20" s="31"/>
      <c r="O20" s="31"/>
      <c r="P20" s="32"/>
      <c r="Q20" s="33" t="s">
        <v>13</v>
      </c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5"/>
    </row>
    <row r="21" spans="2:30" ht="30" customHeight="1">
      <c r="B21" s="11"/>
      <c r="C21" s="22"/>
      <c r="D21" s="23"/>
      <c r="E21" s="23"/>
      <c r="F21" s="23"/>
      <c r="G21" s="23"/>
      <c r="H21" s="23"/>
      <c r="I21" s="23"/>
      <c r="J21" s="23"/>
      <c r="K21" s="23"/>
      <c r="L21" s="24"/>
      <c r="M21" s="25"/>
      <c r="N21" s="25"/>
      <c r="O21" s="25"/>
      <c r="P21" s="36" t="s">
        <v>15</v>
      </c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</row>
    <row r="22" spans="2:30" ht="30" customHeight="1">
      <c r="B22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/>
      <c r="P22" s="19"/>
      <c r="Q22" s="18"/>
      <c r="R22" s="19"/>
      <c r="S22" s="18"/>
      <c r="T22" s="19"/>
      <c r="U22" s="18"/>
      <c r="V22" s="19"/>
      <c r="W22" s="18"/>
      <c r="X22" s="19"/>
      <c r="Y22" s="18"/>
      <c r="Z22" s="19"/>
      <c r="AA22" s="18"/>
      <c r="AB22" s="19"/>
      <c r="AC22" s="18"/>
      <c r="AD22" s="19"/>
    </row>
    <row r="23" spans="2:30" ht="30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30" ht="30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30" ht="30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30" ht="30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30" ht="30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30" ht="30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30" ht="30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30" ht="30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30" ht="30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30" ht="30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30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30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30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30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30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30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 ht="30" customHeight="1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 ht="30" customHeight="1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 ht="30" customHeight="1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 ht="30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 ht="30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 ht="30" customHeight="1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 ht="30" customHeight="1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 ht="30" customHeight="1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</sheetData>
  <mergeCells count="17">
    <mergeCell ref="B1:AD1"/>
    <mergeCell ref="C2:E2"/>
    <mergeCell ref="C19:X19"/>
    <mergeCell ref="L20:P20"/>
    <mergeCell ref="Q20:AD20"/>
    <mergeCell ref="P21:AD21"/>
    <mergeCell ref="P7:Z7"/>
    <mergeCell ref="Q8:AA8"/>
    <mergeCell ref="AA7:AD7"/>
    <mergeCell ref="C13:Y13"/>
    <mergeCell ref="AB8:AD8"/>
    <mergeCell ref="C14:J14"/>
    <mergeCell ref="C7:O7"/>
    <mergeCell ref="Z13:AD13"/>
    <mergeCell ref="K14:Y14"/>
    <mergeCell ref="Z14:AD14"/>
    <mergeCell ref="C20:K20"/>
  </mergeCells>
  <phoneticPr fontId="7" type="noConversion"/>
  <conditionalFormatting sqref="C5:AD6">
    <cfRule type="expression" dxfId="2" priority="7">
      <formula>C$6=TODAY()</formula>
    </cfRule>
  </conditionalFormatting>
  <conditionalFormatting sqref="C11:AD12">
    <cfRule type="expression" dxfId="1" priority="6">
      <formula>C$6=TODAY()</formula>
    </cfRule>
  </conditionalFormatting>
  <conditionalFormatting sqref="C17:AD18">
    <cfRule type="expression" dxfId="0" priority="5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5000000}"/>
    <dataValidation allowBlank="1" showInputMessage="1" showErrorMessage="1" prompt="평일이 이 행에서 자동으로 업데이트됩니다." sqref="B5" xr:uid="{00000000-0002-0000-0000-000006000000}"/>
  </dataValidations>
  <printOptions horizontalCentered="1"/>
  <pageMargins left="0.25" right="0.25" top="0.75" bottom="0.75" header="0.30000001192092896" footer="0.30000001192092896"/>
  <pageSetup paperSize="9" fitToHeight="0" orientation="landscape" r:id="rId1"/>
  <headerFooter>
    <oddFooter>&amp;C&amp;"맑은 고딕,Regular"Page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 woo Han</cp:lastModifiedBy>
  <cp:revision>1</cp:revision>
  <dcterms:created xsi:type="dcterms:W3CDTF">2019-05-17T03:36:33Z</dcterms:created>
  <dcterms:modified xsi:type="dcterms:W3CDTF">2024-07-28T15:03:50Z</dcterms:modified>
  <cp:version>1200.0100.01</cp:version>
</cp:coreProperties>
</file>