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410" windowWidth="24240" windowHeight="7215" tabRatio="376" activeTab="1"/>
  </bookViews>
  <sheets>
    <sheet name="db_table" sheetId="14" r:id="rId1"/>
    <sheet name="db_filenames" sheetId="15" r:id="rId2"/>
    <sheet name="Notes" sheetId="16" r:id="rId3"/>
  </sheets>
  <definedNames>
    <definedName name="_xlnm._FilterDatabase" localSheetId="0" hidden="1">db_table!$A$1:$AW$16</definedName>
  </definedNames>
  <calcPr calcId="145621"/>
</workbook>
</file>

<file path=xl/calcChain.xml><?xml version="1.0" encoding="utf-8"?>
<calcChain xmlns="http://schemas.openxmlformats.org/spreadsheetml/2006/main">
  <c r="B3" i="15" l="1"/>
  <c r="A1" i="15" l="1"/>
  <c r="A2" i="15"/>
</calcChain>
</file>

<file path=xl/sharedStrings.xml><?xml version="1.0" encoding="utf-8"?>
<sst xmlns="http://schemas.openxmlformats.org/spreadsheetml/2006/main" count="318" uniqueCount="118">
  <si>
    <t>Sr.No</t>
  </si>
  <si>
    <t>Active Material</t>
  </si>
  <si>
    <t>Channel</t>
  </si>
  <si>
    <t>Cell type</t>
  </si>
  <si>
    <t>Silicon</t>
  </si>
  <si>
    <t>(mg)</t>
  </si>
  <si>
    <t>Units</t>
  </si>
  <si>
    <t>Mass Loaded</t>
  </si>
  <si>
    <t>(%)</t>
  </si>
  <si>
    <t>Comments on slurry</t>
  </si>
  <si>
    <t>Separator</t>
  </si>
  <si>
    <t>H2O/solid calc</t>
  </si>
  <si>
    <t>Electrolyte</t>
  </si>
  <si>
    <t>General comment</t>
  </si>
  <si>
    <t>Loading Active Material</t>
  </si>
  <si>
    <t>mg/cm^2</t>
  </si>
  <si>
    <t>Pasting thickness</t>
  </si>
  <si>
    <t>(micron)</t>
  </si>
  <si>
    <t>Batch</t>
  </si>
  <si>
    <t>#</t>
  </si>
  <si>
    <t>Description</t>
  </si>
  <si>
    <t>cc - cr2032</t>
  </si>
  <si>
    <t>celgard 3401</t>
  </si>
  <si>
    <t>Cell Name</t>
  </si>
  <si>
    <t>LP30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</si>
  <si>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</si>
  <si>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</si>
  <si>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</si>
  <si>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</si>
  <si>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</si>
  <si>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</si>
  <si>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</si>
  <si>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F</t>
  </si>
  <si>
    <t>B01</t>
  </si>
  <si>
    <t>B02</t>
  </si>
  <si>
    <t>db_table</t>
  </si>
  <si>
    <t>Item</t>
  </si>
  <si>
    <t>Col no</t>
  </si>
  <si>
    <t>Serial number for testrun (as defined in the log)</t>
  </si>
  <si>
    <t>Batch name/number (as defined in the log)</t>
  </si>
  <si>
    <t>0 or 1 (if file exists)</t>
  </si>
  <si>
    <t xml:space="preserve">Batch name - </t>
  </si>
  <si>
    <t>Used for finding files</t>
  </si>
  <si>
    <t>Mass of active material (mg)</t>
  </si>
  <si>
    <t>Total mass loaded (mg)</t>
  </si>
  <si>
    <t>Weight % of Si</t>
  </si>
  <si>
    <t>Loading (mg/cm2)</t>
  </si>
  <si>
    <t>Explanation why files are missing (e.g. not run at all)</t>
  </si>
  <si>
    <t>Description of batch</t>
  </si>
  <si>
    <t>Selected</t>
  </si>
  <si>
    <t>Selected among set of duplicated cells</t>
  </si>
  <si>
    <t>2</t>
  </si>
  <si>
    <t>3</t>
  </si>
  <si>
    <t>4</t>
  </si>
  <si>
    <t>Group</t>
  </si>
  <si>
    <t>Grouped among set of duplicated cells</t>
  </si>
  <si>
    <t>Label</t>
  </si>
  <si>
    <t>Label to be used in automatic plotting</t>
  </si>
  <si>
    <t>5</t>
  </si>
  <si>
    <t>6</t>
  </si>
  <si>
    <t>LC</t>
  </si>
  <si>
    <t>B03</t>
  </si>
  <si>
    <t>B04</t>
  </si>
  <si>
    <t>B05</t>
  </si>
  <si>
    <t>B06</t>
  </si>
  <si>
    <t>B07</t>
  </si>
  <si>
    <t>B08</t>
  </si>
  <si>
    <t>eis</t>
  </si>
  <si>
    <t>3_10</t>
  </si>
  <si>
    <t>3_11</t>
  </si>
  <si>
    <t>3_12</t>
  </si>
  <si>
    <t>3_13</t>
  </si>
  <si>
    <t>3_14</t>
  </si>
  <si>
    <t>RATE</t>
  </si>
  <si>
    <t>limited capacity</t>
  </si>
  <si>
    <t>C-rate tests</t>
  </si>
  <si>
    <t>3_15</t>
  </si>
  <si>
    <t>3_16</t>
  </si>
  <si>
    <t>3_17</t>
  </si>
  <si>
    <t>3_18</t>
  </si>
  <si>
    <t>3_19</t>
  </si>
  <si>
    <t>3_20</t>
  </si>
  <si>
    <t>3_21</t>
  </si>
  <si>
    <t>3_22</t>
  </si>
  <si>
    <t>20140918_is021_02_cc</t>
  </si>
  <si>
    <t>20140918_is021_02_cc_01.res</t>
  </si>
  <si>
    <t>20140918_is021_03_cc</t>
  </si>
  <si>
    <t>20140918_is021_03_cc_01.res</t>
  </si>
  <si>
    <t>20140918_is021_04_cc</t>
  </si>
  <si>
    <t>20140918_is021_04_cc_01.res</t>
  </si>
  <si>
    <t>20140918_is021_05_cc</t>
  </si>
  <si>
    <t>20140918_is021_05_cc_01.res</t>
  </si>
  <si>
    <t>20140918_is021_06_cc</t>
  </si>
  <si>
    <t>20140918_is021_06_cc_01.res</t>
  </si>
  <si>
    <t>20140918_is021_07_cc</t>
  </si>
  <si>
    <t>20140922_is022_01_cc</t>
  </si>
  <si>
    <t>20140922_is022_01_cc_01.res</t>
  </si>
  <si>
    <t>20140922_is022_02_cc</t>
  </si>
  <si>
    <t>20140922_is022_02_cc_01.res</t>
  </si>
  <si>
    <t>20140922_is022_03_cc</t>
  </si>
  <si>
    <t>20140922_is022_03_cc_01.res</t>
  </si>
  <si>
    <t>20140922_is022_04_cc</t>
  </si>
  <si>
    <t>20140922_is022_04_cc_01.res</t>
  </si>
  <si>
    <t>20140922_is022_05_cc</t>
  </si>
  <si>
    <t>20140922_is022_05_cc_01.res</t>
  </si>
  <si>
    <t>20140922_is022_06_cc</t>
  </si>
  <si>
    <t>20140922_is022_06_cc_01.res</t>
  </si>
  <si>
    <t>20140922_is022_07_cc</t>
  </si>
  <si>
    <t>SIS-silicon</t>
  </si>
  <si>
    <t>exp001</t>
  </si>
  <si>
    <t>low content Si</t>
  </si>
  <si>
    <t>with H20, low content Si</t>
  </si>
  <si>
    <t>Fixed files</t>
  </si>
  <si>
    <t>Finnished</t>
  </si>
  <si>
    <t>Fixed</t>
  </si>
  <si>
    <t>20160805_test001_45_cc</t>
  </si>
  <si>
    <t>test</t>
  </si>
  <si>
    <t>20160805_test001_45_cc_01.res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</si>
</sst>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0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1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3" sqref="A3:S3"/>
    </sheetView>
  </sheetViews>
  <sheetFormatPr defaultColWidth="18.7109375" defaultRowHeight="12.75" customHeight="1" x14ac:dyDescent="0.25"/>
  <cols>
    <col min="1" max="1" width="9.140625" customWidth="1"/>
    <col min="2" max="2" width="8.28515625" style="2" customWidth="1"/>
    <col min="3" max="3" width="6.28515625" style="17" customWidth="1"/>
    <col min="4" max="4" width="4.7109375" style="25" customWidth="1"/>
    <col min="5" max="5" width="4.7109375" style="2" customWidth="1"/>
    <col min="6" max="6" width="13.85546875" style="25" customWidth="1"/>
    <col min="7" max="7" width="12.85546875" style="2" customWidth="1"/>
    <col min="8" max="9" width="5.85546875" style="2" customWidth="1"/>
    <col min="10" max="10" width="9" style="2" customWidth="1"/>
    <col min="11" max="13" width="4.5703125" style="2" customWidth="1"/>
    <col min="14" max="14" width="6.5703125" style="2" customWidth="1"/>
    <col min="15" max="15" width="7" style="2" customWidth="1"/>
    <col min="16" max="16" width="6.42578125" style="2" customWidth="1"/>
    <col min="17" max="17" width="23.5703125" customWidth="1"/>
    <col min="18" max="18" width="27.5703125" customWidth="1"/>
    <col min="19" max="19" width="59.28515625" customWidth="1"/>
    <col min="20" max="21" width="5.28515625" customWidth="1"/>
    <col min="22" max="22" width="5.28515625" style="23" customWidth="1"/>
    <col min="23" max="23" width="5.28515625" customWidth="1"/>
    <col min="24" max="24" width="5.28515625" style="19" customWidth="1"/>
    <col min="25" max="25" width="5.28515625" customWidth="1"/>
    <col min="26" max="26" width="5.28515625" style="21" customWidth="1"/>
    <col min="27" max="27" width="4.85546875" customWidth="1"/>
    <col min="28" max="28" width="5.28515625" style="27" customWidth="1"/>
    <col min="29" max="34" width="5.28515625" customWidth="1"/>
    <col min="35" max="35" width="9.140625" style="2" customWidth="1"/>
    <col min="36" max="36" width="14.5703125" style="5" customWidth="1"/>
    <col min="37" max="37" width="10" customWidth="1"/>
    <col min="38" max="38" width="13.85546875" customWidth="1"/>
    <col min="39" max="39" width="24.85546875" customWidth="1"/>
    <col min="40" max="40" width="7.85546875" style="11" customWidth="1"/>
    <col min="41" max="41" width="9.140625" style="4" customWidth="1"/>
    <col min="42" max="42" width="5.85546875" customWidth="1"/>
    <col min="43" max="43" width="12.28515625" style="13" customWidth="1"/>
    <col min="44" max="44" width="8.140625" style="13" customWidth="1"/>
    <col min="45" max="47" width="8.140625" style="13" hidden="1" customWidth="1"/>
    <col min="48" max="48" width="62.28515625" customWidth="1"/>
  </cols>
  <sheetData>
    <row r="1" spans="1:48" ht="15" x14ac:dyDescent="0.25">
      <c r="A1" s="6" t="s">
        <v>0</v>
      </c>
      <c r="B1" s="7" t="s">
        <v>18</v>
      </c>
      <c r="C1" s="16" t="s">
        <v>18</v>
      </c>
      <c r="D1" s="24" t="s">
        <v>27</v>
      </c>
      <c r="E1" s="7" t="s">
        <v>27</v>
      </c>
      <c r="F1" s="24" t="s">
        <v>33</v>
      </c>
      <c r="G1" s="7" t="s">
        <v>34</v>
      </c>
      <c r="H1" s="24" t="s">
        <v>61</v>
      </c>
      <c r="I1" s="7" t="s">
        <v>62</v>
      </c>
      <c r="J1" s="24" t="s">
        <v>63</v>
      </c>
      <c r="K1" s="7" t="s">
        <v>64</v>
      </c>
      <c r="L1" s="24" t="s">
        <v>65</v>
      </c>
      <c r="M1" s="7" t="s">
        <v>66</v>
      </c>
      <c r="N1" s="7" t="s">
        <v>56</v>
      </c>
      <c r="O1" s="7" t="s">
        <v>54</v>
      </c>
      <c r="P1" s="7" t="s">
        <v>49</v>
      </c>
      <c r="Q1" s="6" t="s">
        <v>23</v>
      </c>
      <c r="R1" s="6" t="s">
        <v>26</v>
      </c>
      <c r="S1" s="6" t="s">
        <v>9</v>
      </c>
      <c r="T1" s="6" t="s">
        <v>32</v>
      </c>
      <c r="U1" s="6"/>
      <c r="V1" s="22"/>
      <c r="W1" s="6"/>
      <c r="X1" s="18"/>
      <c r="Y1" s="6"/>
      <c r="Z1" s="20"/>
      <c r="AA1" s="6"/>
      <c r="AB1" s="26"/>
      <c r="AC1" s="6"/>
      <c r="AD1" s="6"/>
      <c r="AE1" s="6"/>
      <c r="AF1" s="6"/>
      <c r="AG1" s="6"/>
      <c r="AH1" s="6"/>
      <c r="AI1" s="7" t="s">
        <v>2</v>
      </c>
      <c r="AJ1" s="8" t="s">
        <v>1</v>
      </c>
      <c r="AK1" s="6" t="s">
        <v>3</v>
      </c>
      <c r="AL1" s="6" t="s">
        <v>10</v>
      </c>
      <c r="AM1" s="6" t="s">
        <v>12</v>
      </c>
      <c r="AN1" s="10" t="s">
        <v>7</v>
      </c>
      <c r="AO1" s="9" t="s">
        <v>4</v>
      </c>
      <c r="AP1" s="6" t="s">
        <v>16</v>
      </c>
      <c r="AQ1" s="12" t="s">
        <v>14</v>
      </c>
      <c r="AR1" s="12" t="s">
        <v>11</v>
      </c>
      <c r="AS1" s="12"/>
      <c r="AT1" s="12"/>
      <c r="AU1" s="12"/>
      <c r="AV1" s="6" t="s">
        <v>13</v>
      </c>
    </row>
    <row r="2" spans="1:48" ht="15" x14ac:dyDescent="0.25">
      <c r="A2" s="6" t="s">
        <v>6</v>
      </c>
      <c r="B2" s="7" t="s">
        <v>19</v>
      </c>
      <c r="C2" s="16" t="s">
        <v>25</v>
      </c>
      <c r="D2" s="24" t="s">
        <v>28</v>
      </c>
      <c r="E2" s="7" t="s">
        <v>25</v>
      </c>
      <c r="F2" s="24" t="s">
        <v>25</v>
      </c>
      <c r="G2" s="7" t="s">
        <v>25</v>
      </c>
      <c r="H2" s="7" t="s">
        <v>25</v>
      </c>
      <c r="I2" s="7" t="s">
        <v>25</v>
      </c>
      <c r="J2" s="7" t="s">
        <v>25</v>
      </c>
      <c r="K2" s="7" t="s">
        <v>25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6" t="s">
        <v>25</v>
      </c>
      <c r="R2" s="6" t="s">
        <v>25</v>
      </c>
      <c r="S2" s="6" t="s">
        <v>25</v>
      </c>
      <c r="T2" s="6" t="s">
        <v>28</v>
      </c>
      <c r="U2" s="6" t="s">
        <v>28</v>
      </c>
      <c r="V2" s="22" t="s">
        <v>28</v>
      </c>
      <c r="W2" s="6" t="s">
        <v>28</v>
      </c>
      <c r="X2" s="18" t="s">
        <v>28</v>
      </c>
      <c r="Y2" s="6" t="s">
        <v>28</v>
      </c>
      <c r="Z2" s="20" t="s">
        <v>28</v>
      </c>
      <c r="AA2" s="6" t="s">
        <v>28</v>
      </c>
      <c r="AB2" s="26" t="s">
        <v>28</v>
      </c>
      <c r="AC2" s="6" t="s">
        <v>28</v>
      </c>
      <c r="AD2" s="6" t="s">
        <v>28</v>
      </c>
      <c r="AE2" s="6" t="s">
        <v>28</v>
      </c>
      <c r="AF2" s="6" t="s">
        <v>28</v>
      </c>
      <c r="AG2" s="6" t="s">
        <v>28</v>
      </c>
      <c r="AH2" s="6" t="s">
        <v>28</v>
      </c>
      <c r="AI2" s="7" t="s">
        <v>25</v>
      </c>
      <c r="AJ2" s="8" t="s">
        <v>5</v>
      </c>
      <c r="AK2" s="6" t="s">
        <v>25</v>
      </c>
      <c r="AL2" s="6" t="s">
        <v>25</v>
      </c>
      <c r="AM2" s="6" t="s">
        <v>25</v>
      </c>
      <c r="AN2" s="10" t="s">
        <v>5</v>
      </c>
      <c r="AO2" s="9" t="s">
        <v>8</v>
      </c>
      <c r="AP2" s="6" t="s">
        <v>17</v>
      </c>
      <c r="AQ2" s="12" t="s">
        <v>15</v>
      </c>
      <c r="AR2" s="12"/>
      <c r="AS2" s="12"/>
      <c r="AT2" s="12"/>
      <c r="AU2" s="12"/>
      <c r="AV2" s="6" t="s">
        <v>25</v>
      </c>
    </row>
    <row r="3" spans="1:48" ht="15" x14ac:dyDescent="0.25">
      <c r="A3" s="6">
        <v>614</v>
      </c>
      <c r="B3" s="7">
        <v>45</v>
      </c>
      <c r="C3" s="16" t="s">
        <v>109</v>
      </c>
      <c r="D3" s="24">
        <v>1</v>
      </c>
      <c r="E3" s="7"/>
      <c r="F3" s="24" t="s">
        <v>116</v>
      </c>
      <c r="G3" s="7"/>
      <c r="H3" s="7"/>
      <c r="I3" s="7"/>
      <c r="J3" s="7" t="s">
        <v>108</v>
      </c>
      <c r="K3" s="7"/>
      <c r="L3" s="7"/>
      <c r="M3" s="7"/>
      <c r="N3" s="7"/>
      <c r="O3" s="7" t="s">
        <v>29</v>
      </c>
      <c r="P3" s="7"/>
      <c r="Q3" s="6" t="s">
        <v>115</v>
      </c>
      <c r="R3" s="6" t="s">
        <v>115</v>
      </c>
      <c r="S3" s="6" t="s">
        <v>116</v>
      </c>
      <c r="T3" s="6">
        <v>0</v>
      </c>
      <c r="U3" s="6">
        <v>0</v>
      </c>
      <c r="V3" s="22">
        <v>0</v>
      </c>
      <c r="W3" s="6">
        <v>0</v>
      </c>
      <c r="X3" s="18">
        <v>0</v>
      </c>
      <c r="Y3" s="6">
        <v>0</v>
      </c>
      <c r="Z3" s="20">
        <v>0</v>
      </c>
      <c r="AA3" s="6">
        <v>0</v>
      </c>
      <c r="AB3" s="2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7" t="s">
        <v>68</v>
      </c>
      <c r="AJ3" s="8">
        <v>0.51026231569116942</v>
      </c>
      <c r="AK3" s="6" t="s">
        <v>21</v>
      </c>
      <c r="AL3" s="6" t="s">
        <v>22</v>
      </c>
      <c r="AM3" s="6" t="s">
        <v>24</v>
      </c>
      <c r="AN3" s="10">
        <v>2.8310000000000004</v>
      </c>
      <c r="AO3" s="9">
        <v>0.1802410157863544</v>
      </c>
      <c r="AP3" s="6">
        <v>38.25</v>
      </c>
      <c r="AQ3" s="12">
        <v>0.28874940378939312</v>
      </c>
      <c r="AR3" s="12">
        <v>4</v>
      </c>
      <c r="AS3" s="12"/>
      <c r="AT3" s="12"/>
      <c r="AU3" s="12"/>
      <c r="AV3" s="6"/>
    </row>
    <row r="4" spans="1:48" ht="15" x14ac:dyDescent="0.25">
      <c r="A4" s="6">
        <v>615</v>
      </c>
      <c r="B4" s="7">
        <v>45</v>
      </c>
      <c r="C4" s="16" t="s">
        <v>109</v>
      </c>
      <c r="D4" s="24">
        <v>1</v>
      </c>
      <c r="E4" s="7"/>
      <c r="F4" s="24" t="s">
        <v>109</v>
      </c>
      <c r="G4" s="7"/>
      <c r="H4" s="7"/>
      <c r="I4" s="7"/>
      <c r="J4" s="7" t="s">
        <v>108</v>
      </c>
      <c r="K4" s="7"/>
      <c r="L4" s="7"/>
      <c r="M4" s="7"/>
      <c r="N4" s="7"/>
      <c r="O4" s="7" t="s">
        <v>29</v>
      </c>
      <c r="P4" s="7"/>
      <c r="Q4" s="6" t="s">
        <v>84</v>
      </c>
      <c r="R4" s="6" t="s">
        <v>84</v>
      </c>
      <c r="S4" s="6" t="s">
        <v>110</v>
      </c>
      <c r="T4" s="6">
        <v>0</v>
      </c>
      <c r="U4" s="6">
        <v>0</v>
      </c>
      <c r="V4" s="22">
        <v>0</v>
      </c>
      <c r="W4" s="6">
        <v>0</v>
      </c>
      <c r="X4" s="18">
        <v>0</v>
      </c>
      <c r="Y4" s="6">
        <v>0</v>
      </c>
      <c r="Z4" s="20">
        <v>0</v>
      </c>
      <c r="AA4" s="6">
        <v>0</v>
      </c>
      <c r="AB4" s="2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7" t="s">
        <v>69</v>
      </c>
      <c r="AJ4" s="8">
        <v>0.45438760079739932</v>
      </c>
      <c r="AK4" s="6" t="s">
        <v>21</v>
      </c>
      <c r="AL4" s="6" t="s">
        <v>22</v>
      </c>
      <c r="AM4" s="6" t="s">
        <v>24</v>
      </c>
      <c r="AN4" s="10">
        <v>2.520999999999999</v>
      </c>
      <c r="AO4" s="9">
        <v>0.1802410157863544</v>
      </c>
      <c r="AP4" s="6">
        <v>38.25</v>
      </c>
      <c r="AQ4" s="12">
        <v>0.25713078309892601</v>
      </c>
      <c r="AR4" s="12">
        <v>4</v>
      </c>
      <c r="AS4" s="12"/>
      <c r="AT4" s="12"/>
      <c r="AU4" s="12"/>
      <c r="AV4" s="6"/>
    </row>
    <row r="5" spans="1:48" ht="15" x14ac:dyDescent="0.25">
      <c r="A5" s="6">
        <v>616</v>
      </c>
      <c r="B5" s="7">
        <v>45</v>
      </c>
      <c r="C5" s="16" t="s">
        <v>109</v>
      </c>
      <c r="D5" s="24">
        <v>1</v>
      </c>
      <c r="E5" s="7"/>
      <c r="F5" s="24" t="s">
        <v>109</v>
      </c>
      <c r="G5" s="7"/>
      <c r="H5" s="7"/>
      <c r="I5" s="7"/>
      <c r="J5" s="7" t="s">
        <v>108</v>
      </c>
      <c r="K5" s="7"/>
      <c r="L5" s="7"/>
      <c r="M5" s="7"/>
      <c r="N5" s="7"/>
      <c r="O5" s="7" t="s">
        <v>51</v>
      </c>
      <c r="P5" s="7"/>
      <c r="Q5" s="6" t="s">
        <v>86</v>
      </c>
      <c r="R5" s="6" t="s">
        <v>86</v>
      </c>
      <c r="S5" s="6" t="s">
        <v>110</v>
      </c>
      <c r="T5" s="6">
        <v>0</v>
      </c>
      <c r="U5" s="6">
        <v>0</v>
      </c>
      <c r="V5" s="22">
        <v>0</v>
      </c>
      <c r="W5" s="6">
        <v>0</v>
      </c>
      <c r="X5" s="18">
        <v>0</v>
      </c>
      <c r="Y5" s="6">
        <v>0</v>
      </c>
      <c r="Z5" s="20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7" t="s">
        <v>70</v>
      </c>
      <c r="AJ5" s="8">
        <v>0.495843034428261</v>
      </c>
      <c r="AK5" s="6" t="s">
        <v>21</v>
      </c>
      <c r="AL5" s="6" t="s">
        <v>22</v>
      </c>
      <c r="AM5" s="6" t="s">
        <v>24</v>
      </c>
      <c r="AN5" s="10">
        <v>2.7509999999999999</v>
      </c>
      <c r="AO5" s="9">
        <v>0.1802410157863544</v>
      </c>
      <c r="AP5" s="6">
        <v>38.25</v>
      </c>
      <c r="AQ5" s="12">
        <v>0.28058975974024031</v>
      </c>
      <c r="AR5" s="12">
        <v>4</v>
      </c>
      <c r="AS5" s="12"/>
      <c r="AT5" s="12"/>
      <c r="AU5" s="12"/>
      <c r="AV5" s="6"/>
    </row>
    <row r="6" spans="1:48" ht="15" x14ac:dyDescent="0.25">
      <c r="A6" s="6">
        <v>617</v>
      </c>
      <c r="B6" s="7">
        <v>45</v>
      </c>
      <c r="C6" s="16" t="s">
        <v>109</v>
      </c>
      <c r="D6" s="24">
        <v>1</v>
      </c>
      <c r="E6" s="7"/>
      <c r="F6" s="24" t="s">
        <v>109</v>
      </c>
      <c r="G6" s="7"/>
      <c r="H6" s="7"/>
      <c r="I6" s="7"/>
      <c r="J6" s="7" t="s">
        <v>108</v>
      </c>
      <c r="K6" s="7"/>
      <c r="L6" s="7"/>
      <c r="M6" s="7"/>
      <c r="N6" s="7"/>
      <c r="O6" s="7" t="s">
        <v>51</v>
      </c>
      <c r="P6" s="7"/>
      <c r="Q6" s="6" t="s">
        <v>88</v>
      </c>
      <c r="R6" s="6" t="s">
        <v>88</v>
      </c>
      <c r="S6" s="6" t="s">
        <v>110</v>
      </c>
      <c r="T6" s="6">
        <v>0</v>
      </c>
      <c r="U6" s="6">
        <v>0</v>
      </c>
      <c r="V6" s="22">
        <v>0</v>
      </c>
      <c r="W6" s="6">
        <v>0</v>
      </c>
      <c r="X6" s="18">
        <v>0</v>
      </c>
      <c r="Y6" s="6">
        <v>0</v>
      </c>
      <c r="Z6" s="20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7" t="s">
        <v>71</v>
      </c>
      <c r="AJ6" s="8">
        <v>0.45438760079739932</v>
      </c>
      <c r="AK6" s="6" t="s">
        <v>21</v>
      </c>
      <c r="AL6" s="6" t="s">
        <v>22</v>
      </c>
      <c r="AM6" s="6" t="s">
        <v>24</v>
      </c>
      <c r="AN6" s="10">
        <v>2.520999999999999</v>
      </c>
      <c r="AO6" s="9">
        <v>0.1802410157863544</v>
      </c>
      <c r="AP6" s="6">
        <v>38.25</v>
      </c>
      <c r="AQ6" s="12">
        <v>0.25713078309892601</v>
      </c>
      <c r="AR6" s="12">
        <v>4</v>
      </c>
      <c r="AS6" s="12"/>
      <c r="AT6" s="12"/>
      <c r="AU6" s="12"/>
      <c r="AV6" s="6"/>
    </row>
    <row r="7" spans="1:48" ht="15" x14ac:dyDescent="0.25">
      <c r="A7" s="6">
        <v>618</v>
      </c>
      <c r="B7" s="7">
        <v>45</v>
      </c>
      <c r="C7" s="16" t="s">
        <v>109</v>
      </c>
      <c r="D7" s="24">
        <v>1</v>
      </c>
      <c r="E7" s="7"/>
      <c r="F7" s="24" t="s">
        <v>109</v>
      </c>
      <c r="G7" s="7"/>
      <c r="H7" s="7"/>
      <c r="I7" s="7"/>
      <c r="J7" s="7" t="s">
        <v>108</v>
      </c>
      <c r="K7" s="7"/>
      <c r="L7" s="7"/>
      <c r="M7" s="7"/>
      <c r="N7" s="7"/>
      <c r="O7" s="7" t="s">
        <v>52</v>
      </c>
      <c r="P7" s="7"/>
      <c r="Q7" s="6" t="s">
        <v>90</v>
      </c>
      <c r="R7" s="6" t="s">
        <v>90</v>
      </c>
      <c r="S7" s="6" t="s">
        <v>110</v>
      </c>
      <c r="T7" s="6">
        <v>0</v>
      </c>
      <c r="U7" s="6">
        <v>0</v>
      </c>
      <c r="V7" s="22">
        <v>0</v>
      </c>
      <c r="W7" s="6">
        <v>0</v>
      </c>
      <c r="X7" s="18">
        <v>0</v>
      </c>
      <c r="Y7" s="6">
        <v>0</v>
      </c>
      <c r="Z7" s="20">
        <v>0</v>
      </c>
      <c r="AA7" s="6">
        <v>0</v>
      </c>
      <c r="AB7" s="2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7" t="s">
        <v>72</v>
      </c>
      <c r="AJ7" s="8">
        <v>0.44717796016594541</v>
      </c>
      <c r="AK7" s="6" t="s">
        <v>21</v>
      </c>
      <c r="AL7" s="6" t="s">
        <v>22</v>
      </c>
      <c r="AM7" s="6" t="s">
        <v>24</v>
      </c>
      <c r="AN7" s="10">
        <v>2.4810000000000008</v>
      </c>
      <c r="AO7" s="9">
        <v>0.1802410157863544</v>
      </c>
      <c r="AP7" s="6">
        <v>38.25</v>
      </c>
      <c r="AQ7" s="12">
        <v>0.25305096107434982</v>
      </c>
      <c r="AR7" s="12">
        <v>4</v>
      </c>
      <c r="AS7" s="12"/>
      <c r="AT7" s="12"/>
      <c r="AU7" s="12"/>
      <c r="AV7" s="6"/>
    </row>
    <row r="8" spans="1:48" ht="15" x14ac:dyDescent="0.25">
      <c r="A8" s="6">
        <v>619</v>
      </c>
      <c r="B8" s="7">
        <v>45</v>
      </c>
      <c r="C8" s="16" t="s">
        <v>109</v>
      </c>
      <c r="D8" s="24">
        <v>1</v>
      </c>
      <c r="E8" s="7"/>
      <c r="F8" s="24" t="s">
        <v>109</v>
      </c>
      <c r="G8" s="7"/>
      <c r="H8" s="7"/>
      <c r="I8" s="7"/>
      <c r="J8" s="7" t="s">
        <v>108</v>
      </c>
      <c r="K8" s="7"/>
      <c r="L8" s="7"/>
      <c r="M8" s="7"/>
      <c r="N8" s="7"/>
      <c r="O8" s="7" t="s">
        <v>52</v>
      </c>
      <c r="P8" s="7"/>
      <c r="Q8" s="6" t="s">
        <v>92</v>
      </c>
      <c r="R8" s="6" t="s">
        <v>92</v>
      </c>
      <c r="S8" s="6" t="s">
        <v>110</v>
      </c>
      <c r="T8" s="6">
        <v>0</v>
      </c>
      <c r="U8" s="6">
        <v>0</v>
      </c>
      <c r="V8" s="22">
        <v>0</v>
      </c>
      <c r="W8" s="6">
        <v>0</v>
      </c>
      <c r="X8" s="18">
        <v>0</v>
      </c>
      <c r="Y8" s="6">
        <v>0</v>
      </c>
      <c r="Z8" s="20">
        <v>0</v>
      </c>
      <c r="AA8" s="6">
        <v>0</v>
      </c>
      <c r="AB8" s="2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7" t="s">
        <v>76</v>
      </c>
      <c r="AJ8" s="8">
        <v>0.49223821411253404</v>
      </c>
      <c r="AK8" s="6" t="s">
        <v>21</v>
      </c>
      <c r="AL8" s="6" t="s">
        <v>22</v>
      </c>
      <c r="AM8" s="6" t="s">
        <v>24</v>
      </c>
      <c r="AN8" s="10">
        <v>2.7310000000000008</v>
      </c>
      <c r="AO8" s="9">
        <v>0.1802410157863544</v>
      </c>
      <c r="AP8" s="6">
        <v>38.25</v>
      </c>
      <c r="AQ8" s="12">
        <v>0.27854984872795219</v>
      </c>
      <c r="AR8" s="12">
        <v>4</v>
      </c>
      <c r="AS8" s="12"/>
      <c r="AT8" s="12"/>
      <c r="AU8" s="12"/>
      <c r="AV8" s="6"/>
    </row>
    <row r="9" spans="1:48" ht="15" x14ac:dyDescent="0.25">
      <c r="A9" s="6">
        <v>620</v>
      </c>
      <c r="B9" s="7">
        <v>45</v>
      </c>
      <c r="C9" s="16" t="s">
        <v>109</v>
      </c>
      <c r="D9" s="24">
        <v>0</v>
      </c>
      <c r="E9" s="7" t="s">
        <v>67</v>
      </c>
      <c r="F9" s="24" t="s">
        <v>109</v>
      </c>
      <c r="G9" s="7"/>
      <c r="H9" s="7"/>
      <c r="I9" s="7"/>
      <c r="J9" s="7" t="s">
        <v>108</v>
      </c>
      <c r="K9" s="7"/>
      <c r="L9" s="7"/>
      <c r="M9" s="7"/>
      <c r="N9" s="7"/>
      <c r="O9" s="7"/>
      <c r="P9" s="7"/>
      <c r="Q9" s="6" t="s">
        <v>94</v>
      </c>
      <c r="R9" s="6" t="s">
        <v>94</v>
      </c>
      <c r="S9" s="6" t="s">
        <v>110</v>
      </c>
      <c r="T9" s="6">
        <v>0</v>
      </c>
      <c r="U9" s="6">
        <v>0</v>
      </c>
      <c r="V9" s="22">
        <v>0</v>
      </c>
      <c r="W9" s="6">
        <v>0</v>
      </c>
      <c r="X9" s="18">
        <v>0</v>
      </c>
      <c r="Y9" s="6">
        <v>0</v>
      </c>
      <c r="Z9" s="20">
        <v>0</v>
      </c>
      <c r="AA9" s="6">
        <v>0</v>
      </c>
      <c r="AB9" s="2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7" t="s">
        <v>77</v>
      </c>
      <c r="AJ9" s="8">
        <v>0.4435731398502184</v>
      </c>
      <c r="AK9" s="6" t="s">
        <v>21</v>
      </c>
      <c r="AL9" s="6" t="s">
        <v>22</v>
      </c>
      <c r="AM9" s="6" t="s">
        <v>24</v>
      </c>
      <c r="AN9" s="10">
        <v>2.4610000000000012</v>
      </c>
      <c r="AO9" s="9">
        <v>0.1802410157863544</v>
      </c>
      <c r="AP9" s="6">
        <v>38.25</v>
      </c>
      <c r="AQ9" s="12">
        <v>0.25101105006206165</v>
      </c>
      <c r="AR9" s="12">
        <v>4</v>
      </c>
      <c r="AS9" s="12"/>
      <c r="AT9" s="12"/>
      <c r="AU9" s="12"/>
      <c r="AV9" s="6"/>
    </row>
    <row r="10" spans="1:48" ht="15" x14ac:dyDescent="0.25">
      <c r="A10" s="6">
        <v>621</v>
      </c>
      <c r="B10" s="7">
        <v>46</v>
      </c>
      <c r="C10" s="16" t="s">
        <v>109</v>
      </c>
      <c r="D10" s="24">
        <v>1</v>
      </c>
      <c r="E10" s="7"/>
      <c r="F10" s="24" t="s">
        <v>109</v>
      </c>
      <c r="G10" s="7"/>
      <c r="H10" s="7"/>
      <c r="I10" s="7"/>
      <c r="J10" s="7" t="s">
        <v>108</v>
      </c>
      <c r="K10" s="7"/>
      <c r="L10" s="7"/>
      <c r="M10" s="7"/>
      <c r="N10" s="7"/>
      <c r="O10" s="7" t="s">
        <v>53</v>
      </c>
      <c r="P10" s="7"/>
      <c r="Q10" s="6" t="s">
        <v>95</v>
      </c>
      <c r="R10" s="6" t="s">
        <v>95</v>
      </c>
      <c r="S10" s="6" t="s">
        <v>111</v>
      </c>
      <c r="T10" s="6">
        <v>0</v>
      </c>
      <c r="U10" s="6">
        <v>0</v>
      </c>
      <c r="V10" s="22">
        <v>0</v>
      </c>
      <c r="W10" s="6">
        <v>0</v>
      </c>
      <c r="X10" s="18">
        <v>0</v>
      </c>
      <c r="Y10" s="6">
        <v>0</v>
      </c>
      <c r="Z10" s="20">
        <v>0</v>
      </c>
      <c r="AA10" s="6">
        <v>0</v>
      </c>
      <c r="AB10" s="2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7" t="s">
        <v>77</v>
      </c>
      <c r="AJ10" s="8">
        <v>0.46796696177456504</v>
      </c>
      <c r="AK10" s="6" t="s">
        <v>21</v>
      </c>
      <c r="AL10" s="6" t="s">
        <v>22</v>
      </c>
      <c r="AM10" s="6" t="s">
        <v>24</v>
      </c>
      <c r="AN10" s="10">
        <v>2.3409999999999993</v>
      </c>
      <c r="AO10" s="9">
        <v>0.19990045355598685</v>
      </c>
      <c r="AP10" s="6">
        <v>38.25</v>
      </c>
      <c r="AQ10" s="12">
        <v>0.26481512949375313</v>
      </c>
      <c r="AR10" s="12">
        <v>4</v>
      </c>
      <c r="AS10" s="12"/>
      <c r="AT10" s="12"/>
      <c r="AU10" s="12"/>
      <c r="AV10" s="6"/>
    </row>
    <row r="11" spans="1:48" ht="15" x14ac:dyDescent="0.25">
      <c r="A11" s="6">
        <v>622</v>
      </c>
      <c r="B11" s="7">
        <v>46</v>
      </c>
      <c r="C11" s="16" t="s">
        <v>109</v>
      </c>
      <c r="D11" s="24">
        <v>1</v>
      </c>
      <c r="E11" s="7"/>
      <c r="F11" s="24" t="s">
        <v>109</v>
      </c>
      <c r="G11" s="7"/>
      <c r="H11" s="7"/>
      <c r="I11" s="7"/>
      <c r="J11" s="7" t="s">
        <v>108</v>
      </c>
      <c r="K11" s="7"/>
      <c r="L11" s="7"/>
      <c r="M11" s="7"/>
      <c r="N11" s="7"/>
      <c r="O11" s="7" t="s">
        <v>53</v>
      </c>
      <c r="P11" s="7"/>
      <c r="Q11" s="6" t="s">
        <v>97</v>
      </c>
      <c r="R11" s="6" t="s">
        <v>97</v>
      </c>
      <c r="S11" s="6" t="s">
        <v>111</v>
      </c>
      <c r="T11" s="6">
        <v>0</v>
      </c>
      <c r="U11" s="6">
        <v>0</v>
      </c>
      <c r="V11" s="22">
        <v>0</v>
      </c>
      <c r="W11" s="6">
        <v>0</v>
      </c>
      <c r="X11" s="18">
        <v>0</v>
      </c>
      <c r="Y11" s="6">
        <v>0</v>
      </c>
      <c r="Z11" s="20">
        <v>0</v>
      </c>
      <c r="AA11" s="6">
        <v>0</v>
      </c>
      <c r="AB11" s="2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7" t="s">
        <v>78</v>
      </c>
      <c r="AJ11" s="8">
        <v>0.48595800259460387</v>
      </c>
      <c r="AK11" s="6" t="s">
        <v>21</v>
      </c>
      <c r="AL11" s="6" t="s">
        <v>22</v>
      </c>
      <c r="AM11" s="6" t="s">
        <v>24</v>
      </c>
      <c r="AN11" s="10">
        <v>2.4309999999999992</v>
      </c>
      <c r="AO11" s="9">
        <v>0.19990045355598685</v>
      </c>
      <c r="AP11" s="6">
        <v>38.25</v>
      </c>
      <c r="AQ11" s="12">
        <v>0.27499597599287223</v>
      </c>
      <c r="AR11" s="12">
        <v>4</v>
      </c>
      <c r="AS11" s="12"/>
      <c r="AT11" s="12"/>
      <c r="AU11" s="12"/>
      <c r="AV11" s="6"/>
    </row>
    <row r="12" spans="1:48" ht="15" x14ac:dyDescent="0.25">
      <c r="A12" s="6">
        <v>623</v>
      </c>
      <c r="B12" s="7">
        <v>46</v>
      </c>
      <c r="C12" s="16" t="s">
        <v>109</v>
      </c>
      <c r="D12" s="24">
        <v>1</v>
      </c>
      <c r="E12" s="7"/>
      <c r="F12" s="24" t="s">
        <v>109</v>
      </c>
      <c r="G12" s="7"/>
      <c r="H12" s="7"/>
      <c r="I12" s="7"/>
      <c r="J12" s="7" t="s">
        <v>108</v>
      </c>
      <c r="K12" s="7"/>
      <c r="L12" s="7"/>
      <c r="M12" s="7"/>
      <c r="N12" s="7"/>
      <c r="O12" s="7" t="s">
        <v>58</v>
      </c>
      <c r="P12" s="7"/>
      <c r="Q12" s="6" t="s">
        <v>99</v>
      </c>
      <c r="R12" s="6" t="s">
        <v>99</v>
      </c>
      <c r="S12" s="6" t="s">
        <v>111</v>
      </c>
      <c r="T12" s="6">
        <v>0</v>
      </c>
      <c r="U12" s="6">
        <v>0</v>
      </c>
      <c r="V12" s="22">
        <v>0</v>
      </c>
      <c r="W12" s="6">
        <v>0</v>
      </c>
      <c r="X12" s="18">
        <v>0</v>
      </c>
      <c r="Y12" s="6">
        <v>0</v>
      </c>
      <c r="Z12" s="20">
        <v>0</v>
      </c>
      <c r="AA12" s="6">
        <v>0</v>
      </c>
      <c r="AB12" s="2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7" t="s">
        <v>79</v>
      </c>
      <c r="AJ12" s="8">
        <v>0.55592316133919994</v>
      </c>
      <c r="AK12" s="6" t="s">
        <v>21</v>
      </c>
      <c r="AL12" s="6" t="s">
        <v>22</v>
      </c>
      <c r="AM12" s="6" t="s">
        <v>24</v>
      </c>
      <c r="AN12" s="10">
        <v>2.7810000000000024</v>
      </c>
      <c r="AO12" s="9">
        <v>0.19990045355598685</v>
      </c>
      <c r="AP12" s="6">
        <v>38.25</v>
      </c>
      <c r="AQ12" s="12">
        <v>0.31458815682278018</v>
      </c>
      <c r="AR12" s="12">
        <v>4</v>
      </c>
      <c r="AS12" s="12"/>
      <c r="AT12" s="12"/>
      <c r="AU12" s="12"/>
      <c r="AV12" s="6"/>
    </row>
    <row r="13" spans="1:48" ht="15" x14ac:dyDescent="0.25">
      <c r="A13" s="6">
        <v>624</v>
      </c>
      <c r="B13" s="7">
        <v>46</v>
      </c>
      <c r="C13" s="16" t="s">
        <v>109</v>
      </c>
      <c r="D13" s="24">
        <v>1</v>
      </c>
      <c r="E13" s="7"/>
      <c r="F13" s="24" t="s">
        <v>109</v>
      </c>
      <c r="G13" s="7"/>
      <c r="H13" s="7"/>
      <c r="I13" s="7"/>
      <c r="J13" s="7" t="s">
        <v>108</v>
      </c>
      <c r="K13" s="7"/>
      <c r="L13" s="7"/>
      <c r="M13" s="7"/>
      <c r="N13" s="7"/>
      <c r="O13" s="7" t="s">
        <v>58</v>
      </c>
      <c r="P13" s="7"/>
      <c r="Q13" s="6" t="s">
        <v>101</v>
      </c>
      <c r="R13" s="6" t="s">
        <v>101</v>
      </c>
      <c r="S13" s="6" t="s">
        <v>111</v>
      </c>
      <c r="T13" s="6">
        <v>0</v>
      </c>
      <c r="U13" s="6">
        <v>0</v>
      </c>
      <c r="V13" s="22">
        <v>0</v>
      </c>
      <c r="W13" s="6">
        <v>0</v>
      </c>
      <c r="X13" s="18">
        <v>0</v>
      </c>
      <c r="Y13" s="6">
        <v>0</v>
      </c>
      <c r="Z13" s="20">
        <v>0</v>
      </c>
      <c r="AA13" s="6">
        <v>0</v>
      </c>
      <c r="AB13" s="2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7" t="s">
        <v>80</v>
      </c>
      <c r="AJ13" s="8">
        <v>0.64188035636827412</v>
      </c>
      <c r="AK13" s="6" t="s">
        <v>21</v>
      </c>
      <c r="AL13" s="6" t="s">
        <v>22</v>
      </c>
      <c r="AM13" s="6" t="s">
        <v>24</v>
      </c>
      <c r="AN13" s="10">
        <v>3.2110000000000021</v>
      </c>
      <c r="AO13" s="9">
        <v>0.19990045355598685</v>
      </c>
      <c r="AP13" s="6">
        <v>38.25</v>
      </c>
      <c r="AQ13" s="12">
        <v>0.3632299789852379</v>
      </c>
      <c r="AR13" s="12">
        <v>4</v>
      </c>
      <c r="AS13" s="12"/>
      <c r="AT13" s="12"/>
      <c r="AU13" s="12"/>
      <c r="AV13" s="6"/>
    </row>
    <row r="14" spans="1:48" ht="15" x14ac:dyDescent="0.25">
      <c r="A14" s="6">
        <v>625</v>
      </c>
      <c r="B14" s="7">
        <v>46</v>
      </c>
      <c r="C14" s="16" t="s">
        <v>109</v>
      </c>
      <c r="D14" s="24">
        <v>1</v>
      </c>
      <c r="E14" s="7"/>
      <c r="F14" s="24" t="s">
        <v>109</v>
      </c>
      <c r="G14" s="7"/>
      <c r="H14" s="7"/>
      <c r="I14" s="7"/>
      <c r="J14" s="7" t="s">
        <v>108</v>
      </c>
      <c r="K14" s="7"/>
      <c r="L14" s="7"/>
      <c r="M14" s="7"/>
      <c r="N14" s="7"/>
      <c r="O14" s="7" t="s">
        <v>59</v>
      </c>
      <c r="P14" s="7"/>
      <c r="Q14" s="6" t="s">
        <v>103</v>
      </c>
      <c r="R14" s="6" t="s">
        <v>103</v>
      </c>
      <c r="S14" s="6" t="s">
        <v>111</v>
      </c>
      <c r="T14" s="6">
        <v>0</v>
      </c>
      <c r="U14" s="6">
        <v>0</v>
      </c>
      <c r="V14" s="22">
        <v>0</v>
      </c>
      <c r="W14" s="6">
        <v>0</v>
      </c>
      <c r="X14" s="18">
        <v>0</v>
      </c>
      <c r="Y14" s="6">
        <v>0</v>
      </c>
      <c r="Z14" s="20">
        <v>0</v>
      </c>
      <c r="AA14" s="6">
        <v>0</v>
      </c>
      <c r="AB14" s="2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7" t="s">
        <v>81</v>
      </c>
      <c r="AJ14" s="8">
        <v>0.4799609889879245</v>
      </c>
      <c r="AK14" s="6" t="s">
        <v>21</v>
      </c>
      <c r="AL14" s="6" t="s">
        <v>22</v>
      </c>
      <c r="AM14" s="6" t="s">
        <v>24</v>
      </c>
      <c r="AN14" s="10">
        <v>2.4010000000000002</v>
      </c>
      <c r="AO14" s="9">
        <v>0.19990045355598685</v>
      </c>
      <c r="AP14" s="6">
        <v>38.25</v>
      </c>
      <c r="AQ14" s="12">
        <v>0.27160236049316594</v>
      </c>
      <c r="AR14" s="12">
        <v>4</v>
      </c>
      <c r="AS14" s="12"/>
      <c r="AT14" s="12"/>
      <c r="AU14" s="12"/>
      <c r="AV14" s="6"/>
    </row>
    <row r="15" spans="1:48" ht="15" x14ac:dyDescent="0.25">
      <c r="A15" s="6">
        <v>626</v>
      </c>
      <c r="B15" s="7">
        <v>46</v>
      </c>
      <c r="C15" s="16" t="s">
        <v>109</v>
      </c>
      <c r="D15" s="24">
        <v>1</v>
      </c>
      <c r="E15" s="7"/>
      <c r="F15" s="24" t="s">
        <v>109</v>
      </c>
      <c r="G15" s="7"/>
      <c r="H15" s="7"/>
      <c r="I15" s="7"/>
      <c r="J15" s="7" t="s">
        <v>108</v>
      </c>
      <c r="K15" s="7"/>
      <c r="L15" s="7"/>
      <c r="M15" s="7"/>
      <c r="N15" s="7"/>
      <c r="O15" s="7" t="s">
        <v>59</v>
      </c>
      <c r="P15" s="7"/>
      <c r="Q15" s="6" t="s">
        <v>105</v>
      </c>
      <c r="R15" s="6" t="s">
        <v>105</v>
      </c>
      <c r="S15" s="6" t="s">
        <v>111</v>
      </c>
      <c r="T15" s="6">
        <v>0</v>
      </c>
      <c r="U15" s="6">
        <v>0</v>
      </c>
      <c r="V15" s="22">
        <v>0</v>
      </c>
      <c r="W15" s="6">
        <v>0</v>
      </c>
      <c r="X15" s="18">
        <v>0</v>
      </c>
      <c r="Y15" s="6">
        <v>0</v>
      </c>
      <c r="Z15" s="20">
        <v>0</v>
      </c>
      <c r="AA15" s="6">
        <v>0</v>
      </c>
      <c r="AB15" s="2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7" t="s">
        <v>82</v>
      </c>
      <c r="AJ15" s="8">
        <v>0.48995601166572411</v>
      </c>
      <c r="AK15" s="6" t="s">
        <v>21</v>
      </c>
      <c r="AL15" s="6" t="s">
        <v>22</v>
      </c>
      <c r="AM15" s="6" t="s">
        <v>24</v>
      </c>
      <c r="AN15" s="10">
        <v>2.4510000000000018</v>
      </c>
      <c r="AO15" s="9">
        <v>0.19990045355598685</v>
      </c>
      <c r="AP15" s="6">
        <v>38.25</v>
      </c>
      <c r="AQ15" s="12">
        <v>0.27725838632601008</v>
      </c>
      <c r="AR15" s="12">
        <v>4</v>
      </c>
      <c r="AS15" s="12"/>
      <c r="AT15" s="12"/>
      <c r="AU15" s="12"/>
      <c r="AV15" s="6"/>
    </row>
    <row r="16" spans="1:48" ht="15" x14ac:dyDescent="0.25">
      <c r="A16" s="6">
        <v>627</v>
      </c>
      <c r="B16" s="7">
        <v>46</v>
      </c>
      <c r="C16" s="16" t="s">
        <v>109</v>
      </c>
      <c r="D16" s="24">
        <v>0</v>
      </c>
      <c r="E16" s="7" t="s">
        <v>67</v>
      </c>
      <c r="F16" s="24" t="s">
        <v>109</v>
      </c>
      <c r="G16" s="7"/>
      <c r="H16" s="7"/>
      <c r="I16" s="7"/>
      <c r="J16" s="7" t="s">
        <v>108</v>
      </c>
      <c r="K16" s="7"/>
      <c r="L16" s="7"/>
      <c r="M16" s="7"/>
      <c r="N16" s="7"/>
      <c r="O16" s="7"/>
      <c r="P16" s="7"/>
      <c r="Q16" s="6" t="s">
        <v>107</v>
      </c>
      <c r="R16" s="6" t="s">
        <v>107</v>
      </c>
      <c r="S16" s="6" t="s">
        <v>111</v>
      </c>
      <c r="T16" s="6">
        <v>0</v>
      </c>
      <c r="U16" s="6">
        <v>0</v>
      </c>
      <c r="V16" s="22">
        <v>0</v>
      </c>
      <c r="W16" s="6">
        <v>0</v>
      </c>
      <c r="X16" s="18">
        <v>0</v>
      </c>
      <c r="Y16" s="6">
        <v>0</v>
      </c>
      <c r="Z16" s="20">
        <v>0</v>
      </c>
      <c r="AA16" s="6">
        <v>0</v>
      </c>
      <c r="AB16" s="2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7" t="s">
        <v>83</v>
      </c>
      <c r="AJ16" s="8">
        <v>0.52993610237692124</v>
      </c>
      <c r="AK16" s="6" t="s">
        <v>21</v>
      </c>
      <c r="AL16" s="6" t="s">
        <v>22</v>
      </c>
      <c r="AM16" s="6" t="s">
        <v>24</v>
      </c>
      <c r="AN16" s="10">
        <v>2.6510000000000007</v>
      </c>
      <c r="AO16" s="9">
        <v>0.19990045355598685</v>
      </c>
      <c r="AP16" s="6">
        <v>38.25</v>
      </c>
      <c r="AQ16" s="12">
        <v>0.29988248965738568</v>
      </c>
      <c r="AR16" s="12">
        <v>4</v>
      </c>
      <c r="AS16" s="12"/>
      <c r="AT16" s="12"/>
      <c r="AU16" s="12"/>
      <c r="AV1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6"/>
  <sheetViews>
    <sheetView tabSelected="1" workbookViewId="0">
      <pane ySplit="2" topLeftCell="A3" activePane="bottomLeft" state="frozen"/>
      <selection pane="bottomLeft" activeCell="D8" sqref="D8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ht="15" x14ac:dyDescent="0.25">
      <c r="A1" t="str">
        <f>db_table!A1</f>
        <v>Sr.No</v>
      </c>
      <c r="B1" t="s">
        <v>31</v>
      </c>
    </row>
    <row r="2" spans="1:3" ht="15" x14ac:dyDescent="0.25">
      <c r="A2" t="str">
        <f>db_table!A2</f>
        <v>Units</v>
      </c>
      <c r="B2" t="s">
        <v>30</v>
      </c>
    </row>
    <row r="3" spans="1:3" ht="15" x14ac:dyDescent="0.25">
      <c r="A3">
        <v>614</v>
      </c>
      <c r="B3" t="str">
        <f>db_table!Q3</f>
        <v>20160805_test001_45_cc</v>
      </c>
      <c r="C3" t="s">
        <v>117</v>
      </c>
    </row>
    <row r="4" spans="1:3" ht="15" x14ac:dyDescent="0.25">
      <c r="A4">
        <v>615</v>
      </c>
      <c r="B4" t="s">
        <v>84</v>
      </c>
      <c r="C4" t="s">
        <v>85</v>
      </c>
    </row>
    <row r="5" spans="1:3" ht="15" x14ac:dyDescent="0.25">
      <c r="A5">
        <v>616</v>
      </c>
      <c r="B5" t="s">
        <v>86</v>
      </c>
      <c r="C5" t="s">
        <v>87</v>
      </c>
    </row>
    <row r="6" spans="1:3" ht="15" x14ac:dyDescent="0.25">
      <c r="A6">
        <v>617</v>
      </c>
      <c r="B6" t="s">
        <v>88</v>
      </c>
      <c r="C6" t="s">
        <v>89</v>
      </c>
    </row>
    <row r="7" spans="1:3" ht="15" x14ac:dyDescent="0.25">
      <c r="A7">
        <v>618</v>
      </c>
      <c r="B7" t="s">
        <v>90</v>
      </c>
      <c r="C7" t="s">
        <v>91</v>
      </c>
    </row>
    <row r="8" spans="1:3" ht="15" x14ac:dyDescent="0.25">
      <c r="A8">
        <v>619</v>
      </c>
      <c r="B8" t="s">
        <v>92</v>
      </c>
      <c r="C8" t="s">
        <v>93</v>
      </c>
    </row>
    <row r="9" spans="1:3" ht="15" x14ac:dyDescent="0.25">
      <c r="A9">
        <v>620</v>
      </c>
      <c r="B9" t="s">
        <v>94</v>
      </c>
    </row>
    <row r="10" spans="1:3" ht="15" x14ac:dyDescent="0.25">
      <c r="A10">
        <v>621</v>
      </c>
      <c r="B10" t="s">
        <v>95</v>
      </c>
      <c r="C10" t="s">
        <v>96</v>
      </c>
    </row>
    <row r="11" spans="1:3" ht="15" x14ac:dyDescent="0.25">
      <c r="A11">
        <v>622</v>
      </c>
      <c r="B11" t="s">
        <v>97</v>
      </c>
      <c r="C11" t="s">
        <v>98</v>
      </c>
    </row>
    <row r="12" spans="1:3" ht="15" x14ac:dyDescent="0.25">
      <c r="A12">
        <v>623</v>
      </c>
      <c r="B12" t="s">
        <v>99</v>
      </c>
      <c r="C12" t="s">
        <v>100</v>
      </c>
    </row>
    <row r="13" spans="1:3" ht="15" x14ac:dyDescent="0.25">
      <c r="A13">
        <v>624</v>
      </c>
      <c r="B13" t="s">
        <v>101</v>
      </c>
      <c r="C13" t="s">
        <v>102</v>
      </c>
    </row>
    <row r="14" spans="1:3" ht="15" x14ac:dyDescent="0.25">
      <c r="A14">
        <v>625</v>
      </c>
      <c r="B14" t="s">
        <v>103</v>
      </c>
      <c r="C14" t="s">
        <v>104</v>
      </c>
    </row>
    <row r="15" spans="1:3" ht="15" x14ac:dyDescent="0.25">
      <c r="A15">
        <v>626</v>
      </c>
      <c r="B15" t="s">
        <v>105</v>
      </c>
      <c r="C15" t="s">
        <v>106</v>
      </c>
    </row>
    <row r="16" spans="1:3" ht="15" x14ac:dyDescent="0.25">
      <c r="A16">
        <v>627</v>
      </c>
      <c r="B16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"/>
  <sheetViews>
    <sheetView topLeftCell="A4" workbookViewId="0">
      <selection activeCell="E20" sqref="E20"/>
    </sheetView>
  </sheetViews>
  <sheetFormatPr defaultColWidth="18.7109375" defaultRowHeight="12.75" customHeight="1" x14ac:dyDescent="0.25"/>
  <cols>
    <col min="1" max="1" width="22.85546875" customWidth="1"/>
    <col min="2" max="2" width="9.140625" style="3" customWidth="1"/>
    <col min="3" max="3" width="37.5703125" customWidth="1"/>
  </cols>
  <sheetData>
    <row r="1" spans="1:3" ht="15" x14ac:dyDescent="0.25">
      <c r="A1" s="1" t="s">
        <v>35</v>
      </c>
    </row>
    <row r="2" spans="1:3" ht="15" x14ac:dyDescent="0.25">
      <c r="A2" s="14" t="s">
        <v>36</v>
      </c>
      <c r="B2" s="15" t="s">
        <v>37</v>
      </c>
      <c r="C2" s="14" t="s">
        <v>20</v>
      </c>
    </row>
    <row r="3" spans="1:3" ht="15" x14ac:dyDescent="0.25">
      <c r="A3" t="s">
        <v>0</v>
      </c>
      <c r="B3" s="3">
        <v>0</v>
      </c>
      <c r="C3" t="s">
        <v>38</v>
      </c>
    </row>
    <row r="4" spans="1:3" ht="15" x14ac:dyDescent="0.25">
      <c r="A4" t="s">
        <v>18</v>
      </c>
      <c r="B4" s="3">
        <v>1</v>
      </c>
      <c r="C4" t="s">
        <v>39</v>
      </c>
    </row>
    <row r="5" spans="1:3" ht="15" x14ac:dyDescent="0.25">
      <c r="A5" t="s">
        <v>18</v>
      </c>
      <c r="B5" s="3">
        <v>2</v>
      </c>
      <c r="C5" t="s">
        <v>48</v>
      </c>
    </row>
    <row r="6" spans="1:3" ht="15" x14ac:dyDescent="0.25">
      <c r="A6" t="s">
        <v>27</v>
      </c>
      <c r="B6" s="3">
        <v>3</v>
      </c>
      <c r="C6" t="s">
        <v>40</v>
      </c>
    </row>
    <row r="7" spans="1:3" ht="15" x14ac:dyDescent="0.25">
      <c r="A7" t="s">
        <v>27</v>
      </c>
      <c r="B7" s="3">
        <v>4</v>
      </c>
      <c r="C7" t="s">
        <v>47</v>
      </c>
    </row>
    <row r="8" spans="1:3" ht="15" x14ac:dyDescent="0.25">
      <c r="A8" t="s">
        <v>33</v>
      </c>
      <c r="B8" s="3">
        <v>5</v>
      </c>
      <c r="C8" t="s">
        <v>41</v>
      </c>
    </row>
    <row r="9" spans="1:3" ht="15" x14ac:dyDescent="0.25">
      <c r="A9" t="s">
        <v>34</v>
      </c>
      <c r="B9" s="3">
        <v>6</v>
      </c>
      <c r="C9" t="s">
        <v>41</v>
      </c>
    </row>
    <row r="10" spans="1:3" ht="15" x14ac:dyDescent="0.25">
      <c r="A10" t="s">
        <v>61</v>
      </c>
      <c r="B10" s="3">
        <v>7</v>
      </c>
      <c r="C10" t="s">
        <v>41</v>
      </c>
    </row>
    <row r="11" spans="1:3" ht="15" x14ac:dyDescent="0.25">
      <c r="A11" t="s">
        <v>62</v>
      </c>
      <c r="B11" s="3">
        <v>8</v>
      </c>
      <c r="C11" t="s">
        <v>41</v>
      </c>
    </row>
    <row r="12" spans="1:3" ht="15" x14ac:dyDescent="0.25">
      <c r="A12" t="s">
        <v>63</v>
      </c>
      <c r="B12" s="3">
        <v>9</v>
      </c>
      <c r="C12" t="s">
        <v>41</v>
      </c>
    </row>
    <row r="13" spans="1:3" ht="15" x14ac:dyDescent="0.25">
      <c r="A13" t="s">
        <v>64</v>
      </c>
      <c r="B13" s="3">
        <v>10</v>
      </c>
      <c r="C13" t="s">
        <v>41</v>
      </c>
    </row>
    <row r="14" spans="1:3" ht="15" x14ac:dyDescent="0.25">
      <c r="A14" t="s">
        <v>65</v>
      </c>
      <c r="B14" s="3">
        <v>11</v>
      </c>
      <c r="C14" t="s">
        <v>41</v>
      </c>
    </row>
    <row r="15" spans="1:3" ht="15" x14ac:dyDescent="0.25">
      <c r="A15" t="s">
        <v>66</v>
      </c>
      <c r="B15" s="3">
        <v>12</v>
      </c>
      <c r="C15" t="s">
        <v>41</v>
      </c>
    </row>
    <row r="16" spans="1:3" ht="15" x14ac:dyDescent="0.25">
      <c r="A16" t="s">
        <v>56</v>
      </c>
      <c r="B16" s="3">
        <v>13</v>
      </c>
      <c r="C16" t="s">
        <v>57</v>
      </c>
    </row>
    <row r="17" spans="1:3" ht="15" x14ac:dyDescent="0.25">
      <c r="A17" t="s">
        <v>54</v>
      </c>
      <c r="B17" s="3">
        <v>14</v>
      </c>
      <c r="C17" t="s">
        <v>55</v>
      </c>
    </row>
    <row r="18" spans="1:3" ht="15" x14ac:dyDescent="0.25">
      <c r="A18" t="s">
        <v>49</v>
      </c>
      <c r="B18" s="3">
        <v>15</v>
      </c>
      <c r="C18" t="s">
        <v>50</v>
      </c>
    </row>
    <row r="19" spans="1:3" ht="15" x14ac:dyDescent="0.25">
      <c r="A19" t="s">
        <v>23</v>
      </c>
      <c r="B19" s="3">
        <v>16</v>
      </c>
    </row>
    <row r="20" spans="1:3" ht="15" x14ac:dyDescent="0.25">
      <c r="A20" t="s">
        <v>26</v>
      </c>
      <c r="B20" s="3">
        <v>17</v>
      </c>
      <c r="C20" t="s">
        <v>42</v>
      </c>
    </row>
    <row r="21" spans="1:3" ht="15" x14ac:dyDescent="0.25">
      <c r="A21" t="s">
        <v>9</v>
      </c>
      <c r="B21" s="3">
        <v>18</v>
      </c>
    </row>
    <row r="22" spans="1:3" ht="15" x14ac:dyDescent="0.25">
      <c r="A22" t="s">
        <v>32</v>
      </c>
      <c r="B22" s="3">
        <v>19</v>
      </c>
      <c r="C22" t="s">
        <v>113</v>
      </c>
    </row>
    <row r="23" spans="1:3" ht="15" x14ac:dyDescent="0.25">
      <c r="A23" t="s">
        <v>114</v>
      </c>
      <c r="B23" s="3">
        <v>20</v>
      </c>
      <c r="C23" t="s">
        <v>112</v>
      </c>
    </row>
    <row r="24" spans="1:3" ht="15" x14ac:dyDescent="0.25">
      <c r="B24" s="3">
        <v>21</v>
      </c>
    </row>
    <row r="25" spans="1:3" ht="15" x14ac:dyDescent="0.25">
      <c r="B25" s="3">
        <v>22</v>
      </c>
    </row>
    <row r="26" spans="1:3" ht="15" x14ac:dyDescent="0.25">
      <c r="B26" s="3">
        <v>23</v>
      </c>
    </row>
    <row r="27" spans="1:3" ht="15" x14ac:dyDescent="0.25">
      <c r="B27" s="3">
        <v>24</v>
      </c>
    </row>
    <row r="28" spans="1:3" ht="15" x14ac:dyDescent="0.25">
      <c r="B28" s="3">
        <v>25</v>
      </c>
    </row>
    <row r="29" spans="1:3" ht="15" x14ac:dyDescent="0.25">
      <c r="A29" t="s">
        <v>73</v>
      </c>
      <c r="B29" s="3">
        <v>26</v>
      </c>
      <c r="C29" t="s">
        <v>75</v>
      </c>
    </row>
    <row r="30" spans="1:3" ht="15" x14ac:dyDescent="0.25">
      <c r="A30" t="s">
        <v>60</v>
      </c>
      <c r="B30" s="3">
        <v>27</v>
      </c>
      <c r="C30" t="s">
        <v>74</v>
      </c>
    </row>
    <row r="31" spans="1:3" ht="15" x14ac:dyDescent="0.25">
      <c r="B31" s="3">
        <v>28</v>
      </c>
    </row>
    <row r="32" spans="1:3" ht="15" x14ac:dyDescent="0.25">
      <c r="B32" s="3">
        <v>29</v>
      </c>
    </row>
    <row r="33" spans="1:3" ht="15" x14ac:dyDescent="0.25">
      <c r="B33" s="3">
        <v>30</v>
      </c>
    </row>
    <row r="34" spans="1:3" ht="15" x14ac:dyDescent="0.25">
      <c r="B34" s="3">
        <v>31</v>
      </c>
    </row>
    <row r="35" spans="1:3" ht="15" x14ac:dyDescent="0.25">
      <c r="B35" s="3">
        <v>32</v>
      </c>
    </row>
    <row r="36" spans="1:3" ht="15" x14ac:dyDescent="0.25">
      <c r="B36" s="3">
        <v>33</v>
      </c>
    </row>
    <row r="37" spans="1:3" ht="15" x14ac:dyDescent="0.25">
      <c r="A37" t="s">
        <v>2</v>
      </c>
      <c r="B37" s="3">
        <v>34</v>
      </c>
    </row>
    <row r="38" spans="1:3" ht="15" x14ac:dyDescent="0.25">
      <c r="A38" t="s">
        <v>1</v>
      </c>
      <c r="B38" s="3">
        <v>35</v>
      </c>
      <c r="C38" t="s">
        <v>43</v>
      </c>
    </row>
    <row r="39" spans="1:3" ht="15" x14ac:dyDescent="0.25">
      <c r="A39" t="s">
        <v>3</v>
      </c>
      <c r="B39" s="3">
        <v>36</v>
      </c>
    </row>
    <row r="40" spans="1:3" ht="15" x14ac:dyDescent="0.25">
      <c r="A40" t="s">
        <v>10</v>
      </c>
      <c r="B40" s="3">
        <v>37</v>
      </c>
    </row>
    <row r="41" spans="1:3" ht="15" x14ac:dyDescent="0.25">
      <c r="A41" t="s">
        <v>12</v>
      </c>
      <c r="B41" s="3">
        <v>38</v>
      </c>
    </row>
    <row r="42" spans="1:3" ht="15" x14ac:dyDescent="0.25">
      <c r="A42" t="s">
        <v>7</v>
      </c>
      <c r="B42" s="3">
        <v>39</v>
      </c>
      <c r="C42" t="s">
        <v>44</v>
      </c>
    </row>
    <row r="43" spans="1:3" ht="15" x14ac:dyDescent="0.25">
      <c r="A43" t="s">
        <v>4</v>
      </c>
      <c r="B43" s="3">
        <v>40</v>
      </c>
      <c r="C43" t="s">
        <v>45</v>
      </c>
    </row>
    <row r="44" spans="1:3" ht="15" x14ac:dyDescent="0.25">
      <c r="A44" t="s">
        <v>16</v>
      </c>
      <c r="B44" s="3">
        <v>41</v>
      </c>
    </row>
    <row r="45" spans="1:3" ht="15" x14ac:dyDescent="0.25">
      <c r="A45" t="s">
        <v>14</v>
      </c>
      <c r="B45" s="3">
        <v>42</v>
      </c>
      <c r="C45" t="s">
        <v>46</v>
      </c>
    </row>
    <row r="46" spans="1:3" ht="15" x14ac:dyDescent="0.25">
      <c r="A46" t="s">
        <v>13</v>
      </c>
      <c r="B46" s="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db_table</vt:lpstr>
      <vt:lpstr>db_filenames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2015-04-24T06:47:43Z</cp:lastPrinted>
  <dcterms:created xsi:type="dcterms:W3CDTF">2012-10-25T07:18:02Z</dcterms:created>
  <dcterms:modified xsi:type="dcterms:W3CDTF">2016-10-19T10:35:00Z</dcterms:modified>
</cp:coreProperties>
</file>