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00" windowHeight="12465"/>
  </bookViews>
  <sheets>
    <sheet name="Cross table" sheetId="3" r:id="rId1"/>
    <sheet name="Scatter plot" sheetId="2" r:id="rId2"/>
  </sheets>
  <calcPr calcId="144525"/>
</workbook>
</file>

<file path=xl/sharedStrings.xml><?xml version="1.0" encoding="utf-8"?>
<sst xmlns="http://schemas.openxmlformats.org/spreadsheetml/2006/main" count="63" uniqueCount="55">
  <si>
    <t>Cross table and scatter plot</t>
  </si>
  <si>
    <t>Cross table</t>
  </si>
  <si>
    <t>Background</t>
  </si>
  <si>
    <t>You have employment data about country X. You have been asked to prepare a cross-table showing that data.</t>
  </si>
  <si>
    <t>60% of 18 to 25-year-olds are employed</t>
  </si>
  <si>
    <t>85% of 25 to 35-year-olds are employed</t>
  </si>
  <si>
    <t>5% of 35 to 45-year-olds are unemployed</t>
  </si>
  <si>
    <t>3% of 45 to 55-year-olds are unemployed</t>
  </si>
  <si>
    <t>3% of 55 to 65-year-olds are unemployed</t>
  </si>
  <si>
    <t>All 65+ are employed. Note: the definition of unemployed is: without a job, but actively searching for one. That's probably why all 65+s are employed.</t>
  </si>
  <si>
    <t>Task 1</t>
  </si>
  <si>
    <t>Create a cross table summarizing the data you have been given.</t>
  </si>
  <si>
    <t>Task 2</t>
  </si>
  <si>
    <t>Create a side-by-side bar chart (it is called clustered column chart in Excel), in order to visually enhance your summary.</t>
  </si>
  <si>
    <t>Solution:</t>
  </si>
  <si>
    <t>Age group \ Employment %</t>
  </si>
  <si>
    <t>Employed</t>
  </si>
  <si>
    <t>Unemployed</t>
  </si>
  <si>
    <t>Total</t>
  </si>
  <si>
    <t>18-25</t>
  </si>
  <si>
    <t>25-35</t>
  </si>
  <si>
    <t>35-45</t>
  </si>
  <si>
    <t>45-55</t>
  </si>
  <si>
    <t>55-65</t>
  </si>
  <si>
    <t>65+</t>
  </si>
  <si>
    <t>Scatter plot</t>
  </si>
  <si>
    <t>You are given the closing stock prices of Apple, Alphabet Inc. (Google) and Bank of America on different dates for a period of 6 months.</t>
  </si>
  <si>
    <t xml:space="preserve">Create a scatter plot with Apple and Alphabet stock prices. </t>
  </si>
  <si>
    <t>Create a scatter plot with Apple and Bank of America stock prices</t>
  </si>
  <si>
    <t>Task 3</t>
  </si>
  <si>
    <t>Explore if there is a relationship between the two variables.</t>
  </si>
  <si>
    <t>You may need to scroll down a bit for this one :)</t>
  </si>
  <si>
    <t>Date</t>
  </si>
  <si>
    <t>Apple (AAPL)</t>
  </si>
  <si>
    <t>Alphabet (GOOGL)</t>
  </si>
  <si>
    <t>Bank of America (BAC)</t>
  </si>
  <si>
    <t>T1:</t>
  </si>
  <si>
    <t xml:space="preserve">The first graph represents the relationship between Apple's stock price and Alphabet's (Google) stock price. </t>
  </si>
  <si>
    <t xml:space="preserve">Alphabet's stock price is much higher (this is a financial decision. Higher or lower </t>
  </si>
  <si>
    <t xml:space="preserve">stock price value does not mean much out of context. Most companies prefer to be </t>
  </si>
  <si>
    <t xml:space="preserve">priced around $40 per share, since it has some advantages. If your stock is price $80, you </t>
  </si>
  <si>
    <t>can perform a stock split and have twice as big number of shares at $40)</t>
  </si>
  <si>
    <t>Due to the discrepancy in the price, a much neater representation would be a scatter plot</t>
  </si>
  <si>
    <t>where the axes are from 100 to 160, and from 700 to 1100.</t>
  </si>
  <si>
    <t>The graph below shows the newly acquired scatter plot.</t>
  </si>
  <si>
    <t>This example shows us that if the two dataset are too different, it is a good idea to restrict the axes accordingly.</t>
  </si>
  <si>
    <t>T3:</t>
  </si>
  <si>
    <t>As for the relationship between them, as you probably anticipated, the two stocks are very highly correlated.</t>
  </si>
  <si>
    <t xml:space="preserve">When one is higher, the other is, too, and vice versa. </t>
  </si>
  <si>
    <t>The graph represents the relationship between Apple's stock price and Bank of America's stock price.</t>
  </si>
  <si>
    <t>Since the our sample values are not that far apart, we don't need the correction from the previous example.</t>
  </si>
  <si>
    <t>We can clearly see, that when one stock is higher, this does not imply the same for the other.</t>
  </si>
  <si>
    <t>There is almost no correlation between the stock prices of Apple and Bank of America.</t>
  </si>
  <si>
    <t>When you observe a scatter plot, where the data points look like this (somewhat vertical),</t>
  </si>
  <si>
    <t>the two variables are not correlated.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</si>
</sst>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8">
    <font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b/>
      <sz val="12"/>
      <color rgb="FF002060"/>
      <name val="Arial"/>
      <charset val="134"/>
    </font>
    <font>
      <b/>
      <sz val="10"/>
      <color rgb="FF002060"/>
      <name val="Arial"/>
      <charset val="134"/>
    </font>
    <font>
      <b/>
      <sz val="9"/>
      <color rgb="FF002060"/>
      <name val="Arial"/>
      <charset val="134"/>
    </font>
    <font>
      <sz val="9"/>
      <color rgb="FF000000"/>
      <name val="Arial"/>
      <charset val="134"/>
    </font>
    <font>
      <sz val="9"/>
      <color theme="4" tint="-0.499984740745262"/>
      <name val="Arial"/>
      <charset val="134"/>
    </font>
    <font>
      <sz val="9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 style="thin">
        <color theme="4" tint="-0.499984740745262"/>
      </right>
      <top/>
      <bottom style="medium">
        <color theme="4" tint="-0.499984740745262"/>
      </bottom>
      <diagonal/>
    </border>
    <border>
      <left/>
      <right style="thin">
        <color theme="4" tint="-0.499984740745262"/>
      </right>
      <top/>
      <bottom/>
      <diagonal/>
    </border>
    <border>
      <left/>
      <right style="thin">
        <color theme="4" tint="-0.499984740745262"/>
      </right>
      <top style="thin">
        <color theme="4" tint="-0.499984740745262"/>
      </top>
      <bottom style="medium">
        <color rgb="FF002060"/>
      </bottom>
      <diagonal/>
    </border>
    <border>
      <left/>
      <right/>
      <top style="thin">
        <color theme="4" tint="-0.499984740745262"/>
      </top>
      <bottom style="medium">
        <color rgb="FF002060"/>
      </bottom>
      <diagonal/>
    </border>
    <border>
      <left style="thin">
        <color theme="4" tint="-0.499984740745262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/>
      <bottom/>
      <diagonal/>
    </border>
    <border>
      <left style="thin">
        <color theme="4" tint="-0.499984740745262"/>
      </left>
      <right style="medium">
        <color theme="4" tint="-0.499984740745262"/>
      </right>
      <top style="thin">
        <color theme="4" tint="-0.499984740745262"/>
      </top>
      <bottom style="medium">
        <color rgb="FF00206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0" fillId="11" borderId="15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4" fillId="10" borderId="14" applyNumberFormat="0" applyFont="0" applyAlignment="0" applyProtection="0">
      <alignment vertical="center"/>
    </xf>
    <xf numFmtId="0" fontId="19" fillId="8" borderId="13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11" borderId="13" applyNumberFormat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12" fillId="5" borderId="9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 applyAlignment="1">
      <alignment horizontal="right" vertical="center"/>
    </xf>
    <xf numFmtId="58" fontId="1" fillId="2" borderId="0" xfId="0" applyNumberFormat="1" applyFont="1" applyFill="1"/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left" vertical="center" indent="2"/>
    </xf>
    <xf numFmtId="0" fontId="6" fillId="2" borderId="0" xfId="0" applyFont="1" applyFill="1"/>
    <xf numFmtId="0" fontId="4" fillId="2" borderId="2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right" vertical="center"/>
    </xf>
    <xf numFmtId="0" fontId="1" fillId="2" borderId="3" xfId="0" applyFont="1" applyFill="1" applyBorder="1"/>
    <xf numFmtId="0" fontId="1" fillId="2" borderId="0" xfId="0" applyFont="1" applyFill="1" applyAlignment="1">
      <alignment horizontal="right"/>
    </xf>
    <xf numFmtId="0" fontId="4" fillId="2" borderId="4" xfId="0" applyFont="1" applyFill="1" applyBorder="1"/>
    <xf numFmtId="0" fontId="1" fillId="2" borderId="5" xfId="0" applyFont="1" applyFill="1" applyBorder="1" applyAlignment="1">
      <alignment horizontal="right"/>
    </xf>
    <xf numFmtId="0" fontId="4" fillId="2" borderId="6" xfId="0" applyFont="1" applyFill="1" applyBorder="1" applyAlignment="1">
      <alignment horizontal="right" vertical="center"/>
    </xf>
    <xf numFmtId="0" fontId="1" fillId="2" borderId="7" xfId="0" applyFont="1" applyFill="1" applyBorder="1" applyAlignment="1">
      <alignment horizontal="right" vertical="center"/>
    </xf>
    <xf numFmtId="0" fontId="1" fillId="2" borderId="8" xfId="0" applyFont="1" applyFill="1" applyBorder="1" applyAlignment="1">
      <alignment horizontal="righ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FF4747"/>
      <color rgb="0099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80604020202020204" pitchFamily="7" charset="0"/>
                <a:cs typeface="Arial" panose="02080604020202020204" pitchFamily="7" charset="0"/>
              </a:rPr>
              <a:t>Employment by age</a:t>
            </a:r>
            <a:r>
              <a:rPr lang="en-US" sz="1000" b="1" baseline="0">
                <a:solidFill>
                  <a:srgbClr val="002060"/>
                </a:solidFill>
                <a:latin typeface="Arial" panose="02080604020202020204" pitchFamily="7" charset="0"/>
                <a:cs typeface="Arial" panose="02080604020202020204" pitchFamily="7" charset="0"/>
              </a:rPr>
              <a:t> group</a:t>
            </a:r>
            <a:endParaRPr lang="en-US" sz="1000" b="1">
              <a:solidFill>
                <a:srgbClr val="002060"/>
              </a:solidFill>
              <a:latin typeface="Arial" panose="02080604020202020204" pitchFamily="7" charset="0"/>
              <a:cs typeface="Arial" panose="02080604020202020204" pitchFamily="7" charset="0"/>
            </a:endParaRPr>
          </a:p>
        </c:rich>
      </c:tx>
      <c:layout>
        <c:manualLayout>
          <c:xMode val="edge"/>
          <c:yMode val="edge"/>
          <c:x val="0.0228055555555555"/>
          <c:y val="0.032407407407407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"Employed"</c:f>
              <c:strCache>
                <c:ptCount val="1"/>
                <c:pt idx="0">
                  <c:v>Employed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'Cross table'!$B$19:$B$24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'Cross table'!$C$19:$C$24</c:f>
              <c:numCache>
                <c:formatCode>General</c:formatCode>
                <c:ptCount val="6"/>
                <c:pt idx="0">
                  <c:v>60</c:v>
                </c:pt>
                <c:pt idx="1">
                  <c:v>85</c:v>
                </c:pt>
                <c:pt idx="2">
                  <c:v>95</c:v>
                </c:pt>
                <c:pt idx="3">
                  <c:v>97</c:v>
                </c:pt>
                <c:pt idx="4">
                  <c:v>97</c:v>
                </c:pt>
                <c:pt idx="5">
                  <c:v>100</c:v>
                </c:pt>
              </c:numCache>
            </c:numRef>
          </c:val>
        </c:ser>
        <c:ser>
          <c:idx val="1"/>
          <c:order val="1"/>
          <c:tx>
            <c:strRef>
              <c:f>"Unemployed"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'Cross table'!$B$19:$B$24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'Cross table'!$D$19:$D$24</c:f>
              <c:numCache>
                <c:formatCode>General</c:formatCode>
                <c:ptCount val="6"/>
                <c:pt idx="0">
                  <c:v>40</c:v>
                </c:pt>
                <c:pt idx="1">
                  <c:v>15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461800"/>
        <c:axId val="486462128"/>
      </c:barChart>
      <c:catAx>
        <c:axId val="48646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6462128"/>
        <c:crosses val="autoZero"/>
        <c:auto val="1"/>
        <c:lblAlgn val="ctr"/>
        <c:lblOffset val="100"/>
        <c:noMultiLvlLbl val="0"/>
      </c:catAx>
      <c:valAx>
        <c:axId val="4864621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646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80604020202020204" pitchFamily="7" charset="0"/>
                <a:cs typeface="Arial" panose="02080604020202020204" pitchFamily="7" charset="0"/>
              </a:rPr>
              <a:t>Apple - Google</a:t>
            </a:r>
            <a:endParaRPr lang="en-US" sz="1000" b="1">
              <a:solidFill>
                <a:srgbClr val="002060"/>
              </a:solidFill>
              <a:latin typeface="Arial" panose="02080604020202020204" pitchFamily="7" charset="0"/>
              <a:cs typeface="Arial" panose="02080604020202020204" pitchFamily="7" charset="0"/>
            </a:endParaRPr>
          </a:p>
        </c:rich>
      </c:tx>
      <c:layout>
        <c:manualLayout>
          <c:xMode val="edge"/>
          <c:yMode val="edge"/>
          <c:x val="0.0257222222222222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'Scatter plot'!$D$12</c:f>
              <c:strCache>
                <c:ptCount val="1"/>
                <c:pt idx="0">
                  <c:v>Alphabet (GOOGL)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132.42</c:v>
                </c:pt>
                <c:pt idx="27">
                  <c:v>132.12</c:v>
                </c:pt>
                <c:pt idx="28">
                  <c:v>133.29</c:v>
                </c:pt>
                <c:pt idx="29">
                  <c:v>135.02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136.7</c:v>
                </c:pt>
                <c:pt idx="34">
                  <c:v>137.11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</c:v>
                </c:pt>
                <c:pt idx="44">
                  <c:v>139</c:v>
                </c:pt>
                <c:pt idx="45">
                  <c:v>138.68</c:v>
                </c:pt>
                <c:pt idx="46">
                  <c:v>139.14</c:v>
                </c:pt>
                <c:pt idx="47">
                  <c:v>139.2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141.42</c:v>
                </c:pt>
                <c:pt idx="55">
                  <c:v>140.92</c:v>
                </c:pt>
                <c:pt idx="56">
                  <c:v>140.64</c:v>
                </c:pt>
                <c:pt idx="57">
                  <c:v>140.88</c:v>
                </c:pt>
                <c:pt idx="58">
                  <c:v>143.8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143.7</c:v>
                </c:pt>
                <c:pt idx="63">
                  <c:v>144.77</c:v>
                </c:pt>
                <c:pt idx="64">
                  <c:v>144.02</c:v>
                </c:pt>
                <c:pt idx="65">
                  <c:v>143.66</c:v>
                </c:pt>
                <c:pt idx="66">
                  <c:v>143.34</c:v>
                </c:pt>
                <c:pt idx="67">
                  <c:v>143.17</c:v>
                </c:pt>
                <c:pt idx="68">
                  <c:v>141.63</c:v>
                </c:pt>
                <c:pt idx="69">
                  <c:v>141.8</c:v>
                </c:pt>
                <c:pt idx="70">
                  <c:v>141.05</c:v>
                </c:pt>
                <c:pt idx="71">
                  <c:v>141.83</c:v>
                </c:pt>
                <c:pt idx="72">
                  <c:v>141.2</c:v>
                </c:pt>
                <c:pt idx="73">
                  <c:v>140.68</c:v>
                </c:pt>
                <c:pt idx="74">
                  <c:v>142.44</c:v>
                </c:pt>
                <c:pt idx="75">
                  <c:v>142.27</c:v>
                </c:pt>
                <c:pt idx="76">
                  <c:v>143.64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153.95</c:v>
                </c:pt>
                <c:pt idx="90">
                  <c:v>156.1</c:v>
                </c:pt>
                <c:pt idx="91">
                  <c:v>155.7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</c:v>
                </c:pt>
                <c:pt idx="98">
                  <c:v>153.34</c:v>
                </c:pt>
                <c:pt idx="99">
                  <c:v>153.87</c:v>
                </c:pt>
                <c:pt idx="100">
                  <c:v>153.61</c:v>
                </c:pt>
                <c:pt idx="101">
                  <c:v>153.67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plot'!$D$13:$D$116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74592"/>
        <c:axId val="571279184"/>
      </c:scatterChart>
      <c:valAx>
        <c:axId val="57127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Apple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1279184"/>
        <c:crosses val="autoZero"/>
        <c:crossBetween val="midCat"/>
      </c:valAx>
      <c:valAx>
        <c:axId val="5712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Alphabet CLass A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127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80604020202020204" pitchFamily="7" charset="0"/>
                <a:cs typeface="Arial" panose="02080604020202020204" pitchFamily="7" charset="0"/>
              </a:rPr>
              <a:t>Apple - Bank of America</a:t>
            </a:r>
            <a:endParaRPr lang="en-US" sz="1000" b="1">
              <a:solidFill>
                <a:srgbClr val="002060"/>
              </a:solidFill>
              <a:latin typeface="Arial" panose="02080604020202020204" pitchFamily="7" charset="0"/>
              <a:cs typeface="Arial" panose="02080604020202020204" pitchFamily="7" charset="0"/>
            </a:endParaRPr>
          </a:p>
        </c:rich>
      </c:tx>
      <c:layout>
        <c:manualLayout>
          <c:xMode val="edge"/>
          <c:yMode val="edge"/>
          <c:x val="0.0757222222222222"/>
          <c:y val="0.041705277587388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'Scatter plot'!$D$12</c:f>
              <c:strCache>
                <c:ptCount val="1"/>
                <c:pt idx="0">
                  <c:v>Alphabet (GOOGL)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132.42</c:v>
                </c:pt>
                <c:pt idx="27">
                  <c:v>132.12</c:v>
                </c:pt>
                <c:pt idx="28">
                  <c:v>133.29</c:v>
                </c:pt>
                <c:pt idx="29">
                  <c:v>135.02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136.7</c:v>
                </c:pt>
                <c:pt idx="34">
                  <c:v>137.11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</c:v>
                </c:pt>
                <c:pt idx="44">
                  <c:v>139</c:v>
                </c:pt>
                <c:pt idx="45">
                  <c:v>138.68</c:v>
                </c:pt>
                <c:pt idx="46">
                  <c:v>139.14</c:v>
                </c:pt>
                <c:pt idx="47">
                  <c:v>139.2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141.42</c:v>
                </c:pt>
                <c:pt idx="55">
                  <c:v>140.92</c:v>
                </c:pt>
                <c:pt idx="56">
                  <c:v>140.64</c:v>
                </c:pt>
                <c:pt idx="57">
                  <c:v>140.88</c:v>
                </c:pt>
                <c:pt idx="58">
                  <c:v>143.8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143.7</c:v>
                </c:pt>
                <c:pt idx="63">
                  <c:v>144.77</c:v>
                </c:pt>
                <c:pt idx="64">
                  <c:v>144.02</c:v>
                </c:pt>
                <c:pt idx="65">
                  <c:v>143.66</c:v>
                </c:pt>
                <c:pt idx="66">
                  <c:v>143.34</c:v>
                </c:pt>
                <c:pt idx="67">
                  <c:v>143.17</c:v>
                </c:pt>
                <c:pt idx="68">
                  <c:v>141.63</c:v>
                </c:pt>
                <c:pt idx="69">
                  <c:v>141.8</c:v>
                </c:pt>
                <c:pt idx="70">
                  <c:v>141.05</c:v>
                </c:pt>
                <c:pt idx="71">
                  <c:v>141.83</c:v>
                </c:pt>
                <c:pt idx="72">
                  <c:v>141.2</c:v>
                </c:pt>
                <c:pt idx="73">
                  <c:v>140.68</c:v>
                </c:pt>
                <c:pt idx="74">
                  <c:v>142.44</c:v>
                </c:pt>
                <c:pt idx="75">
                  <c:v>142.27</c:v>
                </c:pt>
                <c:pt idx="76">
                  <c:v>143.64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153.95</c:v>
                </c:pt>
                <c:pt idx="90">
                  <c:v>156.1</c:v>
                </c:pt>
                <c:pt idx="91">
                  <c:v>155.7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</c:v>
                </c:pt>
                <c:pt idx="98">
                  <c:v>153.34</c:v>
                </c:pt>
                <c:pt idx="99">
                  <c:v>153.87</c:v>
                </c:pt>
                <c:pt idx="100">
                  <c:v>153.61</c:v>
                </c:pt>
                <c:pt idx="101">
                  <c:v>153.67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plot'!$E$13:$E$116</c:f>
              <c:numCache>
                <c:formatCode>General</c:formatCode>
                <c:ptCount val="104"/>
                <c:pt idx="0">
                  <c:v>22.53</c:v>
                </c:pt>
                <c:pt idx="1">
                  <c:v>22.95</c:v>
                </c:pt>
                <c:pt idx="2">
                  <c:v>22.68</c:v>
                </c:pt>
                <c:pt idx="3">
                  <c:v>22.68</c:v>
                </c:pt>
                <c:pt idx="4">
                  <c:v>22.55</c:v>
                </c:pt>
                <c:pt idx="5">
                  <c:v>22.94</c:v>
                </c:pt>
                <c:pt idx="6">
                  <c:v>23.07</c:v>
                </c:pt>
                <c:pt idx="7">
                  <c:v>22.92</c:v>
                </c:pt>
                <c:pt idx="8">
                  <c:v>23.01</c:v>
                </c:pt>
                <c:pt idx="9">
                  <c:v>22.05</c:v>
                </c:pt>
                <c:pt idx="10">
                  <c:v>22.63</c:v>
                </c:pt>
                <c:pt idx="11">
                  <c:v>22.53</c:v>
                </c:pt>
                <c:pt idx="12">
                  <c:v>22.64</c:v>
                </c:pt>
                <c:pt idx="13">
                  <c:v>22.56</c:v>
                </c:pt>
                <c:pt idx="14">
                  <c:v>22.95</c:v>
                </c:pt>
                <c:pt idx="15">
                  <c:v>23.37</c:v>
                </c:pt>
                <c:pt idx="16">
                  <c:v>23.44</c:v>
                </c:pt>
                <c:pt idx="17">
                  <c:v>23.36</c:v>
                </c:pt>
                <c:pt idx="18">
                  <c:v>22.95</c:v>
                </c:pt>
                <c:pt idx="19">
                  <c:v>22.64</c:v>
                </c:pt>
                <c:pt idx="20">
                  <c:v>22.89</c:v>
                </c:pt>
                <c:pt idx="21">
                  <c:v>22.72</c:v>
                </c:pt>
                <c:pt idx="22">
                  <c:v>23.29</c:v>
                </c:pt>
                <c:pt idx="23">
                  <c:v>23.12</c:v>
                </c:pt>
                <c:pt idx="24">
                  <c:v>22.9</c:v>
                </c:pt>
                <c:pt idx="25">
                  <c:v>22.67</c:v>
                </c:pt>
                <c:pt idx="26">
                  <c:v>23.12</c:v>
                </c:pt>
                <c:pt idx="27">
                  <c:v>23.08</c:v>
                </c:pt>
                <c:pt idx="28">
                  <c:v>23.4</c:v>
                </c:pt>
                <c:pt idx="29">
                  <c:v>24.06</c:v>
                </c:pt>
                <c:pt idx="30">
                  <c:v>24.58</c:v>
                </c:pt>
                <c:pt idx="31">
                  <c:v>24.58</c:v>
                </c:pt>
                <c:pt idx="32">
                  <c:v>24.52</c:v>
                </c:pt>
                <c:pt idx="33">
                  <c:v>24.78</c:v>
                </c:pt>
                <c:pt idx="34">
                  <c:v>24.79</c:v>
                </c:pt>
                <c:pt idx="35">
                  <c:v>24.58</c:v>
                </c:pt>
                <c:pt idx="36">
                  <c:v>24.23</c:v>
                </c:pt>
                <c:pt idx="37">
                  <c:v>24.57</c:v>
                </c:pt>
                <c:pt idx="38">
                  <c:v>24.68</c:v>
                </c:pt>
                <c:pt idx="39">
                  <c:v>25.5</c:v>
                </c:pt>
                <c:pt idx="40">
                  <c:v>25.23</c:v>
                </c:pt>
                <c:pt idx="41">
                  <c:v>25.44</c:v>
                </c:pt>
                <c:pt idx="42">
                  <c:v>25.25</c:v>
                </c:pt>
                <c:pt idx="43">
                  <c:v>25.21</c:v>
                </c:pt>
                <c:pt idx="44">
                  <c:v>25.26</c:v>
                </c:pt>
                <c:pt idx="45">
                  <c:v>25.35</c:v>
                </c:pt>
                <c:pt idx="46">
                  <c:v>25.31</c:v>
                </c:pt>
                <c:pt idx="47">
                  <c:v>25.3</c:v>
                </c:pt>
                <c:pt idx="48">
                  <c:v>25.32</c:v>
                </c:pt>
                <c:pt idx="49">
                  <c:v>25.18</c:v>
                </c:pt>
                <c:pt idx="50">
                  <c:v>25.22</c:v>
                </c:pt>
                <c:pt idx="51">
                  <c:v>24.86</c:v>
                </c:pt>
                <c:pt idx="52">
                  <c:v>24.44</c:v>
                </c:pt>
                <c:pt idx="53">
                  <c:v>23.02</c:v>
                </c:pt>
                <c:pt idx="54">
                  <c:v>22.94</c:v>
                </c:pt>
                <c:pt idx="55">
                  <c:v>23.07</c:v>
                </c:pt>
                <c:pt idx="56">
                  <c:v>23.12</c:v>
                </c:pt>
                <c:pt idx="57">
                  <c:v>23.03</c:v>
                </c:pt>
                <c:pt idx="58">
                  <c:v>23.48</c:v>
                </c:pt>
                <c:pt idx="59">
                  <c:v>23.35</c:v>
                </c:pt>
                <c:pt idx="60">
                  <c:v>23.87</c:v>
                </c:pt>
                <c:pt idx="61">
                  <c:v>23.59</c:v>
                </c:pt>
                <c:pt idx="62">
                  <c:v>23.59</c:v>
                </c:pt>
                <c:pt idx="63">
                  <c:v>23.44</c:v>
                </c:pt>
                <c:pt idx="64">
                  <c:v>23.17</c:v>
                </c:pt>
                <c:pt idx="65">
                  <c:v>23.26</c:v>
                </c:pt>
                <c:pt idx="66">
                  <c:v>23.16</c:v>
                </c:pt>
                <c:pt idx="67">
                  <c:v>23.02</c:v>
                </c:pt>
                <c:pt idx="68">
                  <c:v>22.92</c:v>
                </c:pt>
                <c:pt idx="69">
                  <c:v>22.65</c:v>
                </c:pt>
                <c:pt idx="70">
                  <c:v>22.34</c:v>
                </c:pt>
                <c:pt idx="71">
                  <c:v>22.81</c:v>
                </c:pt>
                <c:pt idx="72">
                  <c:v>22.71</c:v>
                </c:pt>
                <c:pt idx="73">
                  <c:v>22.74</c:v>
                </c:pt>
                <c:pt idx="74">
                  <c:v>23.07</c:v>
                </c:pt>
                <c:pt idx="75">
                  <c:v>22.71</c:v>
                </c:pt>
                <c:pt idx="76">
                  <c:v>23.63</c:v>
                </c:pt>
                <c:pt idx="77">
                  <c:v>23.98</c:v>
                </c:pt>
                <c:pt idx="78">
                  <c:v>23.89</c:v>
                </c:pt>
                <c:pt idx="79">
                  <c:v>23.65</c:v>
                </c:pt>
                <c:pt idx="80">
                  <c:v>23.34</c:v>
                </c:pt>
                <c:pt idx="81">
                  <c:v>23.61</c:v>
                </c:pt>
                <c:pt idx="82">
                  <c:v>23.53</c:v>
                </c:pt>
                <c:pt idx="83">
                  <c:v>23.77</c:v>
                </c:pt>
                <c:pt idx="84">
                  <c:v>23.85</c:v>
                </c:pt>
                <c:pt idx="85">
                  <c:v>23.74</c:v>
                </c:pt>
                <c:pt idx="86">
                  <c:v>23.96</c:v>
                </c:pt>
                <c:pt idx="87">
                  <c:v>23.98</c:v>
                </c:pt>
                <c:pt idx="88">
                  <c:v>24.15</c:v>
                </c:pt>
                <c:pt idx="89">
                  <c:v>24.07</c:v>
                </c:pt>
                <c:pt idx="90">
                  <c:v>24</c:v>
                </c:pt>
                <c:pt idx="91">
                  <c:v>24.06</c:v>
                </c:pt>
                <c:pt idx="92">
                  <c:v>23.99</c:v>
                </c:pt>
                <c:pt idx="93">
                  <c:v>22.57</c:v>
                </c:pt>
                <c:pt idx="94">
                  <c:v>22.74</c:v>
                </c:pt>
                <c:pt idx="95">
                  <c:v>23.05</c:v>
                </c:pt>
                <c:pt idx="96">
                  <c:v>23.04</c:v>
                </c:pt>
                <c:pt idx="97">
                  <c:v>23.39</c:v>
                </c:pt>
                <c:pt idx="98">
                  <c:v>23.36</c:v>
                </c:pt>
                <c:pt idx="99">
                  <c:v>23.25</c:v>
                </c:pt>
                <c:pt idx="100">
                  <c:v>23.24</c:v>
                </c:pt>
                <c:pt idx="101">
                  <c:v>22.91</c:v>
                </c:pt>
                <c:pt idx="102">
                  <c:v>22.41</c:v>
                </c:pt>
                <c:pt idx="103">
                  <c:v>22.63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74592"/>
        <c:axId val="571279184"/>
      </c:scatterChart>
      <c:valAx>
        <c:axId val="57127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Apple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1279184"/>
        <c:crosses val="autoZero"/>
        <c:crossBetween val="midCat"/>
      </c:valAx>
      <c:valAx>
        <c:axId val="5712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Bank of America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127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80604020202020204" pitchFamily="7" charset="0"/>
                <a:cs typeface="Arial" panose="02080604020202020204" pitchFamily="7" charset="0"/>
              </a:rPr>
              <a:t>Apple - Google</a:t>
            </a:r>
            <a:endParaRPr lang="en-US" sz="1000" b="1">
              <a:solidFill>
                <a:srgbClr val="002060"/>
              </a:solidFill>
              <a:latin typeface="Arial" panose="02080604020202020204" pitchFamily="7" charset="0"/>
              <a:cs typeface="Arial" panose="02080604020202020204" pitchFamily="7" charset="0"/>
            </a:endParaRPr>
          </a:p>
        </c:rich>
      </c:tx>
      <c:layout>
        <c:manualLayout>
          <c:xMode val="edge"/>
          <c:yMode val="edge"/>
          <c:x val="0.0257222222222222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'Scatter plot'!$D$12</c:f>
              <c:strCache>
                <c:ptCount val="1"/>
                <c:pt idx="0">
                  <c:v>Alphabet (GOOGL)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132.42</c:v>
                </c:pt>
                <c:pt idx="27">
                  <c:v>132.12</c:v>
                </c:pt>
                <c:pt idx="28">
                  <c:v>133.29</c:v>
                </c:pt>
                <c:pt idx="29">
                  <c:v>135.02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136.7</c:v>
                </c:pt>
                <c:pt idx="34">
                  <c:v>137.11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</c:v>
                </c:pt>
                <c:pt idx="44">
                  <c:v>139</c:v>
                </c:pt>
                <c:pt idx="45">
                  <c:v>138.68</c:v>
                </c:pt>
                <c:pt idx="46">
                  <c:v>139.14</c:v>
                </c:pt>
                <c:pt idx="47">
                  <c:v>139.2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141.42</c:v>
                </c:pt>
                <c:pt idx="55">
                  <c:v>140.92</c:v>
                </c:pt>
                <c:pt idx="56">
                  <c:v>140.64</c:v>
                </c:pt>
                <c:pt idx="57">
                  <c:v>140.88</c:v>
                </c:pt>
                <c:pt idx="58">
                  <c:v>143.8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143.7</c:v>
                </c:pt>
                <c:pt idx="63">
                  <c:v>144.77</c:v>
                </c:pt>
                <c:pt idx="64">
                  <c:v>144.02</c:v>
                </c:pt>
                <c:pt idx="65">
                  <c:v>143.66</c:v>
                </c:pt>
                <c:pt idx="66">
                  <c:v>143.34</c:v>
                </c:pt>
                <c:pt idx="67">
                  <c:v>143.17</c:v>
                </c:pt>
                <c:pt idx="68">
                  <c:v>141.63</c:v>
                </c:pt>
                <c:pt idx="69">
                  <c:v>141.8</c:v>
                </c:pt>
                <c:pt idx="70">
                  <c:v>141.05</c:v>
                </c:pt>
                <c:pt idx="71">
                  <c:v>141.83</c:v>
                </c:pt>
                <c:pt idx="72">
                  <c:v>141.2</c:v>
                </c:pt>
                <c:pt idx="73">
                  <c:v>140.68</c:v>
                </c:pt>
                <c:pt idx="74">
                  <c:v>142.44</c:v>
                </c:pt>
                <c:pt idx="75">
                  <c:v>142.27</c:v>
                </c:pt>
                <c:pt idx="76">
                  <c:v>143.64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153.95</c:v>
                </c:pt>
                <c:pt idx="90">
                  <c:v>156.1</c:v>
                </c:pt>
                <c:pt idx="91">
                  <c:v>155.7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</c:v>
                </c:pt>
                <c:pt idx="98">
                  <c:v>153.34</c:v>
                </c:pt>
                <c:pt idx="99">
                  <c:v>153.87</c:v>
                </c:pt>
                <c:pt idx="100">
                  <c:v>153.61</c:v>
                </c:pt>
                <c:pt idx="101">
                  <c:v>153.67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plot'!$D$13:$D$116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74592"/>
        <c:axId val="571279184"/>
      </c:scatterChart>
      <c:valAx>
        <c:axId val="571274592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Apple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1279184"/>
        <c:crosses val="autoZero"/>
        <c:crossBetween val="midCat"/>
      </c:valAx>
      <c:valAx>
        <c:axId val="571279184"/>
        <c:scaling>
          <c:orientation val="minMax"/>
          <c:max val="11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Alphabet CLass A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127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487680</xdr:colOff>
      <xdr:row>15</xdr:row>
      <xdr:rowOff>53340</xdr:rowOff>
    </xdr:from>
    <xdr:to>
      <xdr:col>14</xdr:col>
      <xdr:colOff>182880</xdr:colOff>
      <xdr:row>30</xdr:row>
      <xdr:rowOff>38100</xdr:rowOff>
    </xdr:to>
    <xdr:graphicFrame>
      <xdr:nvGraphicFramePr>
        <xdr:cNvPr id="3" name="Chart 2"/>
        <xdr:cNvGraphicFramePr/>
      </xdr:nvGraphicFramePr>
      <xdr:xfrm>
        <a:off x="6605270" y="2324100"/>
        <a:ext cx="6466840" cy="2146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129540</xdr:colOff>
      <xdr:row>11</xdr:row>
      <xdr:rowOff>14605</xdr:rowOff>
    </xdr:from>
    <xdr:to>
      <xdr:col>13</xdr:col>
      <xdr:colOff>846321</xdr:colOff>
      <xdr:row>29</xdr:row>
      <xdr:rowOff>141884</xdr:rowOff>
    </xdr:to>
    <xdr:graphicFrame>
      <xdr:nvGraphicFramePr>
        <xdr:cNvPr id="5" name="Chart 4"/>
        <xdr:cNvGraphicFramePr/>
      </xdr:nvGraphicFramePr>
      <xdr:xfrm>
        <a:off x="6140450" y="1643380"/>
        <a:ext cx="6948170" cy="270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143936</xdr:colOff>
      <xdr:row>50</xdr:row>
      <xdr:rowOff>42332</xdr:rowOff>
    </xdr:from>
    <xdr:to>
      <xdr:col>13</xdr:col>
      <xdr:colOff>347134</xdr:colOff>
      <xdr:row>69</xdr:row>
      <xdr:rowOff>43224</xdr:rowOff>
    </xdr:to>
    <xdr:graphicFrame>
      <xdr:nvGraphicFramePr>
        <xdr:cNvPr id="7" name="Chart 6"/>
        <xdr:cNvGraphicFramePr/>
      </xdr:nvGraphicFramePr>
      <xdr:xfrm>
        <a:off x="6154420" y="7252335"/>
        <a:ext cx="6435090" cy="27158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160866</xdr:colOff>
      <xdr:row>29</xdr:row>
      <xdr:rowOff>84667</xdr:rowOff>
    </xdr:from>
    <xdr:to>
      <xdr:col>14</xdr:col>
      <xdr:colOff>0</xdr:colOff>
      <xdr:row>48</xdr:row>
      <xdr:rowOff>85559</xdr:rowOff>
    </xdr:to>
    <xdr:graphicFrame>
      <xdr:nvGraphicFramePr>
        <xdr:cNvPr id="8" name="Chart 7"/>
        <xdr:cNvGraphicFramePr/>
      </xdr:nvGraphicFramePr>
      <xdr:xfrm>
        <a:off x="6171565" y="4294505"/>
        <a:ext cx="6917690" cy="2715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5"/>
  <sheetViews>
    <sheetView tabSelected="1" workbookViewId="0">
      <selection activeCell="G25" sqref="G25"/>
    </sheetView>
  </sheetViews>
  <sheetFormatPr defaultColWidth="9" defaultRowHeight="11.25" outlineLevelCol="7"/>
  <cols>
    <col min="1" max="1" width="2" style="1" customWidth="1"/>
    <col min="2" max="2" width="30.78" style="1" customWidth="1"/>
    <col min="3" max="3" width="8" style="1" customWidth="1"/>
    <col min="4" max="4" width="9.78" style="1" customWidth="1"/>
    <col min="5" max="5" width="4.78" style="1" customWidth="1"/>
    <col min="6" max="16384" width="8.88666666666667" style="1"/>
  </cols>
  <sheetData>
    <row r="1" ht="15" spans="2:3">
      <c r="B1" s="2" t="s">
        <v>0</v>
      </c>
      <c r="C1" s="9"/>
    </row>
    <row r="2" spans="2:3">
      <c r="B2" s="4" t="s">
        <v>1</v>
      </c>
      <c r="C2" s="9"/>
    </row>
    <row r="3" ht="14.4" customHeight="1" spans="2:3">
      <c r="B3" s="9"/>
      <c r="C3" s="9"/>
    </row>
    <row r="4" ht="14.4" customHeight="1" spans="2:3">
      <c r="B4" s="4" t="s">
        <v>2</v>
      </c>
      <c r="C4" s="1" t="s">
        <v>3</v>
      </c>
    </row>
    <row r="5" spans="3:8">
      <c r="C5" s="1" t="s">
        <v>4</v>
      </c>
      <c r="H5" s="8"/>
    </row>
    <row r="6" spans="3:8">
      <c r="C6" s="1" t="s">
        <v>5</v>
      </c>
      <c r="H6" s="8"/>
    </row>
    <row r="7" spans="3:8">
      <c r="C7" s="1" t="s">
        <v>6</v>
      </c>
      <c r="H7" s="8"/>
    </row>
    <row r="8" spans="3:8">
      <c r="C8" s="1" t="s">
        <v>7</v>
      </c>
      <c r="H8" s="8"/>
    </row>
    <row r="9" spans="3:8">
      <c r="C9" s="1" t="s">
        <v>8</v>
      </c>
      <c r="H9" s="8"/>
    </row>
    <row r="10" spans="3:8">
      <c r="C10" s="1" t="s">
        <v>9</v>
      </c>
      <c r="H10" s="8"/>
    </row>
    <row r="11" spans="2:8">
      <c r="B11" s="4" t="s">
        <v>10</v>
      </c>
      <c r="C11" s="1" t="s">
        <v>11</v>
      </c>
      <c r="H11" s="8"/>
    </row>
    <row r="12" spans="2:8">
      <c r="B12" s="4" t="s">
        <v>12</v>
      </c>
      <c r="C12" s="1" t="s">
        <v>13</v>
      </c>
      <c r="H12" s="8"/>
    </row>
    <row r="13" spans="2:8">
      <c r="B13" s="4"/>
      <c r="H13" s="8"/>
    </row>
    <row r="14" spans="2:8">
      <c r="B14" s="4"/>
      <c r="H14" s="8"/>
    </row>
    <row r="15" spans="2:8">
      <c r="B15" s="4"/>
      <c r="H15" s="8"/>
    </row>
    <row r="16" spans="2:8">
      <c r="B16" s="4" t="s">
        <v>14</v>
      </c>
      <c r="H16" s="8"/>
    </row>
    <row r="17" spans="8:8">
      <c r="H17" s="8"/>
    </row>
    <row r="18" ht="12" spans="2:8">
      <c r="B18" s="10" t="s">
        <v>15</v>
      </c>
      <c r="C18" s="11" t="s">
        <v>16</v>
      </c>
      <c r="D18" s="11" t="s">
        <v>17</v>
      </c>
      <c r="E18" s="16" t="s">
        <v>18</v>
      </c>
      <c r="H18" s="8"/>
    </row>
    <row r="19" spans="2:5">
      <c r="B19" s="12" t="s">
        <v>19</v>
      </c>
      <c r="C19" s="13">
        <v>60</v>
      </c>
      <c r="D19" s="13">
        <f>100-C19</f>
        <v>40</v>
      </c>
      <c r="E19" s="17">
        <f>SUM(C19:D19)</f>
        <v>100</v>
      </c>
    </row>
    <row r="20" spans="2:5">
      <c r="B20" s="12" t="s">
        <v>20</v>
      </c>
      <c r="C20" s="13">
        <v>85</v>
      </c>
      <c r="D20" s="13">
        <f t="shared" ref="D20:D24" si="0">100-C20</f>
        <v>15</v>
      </c>
      <c r="E20" s="17">
        <f t="shared" ref="E20:E24" si="1">SUM(C20:D20)</f>
        <v>100</v>
      </c>
    </row>
    <row r="21" spans="2:5">
      <c r="B21" s="12" t="s">
        <v>21</v>
      </c>
      <c r="C21" s="13">
        <v>95</v>
      </c>
      <c r="D21" s="13">
        <f t="shared" si="0"/>
        <v>5</v>
      </c>
      <c r="E21" s="17">
        <f t="shared" si="1"/>
        <v>100</v>
      </c>
    </row>
    <row r="22" spans="2:5">
      <c r="B22" s="12" t="s">
        <v>22</v>
      </c>
      <c r="C22" s="13">
        <v>97</v>
      </c>
      <c r="D22" s="13">
        <f t="shared" si="0"/>
        <v>3</v>
      </c>
      <c r="E22" s="17">
        <f t="shared" si="1"/>
        <v>100</v>
      </c>
    </row>
    <row r="23" spans="2:5">
      <c r="B23" s="12" t="s">
        <v>23</v>
      </c>
      <c r="C23" s="13">
        <v>97</v>
      </c>
      <c r="D23" s="13">
        <f t="shared" si="0"/>
        <v>3</v>
      </c>
      <c r="E23" s="17">
        <f t="shared" si="1"/>
        <v>100</v>
      </c>
    </row>
    <row r="24" spans="2:5">
      <c r="B24" s="12" t="s">
        <v>24</v>
      </c>
      <c r="C24" s="13">
        <v>100</v>
      </c>
      <c r="D24" s="13">
        <f t="shared" si="0"/>
        <v>0</v>
      </c>
      <c r="E24" s="17">
        <f t="shared" si="1"/>
        <v>100</v>
      </c>
    </row>
    <row r="25" ht="12" spans="2:5">
      <c r="B25" s="14" t="s">
        <v>18</v>
      </c>
      <c r="C25" s="15">
        <f>SUM(C19:C24)</f>
        <v>534</v>
      </c>
      <c r="D25" s="15">
        <f>SUM(D19:D24)</f>
        <v>66</v>
      </c>
      <c r="E25" s="18">
        <f>SUM(E19:E24)</f>
        <v>600</v>
      </c>
    </row>
  </sheetData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163"/>
  <sheetViews>
    <sheetView zoomScale="90" zoomScaleNormal="90" workbookViewId="0">
      <selection activeCell="H108" sqref="H108"/>
    </sheetView>
  </sheetViews>
  <sheetFormatPr defaultColWidth="9" defaultRowHeight="11.25"/>
  <cols>
    <col min="1" max="1" width="2" style="1" customWidth="1"/>
    <col min="2" max="2" width="12.1066666666667" style="1" customWidth="1"/>
    <col min="3" max="3" width="11.8866666666667" style="1" customWidth="1"/>
    <col min="4" max="4" width="16.78" style="1" customWidth="1"/>
    <col min="5" max="5" width="20.3333333333333" style="1" customWidth="1"/>
    <col min="6" max="6" width="8.88666666666667" style="1"/>
    <col min="7" max="7" width="3.22" style="1" customWidth="1"/>
    <col min="8" max="14" width="8.88666666666667" style="1"/>
    <col min="15" max="15" width="3.44" style="1" customWidth="1"/>
    <col min="16" max="16384" width="8.88666666666667" style="1"/>
  </cols>
  <sheetData>
    <row r="1" ht="15" spans="2:2">
      <c r="B1" s="2" t="s">
        <v>0</v>
      </c>
    </row>
    <row r="2" ht="12" spans="2:2">
      <c r="B2" s="3" t="s">
        <v>25</v>
      </c>
    </row>
    <row r="4" spans="2:3">
      <c r="B4" s="4" t="s">
        <v>2</v>
      </c>
      <c r="C4" s="1" t="s">
        <v>26</v>
      </c>
    </row>
    <row r="5" spans="2:3">
      <c r="B5" s="4" t="s">
        <v>10</v>
      </c>
      <c r="C5" s="1" t="s">
        <v>27</v>
      </c>
    </row>
    <row r="6" spans="2:3">
      <c r="B6" s="4" t="s">
        <v>12</v>
      </c>
      <c r="C6" s="1" t="s">
        <v>28</v>
      </c>
    </row>
    <row r="7" spans="2:3">
      <c r="B7" s="4" t="s">
        <v>29</v>
      </c>
      <c r="C7" s="1" t="s">
        <v>30</v>
      </c>
    </row>
    <row r="8" spans="2:2">
      <c r="B8" s="4"/>
    </row>
    <row r="9" spans="2:2">
      <c r="B9" s="4"/>
    </row>
    <row r="10" spans="2:3">
      <c r="B10" s="4" t="s">
        <v>14</v>
      </c>
      <c r="C10" s="1" t="s">
        <v>31</v>
      </c>
    </row>
    <row r="12" ht="12" spans="2:5">
      <c r="B12" s="5" t="s">
        <v>32</v>
      </c>
      <c r="C12" s="5" t="s">
        <v>33</v>
      </c>
      <c r="D12" s="5" t="s">
        <v>34</v>
      </c>
      <c r="E12" s="5" t="s">
        <v>35</v>
      </c>
    </row>
    <row r="13" spans="2:5">
      <c r="B13" s="6">
        <v>42738</v>
      </c>
      <c r="C13" s="7">
        <v>116.15</v>
      </c>
      <c r="D13" s="7">
        <v>808.01</v>
      </c>
      <c r="E13" s="1">
        <v>22.53</v>
      </c>
    </row>
    <row r="14" spans="2:5">
      <c r="B14" s="6">
        <v>42739</v>
      </c>
      <c r="C14" s="7">
        <v>116.02</v>
      </c>
      <c r="D14" s="7">
        <v>807.77</v>
      </c>
      <c r="E14" s="1">
        <v>22.95</v>
      </c>
    </row>
    <row r="15" spans="2:16">
      <c r="B15" s="6">
        <v>42740</v>
      </c>
      <c r="C15" s="7">
        <v>116.61</v>
      </c>
      <c r="D15" s="7">
        <v>813.02</v>
      </c>
      <c r="E15" s="1">
        <v>22.68</v>
      </c>
      <c r="O15" s="1" t="s">
        <v>36</v>
      </c>
      <c r="P15" s="1" t="s">
        <v>37</v>
      </c>
    </row>
    <row r="16" spans="2:16">
      <c r="B16" s="6">
        <v>42741</v>
      </c>
      <c r="C16" s="7">
        <v>117.91</v>
      </c>
      <c r="D16" s="7">
        <v>825.21</v>
      </c>
      <c r="E16" s="1">
        <v>22.68</v>
      </c>
      <c r="P16" s="1" t="s">
        <v>38</v>
      </c>
    </row>
    <row r="17" spans="2:16">
      <c r="B17" s="6">
        <v>42744</v>
      </c>
      <c r="C17" s="7">
        <v>118.99</v>
      </c>
      <c r="D17" s="7">
        <v>827.18</v>
      </c>
      <c r="E17" s="1">
        <v>22.55</v>
      </c>
      <c r="P17" s="1" t="s">
        <v>39</v>
      </c>
    </row>
    <row r="18" spans="2:16">
      <c r="B18" s="6">
        <v>42745</v>
      </c>
      <c r="C18" s="7">
        <v>119.11</v>
      </c>
      <c r="D18" s="7">
        <v>826.01</v>
      </c>
      <c r="E18" s="1">
        <v>22.94</v>
      </c>
      <c r="P18" s="1" t="s">
        <v>40</v>
      </c>
    </row>
    <row r="19" spans="2:16">
      <c r="B19" s="6">
        <v>42746</v>
      </c>
      <c r="C19" s="7">
        <v>119.75</v>
      </c>
      <c r="D19" s="7">
        <v>829.86</v>
      </c>
      <c r="E19" s="1">
        <v>23.07</v>
      </c>
      <c r="P19" s="1" t="s">
        <v>41</v>
      </c>
    </row>
    <row r="20" spans="2:5">
      <c r="B20" s="6">
        <v>42747</v>
      </c>
      <c r="C20" s="7">
        <v>119.25</v>
      </c>
      <c r="D20" s="7">
        <v>829.53</v>
      </c>
      <c r="E20" s="1">
        <v>22.92</v>
      </c>
    </row>
    <row r="21" spans="2:16">
      <c r="B21" s="6">
        <v>42748</v>
      </c>
      <c r="C21" s="7">
        <v>119.04</v>
      </c>
      <c r="D21" s="7">
        <v>830.94</v>
      </c>
      <c r="E21" s="1">
        <v>23.01</v>
      </c>
      <c r="P21" s="1" t="s">
        <v>42</v>
      </c>
    </row>
    <row r="22" spans="2:16">
      <c r="B22" s="6">
        <v>42752</v>
      </c>
      <c r="C22" s="7">
        <v>120</v>
      </c>
      <c r="D22" s="7">
        <v>827.46</v>
      </c>
      <c r="E22" s="1">
        <v>22.05</v>
      </c>
      <c r="P22" s="1" t="s">
        <v>43</v>
      </c>
    </row>
    <row r="23" spans="2:16">
      <c r="B23" s="6">
        <v>42753</v>
      </c>
      <c r="C23" s="7">
        <v>119.99</v>
      </c>
      <c r="D23" s="7">
        <v>829.02</v>
      </c>
      <c r="E23" s="1">
        <v>22.63</v>
      </c>
      <c r="P23" s="1" t="s">
        <v>44</v>
      </c>
    </row>
    <row r="24" spans="2:5">
      <c r="B24" s="6">
        <v>42754</v>
      </c>
      <c r="C24" s="7">
        <v>119.78</v>
      </c>
      <c r="D24" s="7">
        <v>824.37</v>
      </c>
      <c r="E24" s="1">
        <v>22.53</v>
      </c>
    </row>
    <row r="25" spans="2:16">
      <c r="B25" s="6">
        <v>42755</v>
      </c>
      <c r="C25" s="7">
        <v>120</v>
      </c>
      <c r="D25" s="7">
        <v>828.17</v>
      </c>
      <c r="E25" s="1">
        <v>22.64</v>
      </c>
      <c r="P25" s="1" t="s">
        <v>45</v>
      </c>
    </row>
    <row r="26" spans="2:5">
      <c r="B26" s="6">
        <v>42758</v>
      </c>
      <c r="C26" s="7">
        <v>120.08</v>
      </c>
      <c r="D26" s="7">
        <v>844.43</v>
      </c>
      <c r="E26" s="1">
        <v>22.56</v>
      </c>
    </row>
    <row r="27" spans="2:16">
      <c r="B27" s="6">
        <v>42759</v>
      </c>
      <c r="C27" s="7">
        <v>119.97</v>
      </c>
      <c r="D27" s="7">
        <v>849.53</v>
      </c>
      <c r="E27" s="1">
        <v>22.95</v>
      </c>
      <c r="O27" s="1" t="s">
        <v>46</v>
      </c>
      <c r="P27" s="1" t="s">
        <v>47</v>
      </c>
    </row>
    <row r="28" spans="2:16">
      <c r="B28" s="6">
        <v>42760</v>
      </c>
      <c r="C28" s="7">
        <v>121.88</v>
      </c>
      <c r="D28" s="7">
        <v>858.45</v>
      </c>
      <c r="E28" s="1">
        <v>23.37</v>
      </c>
      <c r="P28" s="1" t="s">
        <v>48</v>
      </c>
    </row>
    <row r="29" spans="2:5">
      <c r="B29" s="6">
        <v>42761</v>
      </c>
      <c r="C29" s="7">
        <v>121.94</v>
      </c>
      <c r="D29" s="7">
        <v>856.98</v>
      </c>
      <c r="E29" s="1">
        <v>23.44</v>
      </c>
    </row>
    <row r="30" spans="2:5">
      <c r="B30" s="6">
        <v>42762</v>
      </c>
      <c r="C30" s="7">
        <v>121.95</v>
      </c>
      <c r="D30" s="7">
        <v>845.03</v>
      </c>
      <c r="E30" s="1">
        <v>23.36</v>
      </c>
    </row>
    <row r="31" spans="2:5">
      <c r="B31" s="6">
        <v>42765</v>
      </c>
      <c r="C31" s="7">
        <v>121.63</v>
      </c>
      <c r="D31" s="7">
        <v>823.83</v>
      </c>
      <c r="E31" s="1">
        <v>22.95</v>
      </c>
    </row>
    <row r="32" spans="2:5">
      <c r="B32" s="6">
        <v>42766</v>
      </c>
      <c r="C32" s="7">
        <v>121.35</v>
      </c>
      <c r="D32" s="7">
        <v>820.19</v>
      </c>
      <c r="E32" s="1">
        <v>22.64</v>
      </c>
    </row>
    <row r="33" spans="2:5">
      <c r="B33" s="6">
        <v>42767</v>
      </c>
      <c r="C33" s="7">
        <v>128.75</v>
      </c>
      <c r="D33" s="7">
        <v>815.24</v>
      </c>
      <c r="E33" s="1">
        <v>22.89</v>
      </c>
    </row>
    <row r="34" spans="2:5">
      <c r="B34" s="6">
        <v>42768</v>
      </c>
      <c r="C34" s="7">
        <v>128.53</v>
      </c>
      <c r="D34" s="7">
        <v>818.26</v>
      </c>
      <c r="E34" s="1">
        <v>22.72</v>
      </c>
    </row>
    <row r="35" spans="2:5">
      <c r="B35" s="6">
        <v>42769</v>
      </c>
      <c r="C35" s="7">
        <v>129.08</v>
      </c>
      <c r="D35" s="7">
        <v>820.13</v>
      </c>
      <c r="E35" s="1">
        <v>23.29</v>
      </c>
    </row>
    <row r="36" spans="2:5">
      <c r="B36" s="6">
        <v>42772</v>
      </c>
      <c r="C36" s="7">
        <v>130.29</v>
      </c>
      <c r="D36" s="7">
        <v>821.62</v>
      </c>
      <c r="E36" s="1">
        <v>23.12</v>
      </c>
    </row>
    <row r="37" spans="2:5">
      <c r="B37" s="6">
        <v>42773</v>
      </c>
      <c r="C37" s="7">
        <v>131.53</v>
      </c>
      <c r="D37" s="7">
        <v>829.23</v>
      </c>
      <c r="E37" s="1">
        <v>22.9</v>
      </c>
    </row>
    <row r="38" spans="2:5">
      <c r="B38" s="6">
        <v>42774</v>
      </c>
      <c r="C38" s="7">
        <v>132.04</v>
      </c>
      <c r="D38" s="7">
        <v>829.88</v>
      </c>
      <c r="E38" s="1">
        <v>22.67</v>
      </c>
    </row>
    <row r="39" spans="2:5">
      <c r="B39" s="6">
        <v>42775</v>
      </c>
      <c r="C39" s="7">
        <v>132.42</v>
      </c>
      <c r="D39" s="7">
        <v>830.06</v>
      </c>
      <c r="E39" s="1">
        <v>23.12</v>
      </c>
    </row>
    <row r="40" spans="2:5">
      <c r="B40" s="6">
        <v>42776</v>
      </c>
      <c r="C40" s="7">
        <v>132.12</v>
      </c>
      <c r="D40" s="7">
        <v>834.85</v>
      </c>
      <c r="E40" s="1">
        <v>23.08</v>
      </c>
    </row>
    <row r="41" spans="2:5">
      <c r="B41" s="6">
        <v>42779</v>
      </c>
      <c r="C41" s="7">
        <v>133.29</v>
      </c>
      <c r="D41" s="7">
        <v>838.96</v>
      </c>
      <c r="E41" s="1">
        <v>23.4</v>
      </c>
    </row>
    <row r="42" spans="2:5">
      <c r="B42" s="6">
        <v>42780</v>
      </c>
      <c r="C42" s="7">
        <v>135.02</v>
      </c>
      <c r="D42" s="7">
        <v>840.03</v>
      </c>
      <c r="E42" s="1">
        <v>24.06</v>
      </c>
    </row>
    <row r="43" spans="2:5">
      <c r="B43" s="6">
        <v>42781</v>
      </c>
      <c r="C43" s="7">
        <v>135.51</v>
      </c>
      <c r="D43" s="7">
        <v>837.32</v>
      </c>
      <c r="E43" s="1">
        <v>24.58</v>
      </c>
    </row>
    <row r="44" spans="2:5">
      <c r="B44" s="6">
        <v>42782</v>
      </c>
      <c r="C44" s="7">
        <v>135.34</v>
      </c>
      <c r="D44" s="7">
        <v>842.17</v>
      </c>
      <c r="E44" s="1">
        <v>24.58</v>
      </c>
    </row>
    <row r="45" spans="2:5">
      <c r="B45" s="6">
        <v>42783</v>
      </c>
      <c r="C45" s="7">
        <v>135.72</v>
      </c>
      <c r="D45" s="7">
        <v>846.55</v>
      </c>
      <c r="E45" s="1">
        <v>24.52</v>
      </c>
    </row>
    <row r="46" spans="2:5">
      <c r="B46" s="6">
        <v>42787</v>
      </c>
      <c r="C46" s="7">
        <v>136.7</v>
      </c>
      <c r="D46" s="7">
        <v>849.27</v>
      </c>
      <c r="E46" s="1">
        <v>24.78</v>
      </c>
    </row>
    <row r="47" spans="2:5">
      <c r="B47" s="6">
        <v>42788</v>
      </c>
      <c r="C47" s="7">
        <v>137.11</v>
      </c>
      <c r="D47" s="7">
        <v>851.36</v>
      </c>
      <c r="E47" s="1">
        <v>24.79</v>
      </c>
    </row>
    <row r="48" spans="2:5">
      <c r="B48" s="6">
        <v>42789</v>
      </c>
      <c r="C48" s="7">
        <v>136.53</v>
      </c>
      <c r="D48" s="7">
        <v>851</v>
      </c>
      <c r="E48" s="1">
        <v>24.58</v>
      </c>
    </row>
    <row r="49" spans="2:5">
      <c r="B49" s="6">
        <v>42790</v>
      </c>
      <c r="C49" s="7">
        <v>136.66</v>
      </c>
      <c r="D49" s="7">
        <v>847.81</v>
      </c>
      <c r="E49" s="1">
        <v>24.23</v>
      </c>
    </row>
    <row r="50" spans="2:5">
      <c r="B50" s="6">
        <v>42793</v>
      </c>
      <c r="C50" s="7">
        <v>136.93</v>
      </c>
      <c r="D50" s="7">
        <v>849.67</v>
      </c>
      <c r="E50" s="1">
        <v>24.57</v>
      </c>
    </row>
    <row r="51" spans="2:5">
      <c r="B51" s="6">
        <v>42794</v>
      </c>
      <c r="C51" s="7">
        <v>136.99</v>
      </c>
      <c r="D51" s="7">
        <v>844.93</v>
      </c>
      <c r="E51" s="1">
        <v>24.68</v>
      </c>
    </row>
    <row r="52" spans="2:5">
      <c r="B52" s="6">
        <v>42795</v>
      </c>
      <c r="C52" s="7">
        <v>139.79</v>
      </c>
      <c r="D52" s="7">
        <v>856.75</v>
      </c>
      <c r="E52" s="1">
        <v>25.5</v>
      </c>
    </row>
    <row r="53" spans="2:16">
      <c r="B53" s="6">
        <v>42796</v>
      </c>
      <c r="C53" s="7">
        <v>138.96</v>
      </c>
      <c r="D53" s="7">
        <v>849.85</v>
      </c>
      <c r="E53" s="1">
        <v>25.23</v>
      </c>
      <c r="O53" s="1" t="s">
        <v>36</v>
      </c>
      <c r="P53" s="1" t="s">
        <v>49</v>
      </c>
    </row>
    <row r="54" spans="2:5">
      <c r="B54" s="6">
        <v>42797</v>
      </c>
      <c r="C54" s="7">
        <v>139.78</v>
      </c>
      <c r="D54" s="7">
        <v>849.08</v>
      </c>
      <c r="E54" s="1">
        <v>25.44</v>
      </c>
    </row>
    <row r="55" spans="2:16">
      <c r="B55" s="6">
        <v>42800</v>
      </c>
      <c r="C55" s="7">
        <v>139.34</v>
      </c>
      <c r="D55" s="7">
        <v>847.27</v>
      </c>
      <c r="E55" s="1">
        <v>25.25</v>
      </c>
      <c r="P55" s="1" t="s">
        <v>50</v>
      </c>
    </row>
    <row r="56" spans="2:5">
      <c r="B56" s="6">
        <v>42801</v>
      </c>
      <c r="C56" s="7">
        <v>139.52</v>
      </c>
      <c r="D56" s="7">
        <v>851.15</v>
      </c>
      <c r="E56" s="1">
        <v>25.21</v>
      </c>
    </row>
    <row r="57" spans="2:16">
      <c r="B57" s="6">
        <v>42802</v>
      </c>
      <c r="C57" s="7">
        <v>139</v>
      </c>
      <c r="D57" s="7">
        <v>853.64</v>
      </c>
      <c r="E57" s="1">
        <v>25.26</v>
      </c>
      <c r="O57" s="1" t="s">
        <v>46</v>
      </c>
      <c r="P57" s="1" t="s">
        <v>51</v>
      </c>
    </row>
    <row r="58" spans="2:5">
      <c r="B58" s="6">
        <v>42803</v>
      </c>
      <c r="C58" s="7">
        <v>138.68</v>
      </c>
      <c r="D58" s="7">
        <v>857.84</v>
      </c>
      <c r="E58" s="1">
        <v>25.35</v>
      </c>
    </row>
    <row r="59" spans="2:16">
      <c r="B59" s="6">
        <v>42804</v>
      </c>
      <c r="C59" s="7">
        <v>139.14</v>
      </c>
      <c r="D59" s="7">
        <v>861.4</v>
      </c>
      <c r="E59" s="1">
        <v>25.31</v>
      </c>
      <c r="P59" s="1" t="s">
        <v>52</v>
      </c>
    </row>
    <row r="60" spans="2:5">
      <c r="B60" s="6">
        <v>42807</v>
      </c>
      <c r="C60" s="7">
        <v>139.2</v>
      </c>
      <c r="D60" s="7">
        <v>864.58</v>
      </c>
      <c r="E60" s="1">
        <v>25.3</v>
      </c>
    </row>
    <row r="61" spans="2:16">
      <c r="B61" s="6">
        <v>42808</v>
      </c>
      <c r="C61" s="7">
        <v>138.99</v>
      </c>
      <c r="D61" s="7">
        <v>865.91</v>
      </c>
      <c r="E61" s="1">
        <v>25.32</v>
      </c>
      <c r="P61" s="1" t="s">
        <v>53</v>
      </c>
    </row>
    <row r="62" spans="2:16">
      <c r="B62" s="6">
        <v>42809</v>
      </c>
      <c r="C62" s="7">
        <v>140.46</v>
      </c>
      <c r="D62" s="7">
        <v>868.39</v>
      </c>
      <c r="E62" s="1">
        <v>25.18</v>
      </c>
      <c r="P62" s="1" t="s">
        <v>54</v>
      </c>
    </row>
    <row r="63" spans="2:5">
      <c r="B63" s="6">
        <v>42810</v>
      </c>
      <c r="C63" s="7">
        <v>140.69</v>
      </c>
      <c r="D63" s="7">
        <v>870</v>
      </c>
      <c r="E63" s="1">
        <v>25.22</v>
      </c>
    </row>
    <row r="64" spans="2:5">
      <c r="B64" s="6">
        <v>42811</v>
      </c>
      <c r="C64" s="7">
        <v>139.99</v>
      </c>
      <c r="D64" s="7">
        <v>872.37</v>
      </c>
      <c r="E64" s="1">
        <v>24.86</v>
      </c>
    </row>
    <row r="65" spans="2:5">
      <c r="B65" s="6">
        <v>42814</v>
      </c>
      <c r="C65" s="7">
        <v>141.46</v>
      </c>
      <c r="D65" s="7">
        <v>867.91</v>
      </c>
      <c r="E65" s="1">
        <v>24.44</v>
      </c>
    </row>
    <row r="66" spans="2:5">
      <c r="B66" s="6">
        <v>42815</v>
      </c>
      <c r="C66" s="7">
        <v>139.84</v>
      </c>
      <c r="D66" s="7">
        <v>850.14</v>
      </c>
      <c r="E66" s="1">
        <v>23.02</v>
      </c>
    </row>
    <row r="67" spans="2:5">
      <c r="B67" s="6">
        <v>42816</v>
      </c>
      <c r="C67" s="7">
        <v>141.42</v>
      </c>
      <c r="D67" s="7">
        <v>849.8</v>
      </c>
      <c r="E67" s="1">
        <v>22.94</v>
      </c>
    </row>
    <row r="68" spans="2:5">
      <c r="B68" s="6">
        <v>42817</v>
      </c>
      <c r="C68" s="7">
        <v>140.92</v>
      </c>
      <c r="D68" s="7">
        <v>839.65</v>
      </c>
      <c r="E68" s="1">
        <v>23.07</v>
      </c>
    </row>
    <row r="69" spans="2:5">
      <c r="B69" s="6">
        <v>42818</v>
      </c>
      <c r="C69" s="7">
        <v>140.64</v>
      </c>
      <c r="D69" s="7">
        <v>835.14</v>
      </c>
      <c r="E69" s="1">
        <v>23.12</v>
      </c>
    </row>
    <row r="70" spans="2:5">
      <c r="B70" s="6">
        <v>42821</v>
      </c>
      <c r="C70" s="7">
        <v>140.88</v>
      </c>
      <c r="D70" s="7">
        <v>838.51</v>
      </c>
      <c r="E70" s="1">
        <v>23.03</v>
      </c>
    </row>
    <row r="71" spans="2:5">
      <c r="B71" s="6">
        <v>42822</v>
      </c>
      <c r="C71" s="7">
        <v>143.8</v>
      </c>
      <c r="D71" s="7">
        <v>840.63</v>
      </c>
      <c r="E71" s="1">
        <v>23.48</v>
      </c>
    </row>
    <row r="72" spans="2:5">
      <c r="B72" s="6">
        <v>42823</v>
      </c>
      <c r="C72" s="7">
        <v>144.12</v>
      </c>
      <c r="D72" s="7">
        <v>849.87</v>
      </c>
      <c r="E72" s="1">
        <v>23.35</v>
      </c>
    </row>
    <row r="73" spans="2:5">
      <c r="B73" s="6">
        <v>42824</v>
      </c>
      <c r="C73" s="7">
        <v>143.93</v>
      </c>
      <c r="D73" s="7">
        <v>849.48</v>
      </c>
      <c r="E73" s="1">
        <v>23.87</v>
      </c>
    </row>
    <row r="74" spans="2:5">
      <c r="B74" s="6">
        <v>42825</v>
      </c>
      <c r="C74" s="7">
        <v>143.66</v>
      </c>
      <c r="D74" s="7">
        <v>847.8</v>
      </c>
      <c r="E74" s="1">
        <v>23.59</v>
      </c>
    </row>
    <row r="75" spans="2:5">
      <c r="B75" s="6">
        <v>42828</v>
      </c>
      <c r="C75" s="7">
        <v>143.7</v>
      </c>
      <c r="D75" s="7">
        <v>856.75</v>
      </c>
      <c r="E75" s="1">
        <v>23.59</v>
      </c>
    </row>
    <row r="76" spans="2:5">
      <c r="B76" s="6">
        <v>42829</v>
      </c>
      <c r="C76" s="7">
        <v>144.77</v>
      </c>
      <c r="D76" s="7">
        <v>852.57</v>
      </c>
      <c r="E76" s="1">
        <v>23.44</v>
      </c>
    </row>
    <row r="77" spans="2:5">
      <c r="B77" s="6">
        <v>42830</v>
      </c>
      <c r="C77" s="7">
        <v>144.02</v>
      </c>
      <c r="D77" s="7">
        <v>848.91</v>
      </c>
      <c r="E77" s="1">
        <v>23.17</v>
      </c>
    </row>
    <row r="78" spans="2:5">
      <c r="B78" s="6">
        <v>42831</v>
      </c>
      <c r="C78" s="7">
        <v>143.66</v>
      </c>
      <c r="D78" s="7">
        <v>845.1</v>
      </c>
      <c r="E78" s="1">
        <v>23.26</v>
      </c>
    </row>
    <row r="79" spans="2:5">
      <c r="B79" s="6">
        <v>42832</v>
      </c>
      <c r="C79" s="7">
        <v>143.34</v>
      </c>
      <c r="D79" s="7">
        <v>842.1</v>
      </c>
      <c r="E79" s="1">
        <v>23.16</v>
      </c>
    </row>
    <row r="80" spans="2:5">
      <c r="B80" s="6">
        <v>42835</v>
      </c>
      <c r="C80" s="7">
        <v>143.17</v>
      </c>
      <c r="D80" s="7">
        <v>841.7</v>
      </c>
      <c r="E80" s="1">
        <v>23.02</v>
      </c>
    </row>
    <row r="81" spans="2:5">
      <c r="B81" s="6">
        <v>42836</v>
      </c>
      <c r="C81" s="7">
        <v>141.63</v>
      </c>
      <c r="D81" s="7">
        <v>839.88</v>
      </c>
      <c r="E81" s="1">
        <v>22.92</v>
      </c>
    </row>
    <row r="82" spans="2:5">
      <c r="B82" s="6">
        <v>42837</v>
      </c>
      <c r="C82" s="7">
        <v>141.8</v>
      </c>
      <c r="D82" s="7">
        <v>841.46</v>
      </c>
      <c r="E82" s="1">
        <v>22.65</v>
      </c>
    </row>
    <row r="83" spans="2:5">
      <c r="B83" s="6">
        <v>42838</v>
      </c>
      <c r="C83" s="7">
        <v>141.05</v>
      </c>
      <c r="D83" s="7">
        <v>840.18</v>
      </c>
      <c r="E83" s="1">
        <v>22.34</v>
      </c>
    </row>
    <row r="84" spans="2:5">
      <c r="B84" s="6">
        <v>42842</v>
      </c>
      <c r="C84" s="7">
        <v>141.83</v>
      </c>
      <c r="D84" s="7">
        <v>855.13</v>
      </c>
      <c r="E84" s="1">
        <v>22.81</v>
      </c>
    </row>
    <row r="85" spans="2:5">
      <c r="B85" s="6">
        <v>42843</v>
      </c>
      <c r="C85" s="7">
        <v>141.2</v>
      </c>
      <c r="D85" s="7">
        <v>853.99</v>
      </c>
      <c r="E85" s="1">
        <v>22.71</v>
      </c>
    </row>
    <row r="86" spans="2:5">
      <c r="B86" s="6">
        <v>42844</v>
      </c>
      <c r="C86" s="7">
        <v>140.68</v>
      </c>
      <c r="D86" s="7">
        <v>856.51</v>
      </c>
      <c r="E86" s="1">
        <v>22.74</v>
      </c>
    </row>
    <row r="87" spans="2:5">
      <c r="B87" s="6">
        <v>42845</v>
      </c>
      <c r="C87" s="7">
        <v>142.44</v>
      </c>
      <c r="D87" s="7">
        <v>860.08</v>
      </c>
      <c r="E87" s="1">
        <v>23.07</v>
      </c>
    </row>
    <row r="88" spans="2:5">
      <c r="B88" s="6">
        <v>42846</v>
      </c>
      <c r="C88" s="7">
        <v>142.27</v>
      </c>
      <c r="D88" s="7">
        <v>858.95</v>
      </c>
      <c r="E88" s="1">
        <v>22.71</v>
      </c>
    </row>
    <row r="89" spans="2:5">
      <c r="B89" s="6">
        <v>42849</v>
      </c>
      <c r="C89" s="7">
        <v>143.64</v>
      </c>
      <c r="D89" s="7">
        <v>878.93</v>
      </c>
      <c r="E89" s="1">
        <v>23.63</v>
      </c>
    </row>
    <row r="90" spans="2:5">
      <c r="B90" s="6">
        <v>42850</v>
      </c>
      <c r="C90" s="7">
        <v>144.53</v>
      </c>
      <c r="D90" s="7">
        <v>888.84</v>
      </c>
      <c r="E90" s="1">
        <v>23.98</v>
      </c>
    </row>
    <row r="91" spans="2:5">
      <c r="B91" s="6">
        <v>42851</v>
      </c>
      <c r="C91" s="7">
        <v>143.68</v>
      </c>
      <c r="D91" s="7">
        <v>889.14</v>
      </c>
      <c r="E91" s="1">
        <v>23.89</v>
      </c>
    </row>
    <row r="92" spans="2:5">
      <c r="B92" s="6">
        <v>42852</v>
      </c>
      <c r="C92" s="7">
        <v>143.79</v>
      </c>
      <c r="D92" s="7">
        <v>891.44</v>
      </c>
      <c r="E92" s="1">
        <v>23.65</v>
      </c>
    </row>
    <row r="93" spans="2:7">
      <c r="B93" s="6">
        <v>42853</v>
      </c>
      <c r="C93" s="7">
        <v>143.65</v>
      </c>
      <c r="D93" s="7">
        <v>924.52</v>
      </c>
      <c r="E93" s="1">
        <v>23.34</v>
      </c>
      <c r="F93" s="8"/>
      <c r="G93" s="8"/>
    </row>
    <row r="94" spans="2:7">
      <c r="B94" s="6">
        <v>42856</v>
      </c>
      <c r="C94" s="7">
        <v>146.58</v>
      </c>
      <c r="D94" s="7">
        <v>932.82</v>
      </c>
      <c r="E94" s="1">
        <v>23.61</v>
      </c>
      <c r="F94" s="8"/>
      <c r="G94" s="8"/>
    </row>
    <row r="95" spans="2:7">
      <c r="B95" s="6">
        <v>42857</v>
      </c>
      <c r="C95" s="7">
        <v>147.51</v>
      </c>
      <c r="D95" s="7">
        <v>937.09</v>
      </c>
      <c r="E95" s="1">
        <v>23.53</v>
      </c>
      <c r="F95" s="8"/>
      <c r="G95" s="8"/>
    </row>
    <row r="96" spans="2:7">
      <c r="B96" s="6">
        <v>42858</v>
      </c>
      <c r="C96" s="7">
        <v>147.06</v>
      </c>
      <c r="D96" s="7">
        <v>948.45</v>
      </c>
      <c r="E96" s="1">
        <v>23.77</v>
      </c>
      <c r="F96" s="8"/>
      <c r="G96" s="8"/>
    </row>
    <row r="97" spans="2:7">
      <c r="B97" s="6">
        <v>42859</v>
      </c>
      <c r="C97" s="7">
        <v>146.53</v>
      </c>
      <c r="D97" s="7">
        <v>954.72</v>
      </c>
      <c r="E97" s="1">
        <v>23.85</v>
      </c>
      <c r="F97" s="8"/>
      <c r="G97" s="8"/>
    </row>
    <row r="98" spans="2:7">
      <c r="B98" s="6">
        <v>42860</v>
      </c>
      <c r="C98" s="7">
        <v>148.96</v>
      </c>
      <c r="D98" s="7">
        <v>950.28</v>
      </c>
      <c r="E98" s="1">
        <v>23.74</v>
      </c>
      <c r="F98" s="8"/>
      <c r="G98" s="8"/>
    </row>
    <row r="99" spans="2:7">
      <c r="B99" s="6">
        <v>42863</v>
      </c>
      <c r="C99" s="7">
        <v>153.01</v>
      </c>
      <c r="D99" s="7">
        <v>958.69</v>
      </c>
      <c r="E99" s="1">
        <v>23.96</v>
      </c>
      <c r="F99" s="8"/>
      <c r="G99" s="8"/>
    </row>
    <row r="100" spans="2:7">
      <c r="B100" s="6">
        <v>42864</v>
      </c>
      <c r="C100" s="7">
        <v>153.99</v>
      </c>
      <c r="D100" s="7">
        <v>956.71</v>
      </c>
      <c r="E100" s="1">
        <v>23.98</v>
      </c>
      <c r="F100" s="8"/>
      <c r="G100" s="8"/>
    </row>
    <row r="101" spans="2:7">
      <c r="B101" s="6">
        <v>42865</v>
      </c>
      <c r="C101" s="7">
        <v>153.26</v>
      </c>
      <c r="D101" s="7">
        <v>954.84</v>
      </c>
      <c r="E101" s="1">
        <v>24.15</v>
      </c>
      <c r="F101" s="8"/>
      <c r="G101" s="8"/>
    </row>
    <row r="102" spans="2:7">
      <c r="B102" s="6">
        <v>42866</v>
      </c>
      <c r="C102" s="7">
        <v>153.95</v>
      </c>
      <c r="D102" s="7">
        <v>955.89</v>
      </c>
      <c r="E102" s="1">
        <v>24.07</v>
      </c>
      <c r="F102" s="8"/>
      <c r="G102" s="8"/>
    </row>
    <row r="103" spans="2:7">
      <c r="B103" s="6">
        <v>42867</v>
      </c>
      <c r="C103" s="7">
        <v>156.1</v>
      </c>
      <c r="D103" s="7">
        <v>955.14</v>
      </c>
      <c r="E103" s="1">
        <v>24</v>
      </c>
      <c r="F103" s="8"/>
      <c r="G103" s="8"/>
    </row>
    <row r="104" spans="2:7">
      <c r="B104" s="6">
        <v>42870</v>
      </c>
      <c r="C104" s="7">
        <v>155.7</v>
      </c>
      <c r="D104" s="7">
        <v>959.22</v>
      </c>
      <c r="E104" s="1">
        <v>24.06</v>
      </c>
      <c r="F104" s="8"/>
      <c r="G104" s="8"/>
    </row>
    <row r="105" spans="2:7">
      <c r="B105" s="6">
        <v>42871</v>
      </c>
      <c r="C105" s="7">
        <v>155.47</v>
      </c>
      <c r="D105" s="7">
        <v>964.61</v>
      </c>
      <c r="E105" s="1">
        <v>23.99</v>
      </c>
      <c r="F105" s="8"/>
      <c r="G105" s="8"/>
    </row>
    <row r="106" spans="2:7">
      <c r="B106" s="6">
        <v>42872</v>
      </c>
      <c r="C106" s="7">
        <v>150.25</v>
      </c>
      <c r="D106" s="7">
        <v>942.17</v>
      </c>
      <c r="E106" s="1">
        <v>22.57</v>
      </c>
      <c r="F106" s="8"/>
      <c r="G106" s="8"/>
    </row>
    <row r="107" spans="2:7">
      <c r="B107" s="6">
        <v>42873</v>
      </c>
      <c r="C107" s="7">
        <v>152.54</v>
      </c>
      <c r="D107" s="7">
        <v>950.5</v>
      </c>
      <c r="E107" s="1">
        <v>22.74</v>
      </c>
      <c r="F107" s="8"/>
      <c r="G107" s="8"/>
    </row>
    <row r="108" spans="2:7">
      <c r="B108" s="6">
        <v>42874</v>
      </c>
      <c r="C108" s="7">
        <v>153.06</v>
      </c>
      <c r="D108" s="7">
        <v>954.65</v>
      </c>
      <c r="E108" s="1">
        <v>23.05</v>
      </c>
      <c r="F108" s="8"/>
      <c r="G108" s="8"/>
    </row>
    <row r="109" spans="2:7">
      <c r="B109" s="6">
        <v>42877</v>
      </c>
      <c r="C109" s="7">
        <v>153.99</v>
      </c>
      <c r="D109" s="7">
        <v>964.07</v>
      </c>
      <c r="E109" s="1">
        <v>23.04</v>
      </c>
      <c r="F109" s="8"/>
      <c r="G109" s="8"/>
    </row>
    <row r="110" spans="2:7">
      <c r="B110" s="6">
        <v>42878</v>
      </c>
      <c r="C110" s="7">
        <v>153.8</v>
      </c>
      <c r="D110" s="7">
        <v>970.55</v>
      </c>
      <c r="E110" s="1">
        <v>23.39</v>
      </c>
      <c r="F110" s="8"/>
      <c r="G110" s="8"/>
    </row>
    <row r="111" spans="2:7">
      <c r="B111" s="6">
        <v>42879</v>
      </c>
      <c r="C111" s="7">
        <v>153.34</v>
      </c>
      <c r="D111" s="7">
        <v>977.61</v>
      </c>
      <c r="E111" s="1">
        <v>23.36</v>
      </c>
      <c r="F111" s="8"/>
      <c r="G111" s="8"/>
    </row>
    <row r="112" spans="2:7">
      <c r="B112" s="6">
        <v>42880</v>
      </c>
      <c r="C112" s="7">
        <v>153.87</v>
      </c>
      <c r="D112" s="7">
        <v>991.86</v>
      </c>
      <c r="E112" s="1">
        <v>23.25</v>
      </c>
      <c r="F112" s="8"/>
      <c r="G112" s="8"/>
    </row>
    <row r="113" spans="2:7">
      <c r="B113" s="6">
        <v>42881</v>
      </c>
      <c r="C113" s="7">
        <v>153.61</v>
      </c>
      <c r="D113" s="7">
        <v>993.27</v>
      </c>
      <c r="E113" s="1">
        <v>23.24</v>
      </c>
      <c r="F113" s="8"/>
      <c r="G113" s="8"/>
    </row>
    <row r="114" spans="2:7">
      <c r="B114" s="6">
        <v>42885</v>
      </c>
      <c r="C114" s="7">
        <v>153.67</v>
      </c>
      <c r="D114" s="7">
        <v>996.17</v>
      </c>
      <c r="E114" s="1">
        <v>22.91</v>
      </c>
      <c r="F114" s="8"/>
      <c r="G114" s="8"/>
    </row>
    <row r="115" spans="2:7">
      <c r="B115" s="6">
        <v>42886</v>
      </c>
      <c r="C115" s="7">
        <v>152.76</v>
      </c>
      <c r="D115" s="7">
        <v>987.09</v>
      </c>
      <c r="E115" s="1">
        <v>22.41</v>
      </c>
      <c r="F115" s="8"/>
      <c r="G115" s="8"/>
    </row>
    <row r="116" spans="2:7">
      <c r="B116" s="6">
        <v>42887</v>
      </c>
      <c r="C116" s="7">
        <v>153.18</v>
      </c>
      <c r="D116" s="7">
        <v>988.29</v>
      </c>
      <c r="E116" s="1">
        <v>22.63</v>
      </c>
      <c r="F116" s="8"/>
      <c r="G116" s="8"/>
    </row>
    <row r="117" spans="6:7">
      <c r="F117" s="8"/>
      <c r="G117" s="8"/>
    </row>
    <row r="118" spans="6:7">
      <c r="F118" s="8"/>
      <c r="G118" s="8"/>
    </row>
    <row r="119" spans="6:7">
      <c r="F119" s="8"/>
      <c r="G119" s="8"/>
    </row>
    <row r="120" spans="6:7">
      <c r="F120" s="8"/>
      <c r="G120" s="8"/>
    </row>
    <row r="121" spans="6:7">
      <c r="F121" s="8"/>
      <c r="G121" s="8"/>
    </row>
    <row r="122" spans="6:7">
      <c r="F122" s="8"/>
      <c r="G122" s="8"/>
    </row>
    <row r="123" spans="6:7">
      <c r="F123" s="8"/>
      <c r="G123" s="8"/>
    </row>
    <row r="124" spans="6:7">
      <c r="F124" s="8"/>
      <c r="G124" s="8"/>
    </row>
    <row r="125" spans="6:7">
      <c r="F125" s="8"/>
      <c r="G125" s="8"/>
    </row>
    <row r="126" spans="6:7">
      <c r="F126" s="8"/>
      <c r="G126" s="8"/>
    </row>
    <row r="127" spans="6:7">
      <c r="F127" s="8"/>
      <c r="G127" s="8"/>
    </row>
    <row r="128" spans="6:7">
      <c r="F128" s="8"/>
      <c r="G128" s="8"/>
    </row>
    <row r="129" spans="6:7">
      <c r="F129" s="8"/>
      <c r="G129" s="8"/>
    </row>
    <row r="130" spans="6:7">
      <c r="F130" s="8"/>
      <c r="G130" s="8"/>
    </row>
    <row r="131" spans="6:7">
      <c r="F131" s="8"/>
      <c r="G131" s="8"/>
    </row>
    <row r="132" spans="6:7">
      <c r="F132" s="8"/>
      <c r="G132" s="8"/>
    </row>
    <row r="133" spans="6:7">
      <c r="F133" s="8"/>
      <c r="G133" s="8"/>
    </row>
    <row r="134" spans="6:7">
      <c r="F134" s="8"/>
      <c r="G134" s="8"/>
    </row>
    <row r="135" spans="6:7">
      <c r="F135" s="8"/>
      <c r="G135" s="8"/>
    </row>
    <row r="136" spans="6:7">
      <c r="F136" s="8"/>
      <c r="G136" s="8"/>
    </row>
    <row r="137" spans="6:7">
      <c r="F137" s="8"/>
      <c r="G137" s="8"/>
    </row>
    <row r="138" spans="6:7">
      <c r="F138" s="8"/>
      <c r="G138" s="8"/>
    </row>
    <row r="139" spans="6:7">
      <c r="F139" s="8"/>
      <c r="G139" s="8"/>
    </row>
    <row r="140" spans="6:7">
      <c r="F140" s="8"/>
      <c r="G140" s="8"/>
    </row>
    <row r="141" spans="6:7">
      <c r="F141" s="8"/>
      <c r="G141" s="8"/>
    </row>
    <row r="142" spans="6:7">
      <c r="F142" s="8"/>
      <c r="G142" s="8"/>
    </row>
    <row r="143" spans="6:7">
      <c r="F143" s="8"/>
      <c r="G143" s="8"/>
    </row>
    <row r="144" spans="6:7">
      <c r="F144" s="8"/>
      <c r="G144" s="8"/>
    </row>
    <row r="145" spans="6:7">
      <c r="F145" s="8"/>
      <c r="G145" s="8"/>
    </row>
    <row r="146" spans="6:7">
      <c r="F146" s="8"/>
      <c r="G146" s="8"/>
    </row>
    <row r="147" spans="6:7">
      <c r="F147" s="8"/>
      <c r="G147" s="8"/>
    </row>
    <row r="148" spans="6:7">
      <c r="F148" s="8"/>
      <c r="G148" s="8"/>
    </row>
    <row r="149" spans="6:7">
      <c r="F149" s="8"/>
      <c r="G149" s="8"/>
    </row>
    <row r="150" spans="6:7">
      <c r="F150" s="8"/>
      <c r="G150" s="8"/>
    </row>
    <row r="151" spans="6:7">
      <c r="F151" s="8"/>
      <c r="G151" s="8"/>
    </row>
    <row r="152" spans="6:7">
      <c r="F152" s="8"/>
      <c r="G152" s="8"/>
    </row>
    <row r="153" spans="6:7">
      <c r="F153" s="8"/>
      <c r="G153" s="8"/>
    </row>
    <row r="154" spans="6:7">
      <c r="F154" s="8"/>
      <c r="G154" s="8"/>
    </row>
    <row r="155" spans="6:7">
      <c r="F155" s="8"/>
      <c r="G155" s="8"/>
    </row>
    <row r="156" spans="6:7">
      <c r="F156" s="8"/>
      <c r="G156" s="8"/>
    </row>
    <row r="157" spans="6:7">
      <c r="F157" s="8"/>
      <c r="G157" s="8"/>
    </row>
    <row r="158" spans="6:7">
      <c r="F158" s="8"/>
      <c r="G158" s="8"/>
    </row>
    <row r="159" spans="6:7">
      <c r="F159" s="8"/>
      <c r="G159" s="8"/>
    </row>
    <row r="160" spans="6:7">
      <c r="F160" s="8"/>
      <c r="G160" s="8"/>
    </row>
    <row r="161" spans="6:7">
      <c r="F161" s="8"/>
      <c r="G161" s="8"/>
    </row>
    <row r="162" spans="6:7">
      <c r="F162" s="8"/>
      <c r="G162" s="8"/>
    </row>
    <row r="163" spans="6:7">
      <c r="F163" s="8"/>
      <c r="G163" s="8"/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Cross table</vt:lpstr>
      <vt:lpstr>Scatter plot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ozzycodes</cp:lastModifiedBy>
  <dcterms:created xsi:type="dcterms:W3CDTF">2017-04-19T06:59:00Z</dcterms:created>
  <cp:lastPrinted>2017-07-11T10:36:00Z</cp:lastPrinted>
  <dcterms:modified xsi:type="dcterms:W3CDTF">2019-04-02T13:10:13Z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