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Nueva carpeta\Work-Space\Proyectos\En desarrollo\Proyecto De Emprendimiento\Documentaciones Proyecto\Equipo-Web\"/>
    </mc:Choice>
  </mc:AlternateContent>
  <xr:revisionPtr revIDLastSave="0" documentId="13_ncr:1_{19352514-F8A2-41DE-80F1-933F72D7CABE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grama de Gantt complejo - BLANK" sheetId="2" r:id="rId1"/>
  </sheets>
  <externalReferences>
    <externalReference r:id="rId2"/>
    <externalReference r:id="rId3"/>
  </externalReferences>
  <definedNames>
    <definedName name="_ITEM1" localSheetId="0">'[1]Clinical Research Audit'!#REF!</definedName>
    <definedName name="_ITEM1">'[1]Clinical Research Audit'!#REF!</definedName>
    <definedName name="_ITEM2" localSheetId="0">'[1]Clinical Research Audit'!#REF!</definedName>
    <definedName name="_ITEM2">'[1]Clinical Research Audit'!#REF!</definedName>
    <definedName name="_ITEM3" localSheetId="0">'[1]Clinical Research Audit'!#REF!</definedName>
    <definedName name="_ITEM3">'[1]Clinical Research Audit'!#REF!</definedName>
    <definedName name="_ITEM4" localSheetId="0">'[1]Clinical Research Audit'!#REF!</definedName>
    <definedName name="_ITEM4">'[1]Clinical Research Audit'!#REF!</definedName>
    <definedName name="_ITEM5" localSheetId="0">'[1]Clinical Research Audit'!#REF!</definedName>
    <definedName name="_ITEM5">'[1]Clinical Research Audit'!#REF!</definedName>
    <definedName name="_ITEM6" localSheetId="0">'[1]Clinical Research Audit'!#REF!</definedName>
    <definedName name="_ITEM6">'[1]Clinical Research Audit'!#REF!</definedName>
    <definedName name="Type" localSheetId="0">'[2]Maintenance Work Order'!#REF!</definedName>
    <definedName name="Type">'[2]Maintenance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8" i="2" l="1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E5" i="2"/>
  <c r="N7" i="2" s="1"/>
  <c r="N9" i="2" s="1"/>
  <c r="N45" i="2" l="1"/>
  <c r="N47" i="2"/>
  <c r="N44" i="2"/>
  <c r="N46" i="2"/>
  <c r="N48" i="2"/>
  <c r="N42" i="2"/>
  <c r="N43" i="2"/>
  <c r="N41" i="2"/>
  <c r="N40" i="2"/>
  <c r="N39" i="2"/>
  <c r="N38" i="2"/>
  <c r="N32" i="2"/>
  <c r="N30" i="2"/>
  <c r="N34" i="2"/>
  <c r="N33" i="2"/>
  <c r="N31" i="2"/>
  <c r="N28" i="2"/>
  <c r="N26" i="2"/>
  <c r="N24" i="2"/>
  <c r="N27" i="2"/>
  <c r="N29" i="2"/>
  <c r="N19" i="2"/>
  <c r="N17" i="2"/>
  <c r="N15" i="2"/>
  <c r="N12" i="2"/>
  <c r="N25" i="2"/>
  <c r="N18" i="2"/>
  <c r="N16" i="2"/>
  <c r="N14" i="2"/>
  <c r="N13" i="2"/>
  <c r="N10" i="2"/>
  <c r="N8" i="2"/>
  <c r="N23" i="2"/>
  <c r="O7" i="2"/>
  <c r="N11" i="2"/>
  <c r="O48" i="2" l="1"/>
  <c r="O46" i="2"/>
  <c r="O44" i="2"/>
  <c r="O47" i="2"/>
  <c r="O45" i="2"/>
  <c r="O38" i="2"/>
  <c r="O43" i="2"/>
  <c r="O42" i="2"/>
  <c r="O39" i="2"/>
  <c r="O34" i="2"/>
  <c r="O41" i="2"/>
  <c r="O40" i="2"/>
  <c r="O33" i="2"/>
  <c r="O31" i="2"/>
  <c r="O32" i="2"/>
  <c r="O30" i="2"/>
  <c r="O27" i="2"/>
  <c r="O29" i="2"/>
  <c r="O28" i="2"/>
  <c r="O26" i="2"/>
  <c r="O24" i="2"/>
  <c r="O19" i="2"/>
  <c r="O17" i="2"/>
  <c r="O15" i="2"/>
  <c r="O25" i="2"/>
  <c r="O23" i="2"/>
  <c r="O18" i="2"/>
  <c r="O16" i="2"/>
  <c r="O14" i="2"/>
  <c r="O13" i="2"/>
  <c r="O10" i="2"/>
  <c r="O8" i="2"/>
  <c r="P7" i="2"/>
  <c r="O12" i="2"/>
  <c r="O11" i="2"/>
  <c r="O9" i="2"/>
  <c r="P47" i="2" l="1"/>
  <c r="P45" i="2"/>
  <c r="P48" i="2"/>
  <c r="P44" i="2"/>
  <c r="P46" i="2"/>
  <c r="P43" i="2"/>
  <c r="P42" i="2"/>
  <c r="P40" i="2"/>
  <c r="P41" i="2"/>
  <c r="P34" i="2"/>
  <c r="P33" i="2"/>
  <c r="P31" i="2"/>
  <c r="P29" i="2"/>
  <c r="P32" i="2"/>
  <c r="P39" i="2"/>
  <c r="P38" i="2"/>
  <c r="P27" i="2"/>
  <c r="P25" i="2"/>
  <c r="P28" i="2"/>
  <c r="P30" i="2"/>
  <c r="P23" i="2"/>
  <c r="P18" i="2"/>
  <c r="P16" i="2"/>
  <c r="P14" i="2"/>
  <c r="P13" i="2"/>
  <c r="P11" i="2"/>
  <c r="P24" i="2"/>
  <c r="Q7" i="2"/>
  <c r="P19" i="2"/>
  <c r="P17" i="2"/>
  <c r="P15" i="2"/>
  <c r="P12" i="2"/>
  <c r="P9" i="2"/>
  <c r="P26" i="2"/>
  <c r="P8" i="2"/>
  <c r="P10" i="2"/>
  <c r="Q47" i="2" l="1"/>
  <c r="Q45" i="2"/>
  <c r="Q48" i="2"/>
  <c r="Q46" i="2"/>
  <c r="Q44" i="2"/>
  <c r="Q39" i="2"/>
  <c r="Q43" i="2"/>
  <c r="Q42" i="2"/>
  <c r="Q41" i="2"/>
  <c r="Q40" i="2"/>
  <c r="Q38" i="2"/>
  <c r="Q33" i="2"/>
  <c r="Q32" i="2"/>
  <c r="Q30" i="2"/>
  <c r="Q34" i="2"/>
  <c r="Q31" i="2"/>
  <c r="Q29" i="2"/>
  <c r="Q28" i="2"/>
  <c r="Q26" i="2"/>
  <c r="Q23" i="2"/>
  <c r="Q18" i="2"/>
  <c r="Q16" i="2"/>
  <c r="Q14" i="2"/>
  <c r="Q13" i="2"/>
  <c r="Q25" i="2"/>
  <c r="Q24" i="2"/>
  <c r="Q19" i="2"/>
  <c r="Q17" i="2"/>
  <c r="Q15" i="2"/>
  <c r="Q12" i="2"/>
  <c r="Q9" i="2"/>
  <c r="Q11" i="2"/>
  <c r="Q10" i="2"/>
  <c r="Q8" i="2"/>
  <c r="Q27" i="2"/>
  <c r="R7" i="2"/>
  <c r="R48" i="2" l="1"/>
  <c r="R46" i="2"/>
  <c r="R44" i="2"/>
  <c r="R45" i="2"/>
  <c r="R47" i="2"/>
  <c r="R42" i="2"/>
  <c r="R43" i="2"/>
  <c r="R41" i="2"/>
  <c r="R39" i="2"/>
  <c r="R32" i="2"/>
  <c r="R30" i="2"/>
  <c r="R40" i="2"/>
  <c r="R38" i="2"/>
  <c r="R34" i="2"/>
  <c r="R31" i="2"/>
  <c r="R33" i="2"/>
  <c r="R29" i="2"/>
  <c r="R28" i="2"/>
  <c r="R26" i="2"/>
  <c r="R24" i="2"/>
  <c r="R27" i="2"/>
  <c r="R25" i="2"/>
  <c r="R19" i="2"/>
  <c r="R17" i="2"/>
  <c r="R15" i="2"/>
  <c r="R12" i="2"/>
  <c r="R11" i="2"/>
  <c r="R23" i="2"/>
  <c r="R10" i="2"/>
  <c r="R8" i="2"/>
  <c r="S7" i="2"/>
  <c r="R16" i="2"/>
  <c r="R14" i="2"/>
  <c r="R13" i="2"/>
  <c r="R9" i="2"/>
  <c r="R18" i="2"/>
  <c r="S48" i="2" l="1"/>
  <c r="S46" i="2"/>
  <c r="S44" i="2"/>
  <c r="S47" i="2"/>
  <c r="S45" i="2"/>
  <c r="S43" i="2"/>
  <c r="S42" i="2"/>
  <c r="S41" i="2"/>
  <c r="S40" i="2"/>
  <c r="S38" i="2"/>
  <c r="S39" i="2"/>
  <c r="S34" i="2"/>
  <c r="S31" i="2"/>
  <c r="S33" i="2"/>
  <c r="S32" i="2"/>
  <c r="S27" i="2"/>
  <c r="S30" i="2"/>
  <c r="S29" i="2"/>
  <c r="S19" i="2"/>
  <c r="S17" i="2"/>
  <c r="S15" i="2"/>
  <c r="S24" i="2"/>
  <c r="S26" i="2"/>
  <c r="S23" i="2"/>
  <c r="S18" i="2"/>
  <c r="S10" i="2"/>
  <c r="S8" i="2"/>
  <c r="S28" i="2"/>
  <c r="T7" i="2"/>
  <c r="S16" i="2"/>
  <c r="S14" i="2"/>
  <c r="S13" i="2"/>
  <c r="S9" i="2"/>
  <c r="S12" i="2"/>
  <c r="S11" i="2"/>
  <c r="S25" i="2"/>
  <c r="T47" i="2" l="1"/>
  <c r="T45" i="2"/>
  <c r="T46" i="2"/>
  <c r="T48" i="2"/>
  <c r="T44" i="2"/>
  <c r="T43" i="2"/>
  <c r="T41" i="2"/>
  <c r="T42" i="2"/>
  <c r="T40" i="2"/>
  <c r="T31" i="2"/>
  <c r="T29" i="2"/>
  <c r="T38" i="2"/>
  <c r="T34" i="2"/>
  <c r="T33" i="2"/>
  <c r="T39" i="2"/>
  <c r="T32" i="2"/>
  <c r="T27" i="2"/>
  <c r="T25" i="2"/>
  <c r="T30" i="2"/>
  <c r="T28" i="2"/>
  <c r="T24" i="2"/>
  <c r="T26" i="2"/>
  <c r="T23" i="2"/>
  <c r="T18" i="2"/>
  <c r="T16" i="2"/>
  <c r="T14" i="2"/>
  <c r="T13" i="2"/>
  <c r="T11" i="2"/>
  <c r="T19" i="2"/>
  <c r="U7" i="2"/>
  <c r="T9" i="2"/>
  <c r="T12" i="2"/>
  <c r="T8" i="2"/>
  <c r="T17" i="2"/>
  <c r="T15" i="2"/>
  <c r="T10" i="2"/>
  <c r="U47" i="2" l="1"/>
  <c r="U45" i="2"/>
  <c r="U48" i="2"/>
  <c r="U46" i="2"/>
  <c r="U44" i="2"/>
  <c r="U39" i="2"/>
  <c r="U38" i="2"/>
  <c r="U33" i="2"/>
  <c r="U43" i="2"/>
  <c r="U42" i="2"/>
  <c r="U41" i="2"/>
  <c r="U40" i="2"/>
  <c r="U34" i="2"/>
  <c r="U32" i="2"/>
  <c r="U30" i="2"/>
  <c r="U28" i="2"/>
  <c r="U26" i="2"/>
  <c r="U29" i="2"/>
  <c r="U31" i="2"/>
  <c r="U23" i="2"/>
  <c r="U18" i="2"/>
  <c r="U16" i="2"/>
  <c r="U14" i="2"/>
  <c r="U13" i="2"/>
  <c r="U27" i="2"/>
  <c r="U25" i="2"/>
  <c r="U19" i="2"/>
  <c r="U9" i="2"/>
  <c r="U12" i="2"/>
  <c r="U17" i="2"/>
  <c r="U15" i="2"/>
  <c r="U11" i="2"/>
  <c r="U10" i="2"/>
  <c r="U8" i="2"/>
  <c r="U24" i="2"/>
  <c r="V7" i="2"/>
  <c r="V48" i="2" l="1"/>
  <c r="V46" i="2"/>
  <c r="V44" i="2"/>
  <c r="V45" i="2"/>
  <c r="V47" i="2"/>
  <c r="V42" i="2"/>
  <c r="V43" i="2"/>
  <c r="V41" i="2"/>
  <c r="V40" i="2"/>
  <c r="V39" i="2"/>
  <c r="V38" i="2"/>
  <c r="V33" i="2"/>
  <c r="V32" i="2"/>
  <c r="V30" i="2"/>
  <c r="V31" i="2"/>
  <c r="V34" i="2"/>
  <c r="V28" i="2"/>
  <c r="V26" i="2"/>
  <c r="V24" i="2"/>
  <c r="V29" i="2"/>
  <c r="V27" i="2"/>
  <c r="V25" i="2"/>
  <c r="V19" i="2"/>
  <c r="V17" i="2"/>
  <c r="V15" i="2"/>
  <c r="V12" i="2"/>
  <c r="V23" i="2"/>
  <c r="V16" i="2"/>
  <c r="V14" i="2"/>
  <c r="V13" i="2"/>
  <c r="V11" i="2"/>
  <c r="V10" i="2"/>
  <c r="V8" i="2"/>
  <c r="V18" i="2"/>
  <c r="W7" i="2"/>
  <c r="V9" i="2"/>
  <c r="W48" i="2" l="1"/>
  <c r="W46" i="2"/>
  <c r="W44" i="2"/>
  <c r="W47" i="2"/>
  <c r="W45" i="2"/>
  <c r="W38" i="2"/>
  <c r="W43" i="2"/>
  <c r="W42" i="2"/>
  <c r="W41" i="2"/>
  <c r="W39" i="2"/>
  <c r="W34" i="2"/>
  <c r="W40" i="2"/>
  <c r="W31" i="2"/>
  <c r="W33" i="2"/>
  <c r="W32" i="2"/>
  <c r="W30" i="2"/>
  <c r="W29" i="2"/>
  <c r="W27" i="2"/>
  <c r="W26" i="2"/>
  <c r="W25" i="2"/>
  <c r="W19" i="2"/>
  <c r="W17" i="2"/>
  <c r="W15" i="2"/>
  <c r="W28" i="2"/>
  <c r="W24" i="2"/>
  <c r="W23" i="2"/>
  <c r="W18" i="2"/>
  <c r="W16" i="2"/>
  <c r="W14" i="2"/>
  <c r="W13" i="2"/>
  <c r="W12" i="2"/>
  <c r="W11" i="2"/>
  <c r="W10" i="2"/>
  <c r="W8" i="2"/>
  <c r="X7" i="2"/>
  <c r="W9" i="2"/>
  <c r="X47" i="2" l="1"/>
  <c r="X45" i="2"/>
  <c r="X46" i="2"/>
  <c r="X48" i="2"/>
  <c r="X44" i="2"/>
  <c r="X43" i="2"/>
  <c r="X41" i="2"/>
  <c r="X42" i="2"/>
  <c r="X40" i="2"/>
  <c r="X31" i="2"/>
  <c r="X29" i="2"/>
  <c r="X39" i="2"/>
  <c r="X34" i="2"/>
  <c r="X33" i="2"/>
  <c r="X32" i="2"/>
  <c r="X38" i="2"/>
  <c r="X27" i="2"/>
  <c r="X25" i="2"/>
  <c r="X28" i="2"/>
  <c r="X30" i="2"/>
  <c r="X24" i="2"/>
  <c r="X23" i="2"/>
  <c r="X18" i="2"/>
  <c r="X16" i="2"/>
  <c r="X14" i="2"/>
  <c r="X13" i="2"/>
  <c r="X11" i="2"/>
  <c r="Y7" i="2"/>
  <c r="X26" i="2"/>
  <c r="X17" i="2"/>
  <c r="X15" i="2"/>
  <c r="X9" i="2"/>
  <c r="X10" i="2"/>
  <c r="X19" i="2"/>
  <c r="X12" i="2"/>
  <c r="X8" i="2"/>
  <c r="Y47" i="2" l="1"/>
  <c r="Y45" i="2"/>
  <c r="Y48" i="2"/>
  <c r="Y46" i="2"/>
  <c r="Y44" i="2"/>
  <c r="Y40" i="2"/>
  <c r="Y39" i="2"/>
  <c r="Y43" i="2"/>
  <c r="Y42" i="2"/>
  <c r="Y41" i="2"/>
  <c r="Y38" i="2"/>
  <c r="Y33" i="2"/>
  <c r="Y34" i="2"/>
  <c r="Y32" i="2"/>
  <c r="Y30" i="2"/>
  <c r="Y28" i="2"/>
  <c r="Y26" i="2"/>
  <c r="Y31" i="2"/>
  <c r="Y29" i="2"/>
  <c r="Y24" i="2"/>
  <c r="Y23" i="2"/>
  <c r="Y18" i="2"/>
  <c r="Y16" i="2"/>
  <c r="Y14" i="2"/>
  <c r="Y13" i="2"/>
  <c r="Y27" i="2"/>
  <c r="Y19" i="2"/>
  <c r="Y17" i="2"/>
  <c r="Y15" i="2"/>
  <c r="Y9" i="2"/>
  <c r="Y25" i="2"/>
  <c r="Y12" i="2"/>
  <c r="Y10" i="2"/>
  <c r="Y8" i="2"/>
  <c r="Z7" i="2"/>
  <c r="Y11" i="2"/>
  <c r="Z48" i="2" l="1"/>
  <c r="Z46" i="2"/>
  <c r="Z44" i="2"/>
  <c r="Z47" i="2"/>
  <c r="Z45" i="2"/>
  <c r="Z42" i="2"/>
  <c r="Z43" i="2"/>
  <c r="Z41" i="2"/>
  <c r="Z40" i="2"/>
  <c r="Z39" i="2"/>
  <c r="Z34" i="2"/>
  <c r="Z32" i="2"/>
  <c r="Z30" i="2"/>
  <c r="Z33" i="2"/>
  <c r="Z38" i="2"/>
  <c r="Z31" i="2"/>
  <c r="Z28" i="2"/>
  <c r="Z26" i="2"/>
  <c r="Z24" i="2"/>
  <c r="Z29" i="2"/>
  <c r="Z27" i="2"/>
  <c r="Z19" i="2"/>
  <c r="Z17" i="2"/>
  <c r="Z15" i="2"/>
  <c r="Z12" i="2"/>
  <c r="Z25" i="2"/>
  <c r="Z18" i="2"/>
  <c r="Z10" i="2"/>
  <c r="Z8" i="2"/>
  <c r="Z11" i="2"/>
  <c r="AA7" i="2"/>
  <c r="Z16" i="2"/>
  <c r="Z14" i="2"/>
  <c r="Z13" i="2"/>
  <c r="Z23" i="2"/>
  <c r="Z9" i="2"/>
  <c r="AA48" i="2" l="1"/>
  <c r="AA46" i="2"/>
  <c r="AA44" i="2"/>
  <c r="AA47" i="2"/>
  <c r="AA45" i="2"/>
  <c r="AA43" i="2"/>
  <c r="AA42" i="2"/>
  <c r="AA41" i="2"/>
  <c r="AA38" i="2"/>
  <c r="AA40" i="2"/>
  <c r="AA39" i="2"/>
  <c r="AA34" i="2"/>
  <c r="AA33" i="2"/>
  <c r="AA31" i="2"/>
  <c r="AA29" i="2"/>
  <c r="AA32" i="2"/>
  <c r="AA27" i="2"/>
  <c r="AA25" i="2"/>
  <c r="AA30" i="2"/>
  <c r="AA19" i="2"/>
  <c r="AA17" i="2"/>
  <c r="AA15" i="2"/>
  <c r="AA28" i="2"/>
  <c r="AA26" i="2"/>
  <c r="AA23" i="2"/>
  <c r="AA18" i="2"/>
  <c r="AA10" i="2"/>
  <c r="AA8" i="2"/>
  <c r="AA12" i="2"/>
  <c r="AA11" i="2"/>
  <c r="AB7" i="2"/>
  <c r="AA24" i="2"/>
  <c r="AA16" i="2"/>
  <c r="AA14" i="2"/>
  <c r="AA13" i="2"/>
  <c r="AA9" i="2"/>
  <c r="AB47" i="2" l="1"/>
  <c r="AB45" i="2"/>
  <c r="AB46" i="2"/>
  <c r="AB48" i="2"/>
  <c r="AB44" i="2"/>
  <c r="AB43" i="2"/>
  <c r="AB41" i="2"/>
  <c r="AB42" i="2"/>
  <c r="AB40" i="2"/>
  <c r="AB39" i="2"/>
  <c r="AB31" i="2"/>
  <c r="AB29" i="2"/>
  <c r="AB38" i="2"/>
  <c r="AB32" i="2"/>
  <c r="AB34" i="2"/>
  <c r="AB33" i="2"/>
  <c r="AB27" i="2"/>
  <c r="AB25" i="2"/>
  <c r="AB30" i="2"/>
  <c r="AB28" i="2"/>
  <c r="AB26" i="2"/>
  <c r="AB23" i="2"/>
  <c r="AB18" i="2"/>
  <c r="AB16" i="2"/>
  <c r="AB14" i="2"/>
  <c r="AB13" i="2"/>
  <c r="AB11" i="2"/>
  <c r="AB24" i="2"/>
  <c r="AB17" i="2"/>
  <c r="AB12" i="2"/>
  <c r="AC7" i="2"/>
  <c r="AB9" i="2"/>
  <c r="AB19" i="2"/>
  <c r="AB15" i="2"/>
  <c r="AB10" i="2"/>
  <c r="AB8" i="2"/>
  <c r="AC47" i="2" l="1"/>
  <c r="AC45" i="2"/>
  <c r="AC48" i="2"/>
  <c r="AC46" i="2"/>
  <c r="AC44" i="2"/>
  <c r="AC39" i="2"/>
  <c r="AC38" i="2"/>
  <c r="AC33" i="2"/>
  <c r="AC43" i="2"/>
  <c r="AC42" i="2"/>
  <c r="AC41" i="2"/>
  <c r="AC40" i="2"/>
  <c r="AC32" i="2"/>
  <c r="AC30" i="2"/>
  <c r="AC34" i="2"/>
  <c r="AC31" i="2"/>
  <c r="AC29" i="2"/>
  <c r="AC28" i="2"/>
  <c r="AC26" i="2"/>
  <c r="AC27" i="2"/>
  <c r="AC23" i="2"/>
  <c r="AC18" i="2"/>
  <c r="AC16" i="2"/>
  <c r="AC14" i="2"/>
  <c r="AC13" i="2"/>
  <c r="AC25" i="2"/>
  <c r="AC24" i="2"/>
  <c r="AC19" i="2"/>
  <c r="AC17" i="2"/>
  <c r="AC11" i="2"/>
  <c r="AC9" i="2"/>
  <c r="AC15" i="2"/>
  <c r="AC10" i="2"/>
  <c r="AC8" i="2"/>
  <c r="AD7" i="2"/>
  <c r="AC12" i="2"/>
  <c r="AD48" i="2" l="1"/>
  <c r="AD46" i="2"/>
  <c r="AD44" i="2"/>
  <c r="AD45" i="2"/>
  <c r="AD47" i="2"/>
  <c r="AD42" i="2"/>
  <c r="AD43" i="2"/>
  <c r="AD41" i="2"/>
  <c r="AD40" i="2"/>
  <c r="AD39" i="2"/>
  <c r="AD38" i="2"/>
  <c r="AD32" i="2"/>
  <c r="AD30" i="2"/>
  <c r="AD34" i="2"/>
  <c r="AD33" i="2"/>
  <c r="AD31" i="2"/>
  <c r="AD29" i="2"/>
  <c r="AD28" i="2"/>
  <c r="AD26" i="2"/>
  <c r="AD24" i="2"/>
  <c r="AD27" i="2"/>
  <c r="AD25" i="2"/>
  <c r="AD19" i="2"/>
  <c r="AD17" i="2"/>
  <c r="AD15" i="2"/>
  <c r="AD12" i="2"/>
  <c r="AD18" i="2"/>
  <c r="AD16" i="2"/>
  <c r="AD14" i="2"/>
  <c r="AD13" i="2"/>
  <c r="AD10" i="2"/>
  <c r="AD8" i="2"/>
  <c r="AD23" i="2"/>
  <c r="AE7" i="2"/>
  <c r="AD11" i="2"/>
  <c r="AD9" i="2"/>
  <c r="AE48" i="2" l="1"/>
  <c r="AE46" i="2"/>
  <c r="AE44" i="2"/>
  <c r="AE47" i="2"/>
  <c r="AE45" i="2"/>
  <c r="AE38" i="2"/>
  <c r="AE43" i="2"/>
  <c r="AE42" i="2"/>
  <c r="AE41" i="2"/>
  <c r="AE39" i="2"/>
  <c r="AE34" i="2"/>
  <c r="AE40" i="2"/>
  <c r="AE33" i="2"/>
  <c r="AE31" i="2"/>
  <c r="AE29" i="2"/>
  <c r="AE32" i="2"/>
  <c r="AE30" i="2"/>
  <c r="AE27" i="2"/>
  <c r="AE25" i="2"/>
  <c r="AE28" i="2"/>
  <c r="AE26" i="2"/>
  <c r="AE24" i="2"/>
  <c r="AE19" i="2"/>
  <c r="AE17" i="2"/>
  <c r="AE15" i="2"/>
  <c r="AE23" i="2"/>
  <c r="AE18" i="2"/>
  <c r="AE16" i="2"/>
  <c r="AE14" i="2"/>
  <c r="AE13" i="2"/>
  <c r="AE10" i="2"/>
  <c r="AE8" i="2"/>
  <c r="AF7" i="2"/>
  <c r="AE12" i="2"/>
  <c r="AE11" i="2"/>
  <c r="AE9" i="2"/>
  <c r="AF47" i="2" l="1"/>
  <c r="AF45" i="2"/>
  <c r="AF48" i="2"/>
  <c r="AF44" i="2"/>
  <c r="AF46" i="2"/>
  <c r="AF43" i="2"/>
  <c r="AF41" i="2"/>
  <c r="AF42" i="2"/>
  <c r="AF40" i="2"/>
  <c r="AF34" i="2"/>
  <c r="AF33" i="2"/>
  <c r="AF31" i="2"/>
  <c r="AF29" i="2"/>
  <c r="AF32" i="2"/>
  <c r="AF39" i="2"/>
  <c r="AF38" i="2"/>
  <c r="AF27" i="2"/>
  <c r="AF25" i="2"/>
  <c r="AF28" i="2"/>
  <c r="AF30" i="2"/>
  <c r="AF23" i="2"/>
  <c r="AF18" i="2"/>
  <c r="AF16" i="2"/>
  <c r="AF14" i="2"/>
  <c r="AF13" i="2"/>
  <c r="AF11" i="2"/>
  <c r="AF26" i="2"/>
  <c r="AG7" i="2"/>
  <c r="AF24" i="2"/>
  <c r="AF19" i="2"/>
  <c r="AF15" i="2"/>
  <c r="AF12" i="2"/>
  <c r="AF9" i="2"/>
  <c r="AF17" i="2"/>
  <c r="AF8" i="2"/>
  <c r="AF10" i="2"/>
  <c r="AG47" i="2" l="1"/>
  <c r="AG45" i="2"/>
  <c r="AG48" i="2"/>
  <c r="AG46" i="2"/>
  <c r="AG44" i="2"/>
  <c r="AG39" i="2"/>
  <c r="AG43" i="2"/>
  <c r="AG42" i="2"/>
  <c r="AG41" i="2"/>
  <c r="AG40" i="2"/>
  <c r="AG38" i="2"/>
  <c r="AG33" i="2"/>
  <c r="AG32" i="2"/>
  <c r="AG30" i="2"/>
  <c r="AG34" i="2"/>
  <c r="AG31" i="2"/>
  <c r="AG28" i="2"/>
  <c r="AG26" i="2"/>
  <c r="AG29" i="2"/>
  <c r="AG23" i="2"/>
  <c r="AG18" i="2"/>
  <c r="AG16" i="2"/>
  <c r="AG14" i="2"/>
  <c r="AG13" i="2"/>
  <c r="AG24" i="2"/>
  <c r="AG19" i="2"/>
  <c r="AG17" i="2"/>
  <c r="AG15" i="2"/>
  <c r="AG12" i="2"/>
  <c r="AG9" i="2"/>
  <c r="AG25" i="2"/>
  <c r="AG11" i="2"/>
  <c r="AG27" i="2"/>
  <c r="AG10" i="2"/>
  <c r="AG8" i="2"/>
  <c r="AH7" i="2"/>
  <c r="AH48" i="2" l="1"/>
  <c r="AH46" i="2"/>
  <c r="AH44" i="2"/>
  <c r="AH45" i="2"/>
  <c r="AH47" i="2"/>
  <c r="AH42" i="2"/>
  <c r="AH43" i="2"/>
  <c r="AH41" i="2"/>
  <c r="AH39" i="2"/>
  <c r="AH32" i="2"/>
  <c r="AH30" i="2"/>
  <c r="AH38" i="2"/>
  <c r="AH34" i="2"/>
  <c r="AH31" i="2"/>
  <c r="AH40" i="2"/>
  <c r="AH33" i="2"/>
  <c r="AH28" i="2"/>
  <c r="AH26" i="2"/>
  <c r="AH24" i="2"/>
  <c r="AH29" i="2"/>
  <c r="AH27" i="2"/>
  <c r="AH19" i="2"/>
  <c r="AH17" i="2"/>
  <c r="AH15" i="2"/>
  <c r="AH12" i="2"/>
  <c r="AH25" i="2"/>
  <c r="AH11" i="2"/>
  <c r="AH23" i="2"/>
  <c r="AH10" i="2"/>
  <c r="AH8" i="2"/>
  <c r="AI7" i="2"/>
  <c r="AH9" i="2"/>
  <c r="AH18" i="2"/>
  <c r="AH16" i="2"/>
  <c r="AH13" i="2"/>
  <c r="AH14" i="2"/>
  <c r="AI48" i="2" l="1"/>
  <c r="AI46" i="2"/>
  <c r="AI44" i="2"/>
  <c r="AI47" i="2"/>
  <c r="AI45" i="2"/>
  <c r="AI43" i="2"/>
  <c r="AI42" i="2"/>
  <c r="AI41" i="2"/>
  <c r="AI40" i="2"/>
  <c r="AI38" i="2"/>
  <c r="AI39" i="2"/>
  <c r="AI34" i="2"/>
  <c r="AI31" i="2"/>
  <c r="AI29" i="2"/>
  <c r="AI33" i="2"/>
  <c r="AI32" i="2"/>
  <c r="AI27" i="2"/>
  <c r="AI25" i="2"/>
  <c r="AI30" i="2"/>
  <c r="AI19" i="2"/>
  <c r="AI17" i="2"/>
  <c r="AI15" i="2"/>
  <c r="AI24" i="2"/>
  <c r="AI26" i="2"/>
  <c r="AI23" i="2"/>
  <c r="AI18" i="2"/>
  <c r="AI28" i="2"/>
  <c r="AI10" i="2"/>
  <c r="AI8" i="2"/>
  <c r="AJ7" i="2"/>
  <c r="AI16" i="2"/>
  <c r="AI14" i="2"/>
  <c r="AI13" i="2"/>
  <c r="AI9" i="2"/>
  <c r="AI11" i="2"/>
  <c r="AI12" i="2"/>
  <c r="AJ47" i="2" l="1"/>
  <c r="AJ45" i="2"/>
  <c r="AJ44" i="2"/>
  <c r="AJ46" i="2"/>
  <c r="AJ48" i="2"/>
  <c r="AJ43" i="2"/>
  <c r="AJ41" i="2"/>
  <c r="AJ42" i="2"/>
  <c r="AJ40" i="2"/>
  <c r="AJ31" i="2"/>
  <c r="AJ29" i="2"/>
  <c r="AJ38" i="2"/>
  <c r="AJ34" i="2"/>
  <c r="AJ33" i="2"/>
  <c r="AJ39" i="2"/>
  <c r="AJ32" i="2"/>
  <c r="AJ27" i="2"/>
  <c r="AJ25" i="2"/>
  <c r="AJ30" i="2"/>
  <c r="AJ28" i="2"/>
  <c r="AJ24" i="2"/>
  <c r="AJ26" i="2"/>
  <c r="AJ23" i="2"/>
  <c r="AJ18" i="2"/>
  <c r="AJ16" i="2"/>
  <c r="AJ14" i="2"/>
  <c r="AJ13" i="2"/>
  <c r="AJ11" i="2"/>
  <c r="AJ19" i="2"/>
  <c r="AK7" i="2"/>
  <c r="AJ9" i="2"/>
  <c r="AJ17" i="2"/>
  <c r="AJ12" i="2"/>
  <c r="AJ8" i="2"/>
  <c r="AJ10" i="2"/>
  <c r="AJ15" i="2"/>
  <c r="AK47" i="2" l="1"/>
  <c r="AK45" i="2"/>
  <c r="AK48" i="2"/>
  <c r="AK46" i="2"/>
  <c r="AK44" i="2"/>
  <c r="AK39" i="2"/>
  <c r="AK34" i="2"/>
  <c r="AK38" i="2"/>
  <c r="AK33" i="2"/>
  <c r="AK43" i="2"/>
  <c r="AK42" i="2"/>
  <c r="AK41" i="2"/>
  <c r="AK40" i="2"/>
  <c r="AK32" i="2"/>
  <c r="AK30" i="2"/>
  <c r="AK31" i="2"/>
  <c r="AK29" i="2"/>
  <c r="AK28" i="2"/>
  <c r="AK26" i="2"/>
  <c r="AK23" i="2"/>
  <c r="AK18" i="2"/>
  <c r="AK16" i="2"/>
  <c r="AK14" i="2"/>
  <c r="AK13" i="2"/>
  <c r="AK25" i="2"/>
  <c r="AK27" i="2"/>
  <c r="AK19" i="2"/>
  <c r="AK17" i="2"/>
  <c r="AK24" i="2"/>
  <c r="AK9" i="2"/>
  <c r="AK12" i="2"/>
  <c r="AK15" i="2"/>
  <c r="AK11" i="2"/>
  <c r="AK10" i="2"/>
  <c r="AK8" i="2"/>
  <c r="AL7" i="2"/>
  <c r="AL48" i="2" l="1"/>
  <c r="AL46" i="2"/>
  <c r="AL44" i="2"/>
  <c r="AL47" i="2"/>
  <c r="AL45" i="2"/>
  <c r="AL42" i="2"/>
  <c r="AL43" i="2"/>
  <c r="AL41" i="2"/>
  <c r="AL39" i="2"/>
  <c r="AL40" i="2"/>
  <c r="AL38" i="2"/>
  <c r="AL34" i="2"/>
  <c r="AL33" i="2"/>
  <c r="AL32" i="2"/>
  <c r="AL30" i="2"/>
  <c r="AL31" i="2"/>
  <c r="AL29" i="2"/>
  <c r="AL28" i="2"/>
  <c r="AL26" i="2"/>
  <c r="AL24" i="2"/>
  <c r="AL27" i="2"/>
  <c r="AL25" i="2"/>
  <c r="AL19" i="2"/>
  <c r="AL17" i="2"/>
  <c r="AL15" i="2"/>
  <c r="AL12" i="2"/>
  <c r="AL23" i="2"/>
  <c r="AL16" i="2"/>
  <c r="AL14" i="2"/>
  <c r="AL13" i="2"/>
  <c r="AL11" i="2"/>
  <c r="AL10" i="2"/>
  <c r="AL8" i="2"/>
  <c r="AL18" i="2"/>
  <c r="AM7" i="2"/>
  <c r="AL9" i="2"/>
  <c r="AM48" i="2" l="1"/>
  <c r="AM46" i="2"/>
  <c r="AM44" i="2"/>
  <c r="AM47" i="2"/>
  <c r="AM45" i="2"/>
  <c r="AM38" i="2"/>
  <c r="AM43" i="2"/>
  <c r="AM42" i="2"/>
  <c r="AM41" i="2"/>
  <c r="AM34" i="2"/>
  <c r="AM39" i="2"/>
  <c r="AM31" i="2"/>
  <c r="AM29" i="2"/>
  <c r="AM40" i="2"/>
  <c r="AM33" i="2"/>
  <c r="AM32" i="2"/>
  <c r="AM30" i="2"/>
  <c r="AM27" i="2"/>
  <c r="AM25" i="2"/>
  <c r="AM26" i="2"/>
  <c r="AM19" i="2"/>
  <c r="AM17" i="2"/>
  <c r="AM15" i="2"/>
  <c r="AM28" i="2"/>
  <c r="AM24" i="2"/>
  <c r="AM23" i="2"/>
  <c r="AM18" i="2"/>
  <c r="AM16" i="2"/>
  <c r="AM14" i="2"/>
  <c r="AM13" i="2"/>
  <c r="AM12" i="2"/>
  <c r="AM11" i="2"/>
  <c r="AM10" i="2"/>
  <c r="AM8" i="2"/>
  <c r="AN7" i="2"/>
  <c r="AM9" i="2"/>
  <c r="AN47" i="2" l="1"/>
  <c r="AN45" i="2"/>
  <c r="AN46" i="2"/>
  <c r="AN48" i="2"/>
  <c r="AN44" i="2"/>
  <c r="AN43" i="2"/>
  <c r="AN41" i="2"/>
  <c r="AN42" i="2"/>
  <c r="AN40" i="2"/>
  <c r="AN39" i="2"/>
  <c r="AN31" i="2"/>
  <c r="AN29" i="2"/>
  <c r="AN33" i="2"/>
  <c r="AN32" i="2"/>
  <c r="AN38" i="2"/>
  <c r="AN34" i="2"/>
  <c r="AN27" i="2"/>
  <c r="AN25" i="2"/>
  <c r="AN23" i="2"/>
  <c r="AN28" i="2"/>
  <c r="AN26" i="2"/>
  <c r="AN30" i="2"/>
  <c r="AN24" i="2"/>
  <c r="AN18" i="2"/>
  <c r="AN16" i="2"/>
  <c r="AN14" i="2"/>
  <c r="AN13" i="2"/>
  <c r="AN11" i="2"/>
  <c r="AO7" i="2"/>
  <c r="AN17" i="2"/>
  <c r="AN15" i="2"/>
  <c r="AN9" i="2"/>
  <c r="AN12" i="2"/>
  <c r="AN19" i="2"/>
  <c r="AN10" i="2"/>
  <c r="AN8" i="2"/>
  <c r="AO47" i="2" l="1"/>
  <c r="AO45" i="2"/>
  <c r="AO48" i="2"/>
  <c r="AO46" i="2"/>
  <c r="AO44" i="2"/>
  <c r="AO40" i="2"/>
  <c r="AO34" i="2"/>
  <c r="AO43" i="2"/>
  <c r="AO42" i="2"/>
  <c r="AO41" i="2"/>
  <c r="AO38" i="2"/>
  <c r="AO33" i="2"/>
  <c r="AO39" i="2"/>
  <c r="AO32" i="2"/>
  <c r="AO30" i="2"/>
  <c r="AO31" i="2"/>
  <c r="AO28" i="2"/>
  <c r="AO26" i="2"/>
  <c r="AO29" i="2"/>
  <c r="AO24" i="2"/>
  <c r="AO18" i="2"/>
  <c r="AO16" i="2"/>
  <c r="AO14" i="2"/>
  <c r="AO13" i="2"/>
  <c r="AO27" i="2"/>
  <c r="AO23" i="2"/>
  <c r="AO19" i="2"/>
  <c r="AO17" i="2"/>
  <c r="AO25" i="2"/>
  <c r="AO15" i="2"/>
  <c r="AO9" i="2"/>
  <c r="AO12" i="2"/>
  <c r="AO10" i="2"/>
  <c r="AO8" i="2"/>
  <c r="AP7" i="2"/>
  <c r="AO11" i="2"/>
  <c r="AP48" i="2" l="1"/>
  <c r="AP46" i="2"/>
  <c r="AP44" i="2"/>
  <c r="AP47" i="2"/>
  <c r="AP45" i="2"/>
  <c r="AP42" i="2"/>
  <c r="AP43" i="2"/>
  <c r="AP41" i="2"/>
  <c r="AP39" i="2"/>
  <c r="AP40" i="2"/>
  <c r="AP32" i="2"/>
  <c r="AP30" i="2"/>
  <c r="AP33" i="2"/>
  <c r="AP38" i="2"/>
  <c r="AP34" i="2"/>
  <c r="AP31" i="2"/>
  <c r="AP28" i="2"/>
  <c r="AP26" i="2"/>
  <c r="AP24" i="2"/>
  <c r="AP29" i="2"/>
  <c r="AP27" i="2"/>
  <c r="AP23" i="2"/>
  <c r="AP19" i="2"/>
  <c r="AP17" i="2"/>
  <c r="AP15" i="2"/>
  <c r="AP12" i="2"/>
  <c r="AP25" i="2"/>
  <c r="AP18" i="2"/>
  <c r="AP10" i="2"/>
  <c r="AP8" i="2"/>
  <c r="AP11" i="2"/>
  <c r="AQ7" i="2"/>
  <c r="AP16" i="2"/>
  <c r="AP14" i="2"/>
  <c r="AP13" i="2"/>
  <c r="AP9" i="2"/>
  <c r="AQ48" i="2" l="1"/>
  <c r="AQ46" i="2"/>
  <c r="AQ44" i="2"/>
  <c r="AQ47" i="2"/>
  <c r="AQ45" i="2"/>
  <c r="AQ43" i="2"/>
  <c r="AQ42" i="2"/>
  <c r="AQ41" i="2"/>
  <c r="AQ39" i="2"/>
  <c r="AQ38" i="2"/>
  <c r="AQ40" i="2"/>
  <c r="AQ34" i="2"/>
  <c r="AQ33" i="2"/>
  <c r="AQ31" i="2"/>
  <c r="AQ29" i="2"/>
  <c r="AQ32" i="2"/>
  <c r="AQ27" i="2"/>
  <c r="AQ25" i="2"/>
  <c r="AQ30" i="2"/>
  <c r="AQ19" i="2"/>
  <c r="AQ17" i="2"/>
  <c r="AQ15" i="2"/>
  <c r="AQ28" i="2"/>
  <c r="AQ18" i="2"/>
  <c r="AQ10" i="2"/>
  <c r="AQ8" i="2"/>
  <c r="AQ12" i="2"/>
  <c r="AQ11" i="2"/>
  <c r="AR7" i="2"/>
  <c r="AQ16" i="2"/>
  <c r="AQ14" i="2"/>
  <c r="AQ13" i="2"/>
  <c r="AQ9" i="2"/>
  <c r="AQ23" i="2"/>
  <c r="AQ26" i="2"/>
  <c r="AQ24" i="2"/>
  <c r="AR47" i="2" l="1"/>
  <c r="AR45" i="2"/>
  <c r="AR48" i="2"/>
  <c r="AR44" i="2"/>
  <c r="AR46" i="2"/>
  <c r="AR43" i="2"/>
  <c r="AR41" i="2"/>
  <c r="AR42" i="2"/>
  <c r="AR40" i="2"/>
  <c r="AR39" i="2"/>
  <c r="AR31" i="2"/>
  <c r="AR29" i="2"/>
  <c r="AR38" i="2"/>
  <c r="AR34" i="2"/>
  <c r="AR32" i="2"/>
  <c r="AR33" i="2"/>
  <c r="AR27" i="2"/>
  <c r="AR25" i="2"/>
  <c r="AR23" i="2"/>
  <c r="AR30" i="2"/>
  <c r="AR28" i="2"/>
  <c r="AR26" i="2"/>
  <c r="AR18" i="2"/>
  <c r="AR16" i="2"/>
  <c r="AR14" i="2"/>
  <c r="AR13" i="2"/>
  <c r="AR11" i="2"/>
  <c r="AR24" i="2"/>
  <c r="AR17" i="2"/>
  <c r="AR12" i="2"/>
  <c r="AS7" i="2"/>
  <c r="AR9" i="2"/>
  <c r="AR19" i="2"/>
  <c r="AR10" i="2"/>
  <c r="AR15" i="2"/>
  <c r="AR8" i="2"/>
  <c r="AS47" i="2" l="1"/>
  <c r="AS45" i="2"/>
  <c r="AS48" i="2"/>
  <c r="AS46" i="2"/>
  <c r="AS44" i="2"/>
  <c r="AS34" i="2"/>
  <c r="AS39" i="2"/>
  <c r="AS38" i="2"/>
  <c r="AS33" i="2"/>
  <c r="AS43" i="2"/>
  <c r="AS42" i="2"/>
  <c r="AS41" i="2"/>
  <c r="AS40" i="2"/>
  <c r="AS32" i="2"/>
  <c r="AS30" i="2"/>
  <c r="AS31" i="2"/>
  <c r="AS29" i="2"/>
  <c r="AS28" i="2"/>
  <c r="AS26" i="2"/>
  <c r="AS27" i="2"/>
  <c r="AS18" i="2"/>
  <c r="AS16" i="2"/>
  <c r="AS14" i="2"/>
  <c r="AS13" i="2"/>
  <c r="AS25" i="2"/>
  <c r="AS24" i="2"/>
  <c r="AS23" i="2"/>
  <c r="AS19" i="2"/>
  <c r="AS17" i="2"/>
  <c r="AS11" i="2"/>
  <c r="AS9" i="2"/>
  <c r="AS15" i="2"/>
  <c r="AS10" i="2"/>
  <c r="AS8" i="2"/>
  <c r="AT7" i="2"/>
  <c r="AS12" i="2"/>
  <c r="AT48" i="2" l="1"/>
  <c r="AT46" i="2"/>
  <c r="AT44" i="2"/>
  <c r="AT45" i="2"/>
  <c r="AT47" i="2"/>
  <c r="AT42" i="2"/>
  <c r="AT43" i="2"/>
  <c r="AT41" i="2"/>
  <c r="AT39" i="2"/>
  <c r="AT40" i="2"/>
  <c r="AT38" i="2"/>
  <c r="AT34" i="2"/>
  <c r="AT32" i="2"/>
  <c r="AT30" i="2"/>
  <c r="AT33" i="2"/>
  <c r="AT31" i="2"/>
  <c r="AT29" i="2"/>
  <c r="AT28" i="2"/>
  <c r="AT26" i="2"/>
  <c r="AT24" i="2"/>
  <c r="AT27" i="2"/>
  <c r="AT25" i="2"/>
  <c r="AT23" i="2"/>
  <c r="AT19" i="2"/>
  <c r="AT17" i="2"/>
  <c r="AT15" i="2"/>
  <c r="AT12" i="2"/>
  <c r="AT18" i="2"/>
  <c r="AT16" i="2"/>
  <c r="AT14" i="2"/>
  <c r="AT13" i="2"/>
  <c r="AT10" i="2"/>
  <c r="AT8" i="2"/>
  <c r="AU7" i="2"/>
  <c r="AT11" i="2"/>
  <c r="AT9" i="2"/>
  <c r="AU48" i="2" l="1"/>
  <c r="AU46" i="2"/>
  <c r="AU44" i="2"/>
  <c r="AU47" i="2"/>
  <c r="AU45" i="2"/>
  <c r="AU38" i="2"/>
  <c r="AU43" i="2"/>
  <c r="AU42" i="2"/>
  <c r="AU41" i="2"/>
  <c r="AU34" i="2"/>
  <c r="AU40" i="2"/>
  <c r="AU39" i="2"/>
  <c r="AU33" i="2"/>
  <c r="AU31" i="2"/>
  <c r="AU29" i="2"/>
  <c r="AU32" i="2"/>
  <c r="AU30" i="2"/>
  <c r="AU27" i="2"/>
  <c r="AU25" i="2"/>
  <c r="AU28" i="2"/>
  <c r="AU24" i="2"/>
  <c r="AU23" i="2"/>
  <c r="AU19" i="2"/>
  <c r="AU17" i="2"/>
  <c r="AU15" i="2"/>
  <c r="AU26" i="2"/>
  <c r="AU18" i="2"/>
  <c r="AU16" i="2"/>
  <c r="AU14" i="2"/>
  <c r="AU13" i="2"/>
  <c r="AU10" i="2"/>
  <c r="AU8" i="2"/>
  <c r="AV7" i="2"/>
  <c r="AU12" i="2"/>
  <c r="AU11" i="2"/>
  <c r="AU9" i="2"/>
  <c r="AV47" i="2" l="1"/>
  <c r="AV45" i="2"/>
  <c r="AV48" i="2"/>
  <c r="AV44" i="2"/>
  <c r="AV46" i="2"/>
  <c r="AV43" i="2"/>
  <c r="AV41" i="2"/>
  <c r="AV42" i="2"/>
  <c r="AV40" i="2"/>
  <c r="AV39" i="2"/>
  <c r="AV33" i="2"/>
  <c r="AV31" i="2"/>
  <c r="AV29" i="2"/>
  <c r="AV32" i="2"/>
  <c r="AV38" i="2"/>
  <c r="AV34" i="2"/>
  <c r="AV27" i="2"/>
  <c r="AV25" i="2"/>
  <c r="AV23" i="2"/>
  <c r="AV28" i="2"/>
  <c r="AV26" i="2"/>
  <c r="AV30" i="2"/>
  <c r="AV18" i="2"/>
  <c r="AV16" i="2"/>
  <c r="AV14" i="2"/>
  <c r="AV13" i="2"/>
  <c r="AV11" i="2"/>
  <c r="AW7" i="2"/>
  <c r="AV19" i="2"/>
  <c r="AV15" i="2"/>
  <c r="AV12" i="2"/>
  <c r="AV9" i="2"/>
  <c r="AV24" i="2"/>
  <c r="AV8" i="2"/>
  <c r="AV17" i="2"/>
  <c r="AV10" i="2"/>
  <c r="AW47" i="2" l="1"/>
  <c r="AW45" i="2"/>
  <c r="AW48" i="2"/>
  <c r="AW46" i="2"/>
  <c r="AW44" i="2"/>
  <c r="AW34" i="2"/>
  <c r="AW43" i="2"/>
  <c r="AW42" i="2"/>
  <c r="AW41" i="2"/>
  <c r="AW40" i="2"/>
  <c r="AW38" i="2"/>
  <c r="AW33" i="2"/>
  <c r="AW39" i="2"/>
  <c r="AW32" i="2"/>
  <c r="AW30" i="2"/>
  <c r="AW31" i="2"/>
  <c r="AW28" i="2"/>
  <c r="AW26" i="2"/>
  <c r="AW29" i="2"/>
  <c r="AW18" i="2"/>
  <c r="AW16" i="2"/>
  <c r="AW14" i="2"/>
  <c r="AW13" i="2"/>
  <c r="AW24" i="2"/>
  <c r="AW19" i="2"/>
  <c r="AW17" i="2"/>
  <c r="AW15" i="2"/>
  <c r="AW12" i="2"/>
  <c r="AW9" i="2"/>
  <c r="AW27" i="2"/>
  <c r="AW11" i="2"/>
  <c r="AW23" i="2"/>
  <c r="AW10" i="2"/>
  <c r="AW8" i="2"/>
  <c r="AW25" i="2"/>
  <c r="AX7" i="2"/>
  <c r="AX48" i="2" l="1"/>
  <c r="AX46" i="2"/>
  <c r="AX44" i="2"/>
  <c r="AX45" i="2"/>
  <c r="AX47" i="2"/>
  <c r="AX42" i="2"/>
  <c r="AX43" i="2"/>
  <c r="AX41" i="2"/>
  <c r="AX39" i="2"/>
  <c r="AX40" i="2"/>
  <c r="AX32" i="2"/>
  <c r="AX30" i="2"/>
  <c r="AX38" i="2"/>
  <c r="AX34" i="2"/>
  <c r="AX31" i="2"/>
  <c r="AX33" i="2"/>
  <c r="AX28" i="2"/>
  <c r="AX26" i="2"/>
  <c r="AX24" i="2"/>
  <c r="AX29" i="2"/>
  <c r="AX27" i="2"/>
  <c r="AX19" i="2"/>
  <c r="AX17" i="2"/>
  <c r="AX15" i="2"/>
  <c r="AX12" i="2"/>
  <c r="AX25" i="2"/>
  <c r="AX23" i="2"/>
  <c r="AX11" i="2"/>
  <c r="AX10" i="2"/>
  <c r="AX8" i="2"/>
  <c r="AY7" i="2"/>
  <c r="AX18" i="2"/>
  <c r="AX16" i="2"/>
  <c r="AX14" i="2"/>
  <c r="AX13" i="2"/>
  <c r="AX9" i="2"/>
  <c r="AY48" i="2" l="1"/>
  <c r="AY46" i="2"/>
  <c r="AY44" i="2"/>
  <c r="AY47" i="2"/>
  <c r="AY45" i="2"/>
  <c r="AY43" i="2"/>
  <c r="AY42" i="2"/>
  <c r="AY41" i="2"/>
  <c r="AY40" i="2"/>
  <c r="AY38" i="2"/>
  <c r="AY39" i="2"/>
  <c r="AY34" i="2"/>
  <c r="AY31" i="2"/>
  <c r="AY29" i="2"/>
  <c r="AY33" i="2"/>
  <c r="AY32" i="2"/>
  <c r="AY27" i="2"/>
  <c r="AY25" i="2"/>
  <c r="AY30" i="2"/>
  <c r="AY19" i="2"/>
  <c r="AY17" i="2"/>
  <c r="AY15" i="2"/>
  <c r="AY26" i="2"/>
  <c r="AY24" i="2"/>
  <c r="AY23" i="2"/>
  <c r="AY18" i="2"/>
  <c r="AY10" i="2"/>
  <c r="AY8" i="2"/>
  <c r="AZ7" i="2"/>
  <c r="AY16" i="2"/>
  <c r="AY14" i="2"/>
  <c r="AY13" i="2"/>
  <c r="AY9" i="2"/>
  <c r="AY28" i="2"/>
  <c r="AY11" i="2"/>
  <c r="AY12" i="2"/>
  <c r="AZ47" i="2" l="1"/>
  <c r="AZ45" i="2"/>
  <c r="AZ46" i="2"/>
  <c r="AZ48" i="2"/>
  <c r="AZ44" i="2"/>
  <c r="AZ43" i="2"/>
  <c r="AZ41" i="2"/>
  <c r="AZ42" i="2"/>
  <c r="AZ40" i="2"/>
  <c r="AZ31" i="2"/>
  <c r="AZ29" i="2"/>
  <c r="AZ38" i="2"/>
  <c r="AZ34" i="2"/>
  <c r="AZ33" i="2"/>
  <c r="AZ32" i="2"/>
  <c r="AZ30" i="2"/>
  <c r="AZ39" i="2"/>
  <c r="AZ27" i="2"/>
  <c r="AZ25" i="2"/>
  <c r="AZ23" i="2"/>
  <c r="AZ28" i="2"/>
  <c r="AZ26" i="2"/>
  <c r="AZ24" i="2"/>
  <c r="AZ18" i="2"/>
  <c r="AZ16" i="2"/>
  <c r="AZ14" i="2"/>
  <c r="AZ13" i="2"/>
  <c r="AZ11" i="2"/>
  <c r="AZ19" i="2"/>
  <c r="BA7" i="2"/>
  <c r="AZ9" i="2"/>
  <c r="AZ17" i="2"/>
  <c r="AZ12" i="2"/>
  <c r="AZ8" i="2"/>
  <c r="AZ15" i="2"/>
  <c r="AZ10" i="2"/>
  <c r="BA47" i="2" l="1"/>
  <c r="BA45" i="2"/>
  <c r="BA48" i="2"/>
  <c r="BA46" i="2"/>
  <c r="BA44" i="2"/>
  <c r="BA39" i="2"/>
  <c r="BA34" i="2"/>
  <c r="BA38" i="2"/>
  <c r="BA33" i="2"/>
  <c r="BA43" i="2"/>
  <c r="BA42" i="2"/>
  <c r="BA41" i="2"/>
  <c r="BA40" i="2"/>
  <c r="BA32" i="2"/>
  <c r="BA30" i="2"/>
  <c r="BA31" i="2"/>
  <c r="BA29" i="2"/>
  <c r="BA28" i="2"/>
  <c r="BA26" i="2"/>
  <c r="BA23" i="2"/>
  <c r="BA18" i="2"/>
  <c r="BA16" i="2"/>
  <c r="BA14" i="2"/>
  <c r="BA13" i="2"/>
  <c r="BA25" i="2"/>
  <c r="BA27" i="2"/>
  <c r="BA19" i="2"/>
  <c r="BA17" i="2"/>
  <c r="BA9" i="2"/>
  <c r="BA24" i="2"/>
  <c r="BA12" i="2"/>
  <c r="BA15" i="2"/>
  <c r="BA11" i="2"/>
  <c r="BA10" i="2"/>
  <c r="BA8" i="2"/>
  <c r="BB7" i="2"/>
  <c r="BB48" i="2" l="1"/>
  <c r="BB46" i="2"/>
  <c r="BB44" i="2"/>
  <c r="BB45" i="2"/>
  <c r="BB47" i="2"/>
  <c r="BB42" i="2"/>
  <c r="BB43" i="2"/>
  <c r="BB41" i="2"/>
  <c r="BB39" i="2"/>
  <c r="BB40" i="2"/>
  <c r="BB38" i="2"/>
  <c r="BB34" i="2"/>
  <c r="BB33" i="2"/>
  <c r="BB32" i="2"/>
  <c r="BB30" i="2"/>
  <c r="BB31" i="2"/>
  <c r="BB29" i="2"/>
  <c r="BB28" i="2"/>
  <c r="BB26" i="2"/>
  <c r="BB24" i="2"/>
  <c r="BB27" i="2"/>
  <c r="BB25" i="2"/>
  <c r="BB19" i="2"/>
  <c r="BB17" i="2"/>
  <c r="BB15" i="2"/>
  <c r="BB12" i="2"/>
  <c r="BB23" i="2"/>
  <c r="BB16" i="2"/>
  <c r="BB14" i="2"/>
  <c r="BB13" i="2"/>
  <c r="BB11" i="2"/>
  <c r="BB10" i="2"/>
  <c r="BB8" i="2"/>
  <c r="BB18" i="2"/>
  <c r="BC7" i="2"/>
  <c r="BB9" i="2"/>
  <c r="BC48" i="2" l="1"/>
  <c r="BC46" i="2"/>
  <c r="BC44" i="2"/>
  <c r="BC47" i="2"/>
  <c r="BC45" i="2"/>
  <c r="BC38" i="2"/>
  <c r="BC43" i="2"/>
  <c r="BC42" i="2"/>
  <c r="BC41" i="2"/>
  <c r="BC34" i="2"/>
  <c r="BC39" i="2"/>
  <c r="BC31" i="2"/>
  <c r="BC29" i="2"/>
  <c r="BC40" i="2"/>
  <c r="BC33" i="2"/>
  <c r="BC32" i="2"/>
  <c r="BC30" i="2"/>
  <c r="BC27" i="2"/>
  <c r="BC25" i="2"/>
  <c r="BC26" i="2"/>
  <c r="BC19" i="2"/>
  <c r="BC17" i="2"/>
  <c r="BC15" i="2"/>
  <c r="BC28" i="2"/>
  <c r="BC24" i="2"/>
  <c r="BC23" i="2"/>
  <c r="BC18" i="2"/>
  <c r="BC16" i="2"/>
  <c r="BC14" i="2"/>
  <c r="BC13" i="2"/>
  <c r="BC12" i="2"/>
  <c r="BC11" i="2"/>
  <c r="BC10" i="2"/>
  <c r="BC8" i="2"/>
  <c r="BD7" i="2"/>
  <c r="BC9" i="2"/>
  <c r="BD47" i="2" l="1"/>
  <c r="BD45" i="2"/>
  <c r="BD46" i="2"/>
  <c r="BD48" i="2"/>
  <c r="BD44" i="2"/>
  <c r="BD43" i="2"/>
  <c r="BD41" i="2"/>
  <c r="BD42" i="2"/>
  <c r="BD40" i="2"/>
  <c r="BD39" i="2"/>
  <c r="BD38" i="2"/>
  <c r="BD31" i="2"/>
  <c r="BD29" i="2"/>
  <c r="BD33" i="2"/>
  <c r="BD32" i="2"/>
  <c r="BD30" i="2"/>
  <c r="BD34" i="2"/>
  <c r="BD27" i="2"/>
  <c r="BD25" i="2"/>
  <c r="BD23" i="2"/>
  <c r="BD28" i="2"/>
  <c r="BD26" i="2"/>
  <c r="BD24" i="2"/>
  <c r="BD18" i="2"/>
  <c r="BD16" i="2"/>
  <c r="BD14" i="2"/>
  <c r="BD13" i="2"/>
  <c r="BD11" i="2"/>
  <c r="BE7" i="2"/>
  <c r="BD17" i="2"/>
  <c r="BD15" i="2"/>
  <c r="BD9" i="2"/>
  <c r="BD19" i="2"/>
  <c r="BD12" i="2"/>
  <c r="BD10" i="2"/>
  <c r="BD8" i="2"/>
  <c r="BE47" i="2" l="1"/>
  <c r="BE45" i="2"/>
  <c r="BE48" i="2"/>
  <c r="BE46" i="2"/>
  <c r="BE44" i="2"/>
  <c r="BE40" i="2"/>
  <c r="BE34" i="2"/>
  <c r="BE43" i="2"/>
  <c r="BE42" i="2"/>
  <c r="BE41" i="2"/>
  <c r="BE38" i="2"/>
  <c r="BE33" i="2"/>
  <c r="BE32" i="2"/>
  <c r="BE30" i="2"/>
  <c r="BE39" i="2"/>
  <c r="BE31" i="2"/>
  <c r="BE28" i="2"/>
  <c r="BE26" i="2"/>
  <c r="BE29" i="2"/>
  <c r="BE24" i="2"/>
  <c r="BE18" i="2"/>
  <c r="BE16" i="2"/>
  <c r="BE14" i="2"/>
  <c r="BE13" i="2"/>
  <c r="BE27" i="2"/>
  <c r="BE23" i="2"/>
  <c r="BE19" i="2"/>
  <c r="BE17" i="2"/>
  <c r="BE15" i="2"/>
  <c r="BE9" i="2"/>
  <c r="BE25" i="2"/>
  <c r="BE12" i="2"/>
  <c r="BE10" i="2"/>
  <c r="BE8" i="2"/>
  <c r="BE11" i="2"/>
  <c r="BF7" i="2"/>
  <c r="BF48" i="2" l="1"/>
  <c r="BF46" i="2"/>
  <c r="BF44" i="2"/>
  <c r="BF47" i="2"/>
  <c r="BF45" i="2"/>
  <c r="BF42" i="2"/>
  <c r="BF43" i="2"/>
  <c r="BF41" i="2"/>
  <c r="BF39" i="2"/>
  <c r="BF40" i="2"/>
  <c r="BF32" i="2"/>
  <c r="BF30" i="2"/>
  <c r="BF33" i="2"/>
  <c r="BF34" i="2"/>
  <c r="BF31" i="2"/>
  <c r="BF38" i="2"/>
  <c r="BF28" i="2"/>
  <c r="BF26" i="2"/>
  <c r="BF24" i="2"/>
  <c r="BF29" i="2"/>
  <c r="BF27" i="2"/>
  <c r="BF23" i="2"/>
  <c r="BF19" i="2"/>
  <c r="BF17" i="2"/>
  <c r="BF15" i="2"/>
  <c r="BF12" i="2"/>
  <c r="BF25" i="2"/>
  <c r="BF18" i="2"/>
  <c r="BF10" i="2"/>
  <c r="BF8" i="2"/>
  <c r="BF11" i="2"/>
  <c r="BG7" i="2"/>
  <c r="BF16" i="2"/>
  <c r="BF14" i="2"/>
  <c r="BF13" i="2"/>
  <c r="BF9" i="2"/>
  <c r="BG48" i="2" l="1"/>
  <c r="BG46" i="2"/>
  <c r="BG44" i="2"/>
  <c r="BG47" i="2"/>
  <c r="BG45" i="2"/>
  <c r="BG43" i="2"/>
  <c r="BG42" i="2"/>
  <c r="BG41" i="2"/>
  <c r="BG39" i="2"/>
  <c r="BG38" i="2"/>
  <c r="BG40" i="2"/>
  <c r="BG34" i="2"/>
  <c r="BG33" i="2"/>
  <c r="BG31" i="2"/>
  <c r="BG29" i="2"/>
  <c r="BG32" i="2"/>
  <c r="BG30" i="2"/>
  <c r="BG27" i="2"/>
  <c r="BG25" i="2"/>
  <c r="BG19" i="2"/>
  <c r="BG17" i="2"/>
  <c r="BG15" i="2"/>
  <c r="BG28" i="2"/>
  <c r="BG18" i="2"/>
  <c r="BG24" i="2"/>
  <c r="BG23" i="2"/>
  <c r="BG10" i="2"/>
  <c r="BG8" i="2"/>
  <c r="BG12" i="2"/>
  <c r="BG11" i="2"/>
  <c r="BH7" i="2"/>
  <c r="BG26" i="2"/>
  <c r="BG16" i="2"/>
  <c r="BG14" i="2"/>
  <c r="BG13" i="2"/>
  <c r="BG9" i="2"/>
  <c r="BH47" i="2" l="1"/>
  <c r="BH45" i="2"/>
  <c r="BH46" i="2"/>
  <c r="BH48" i="2"/>
  <c r="BH44" i="2"/>
  <c r="BH43" i="2"/>
  <c r="BH41" i="2"/>
  <c r="BH42" i="2"/>
  <c r="BH40" i="2"/>
  <c r="BH39" i="2"/>
  <c r="BH38" i="2"/>
  <c r="BH31" i="2"/>
  <c r="BH29" i="2"/>
  <c r="BH34" i="2"/>
  <c r="BH32" i="2"/>
  <c r="BH30" i="2"/>
  <c r="BH33" i="2"/>
  <c r="BH27" i="2"/>
  <c r="BH25" i="2"/>
  <c r="BH23" i="2"/>
  <c r="BH28" i="2"/>
  <c r="BH26" i="2"/>
  <c r="BH18" i="2"/>
  <c r="BH16" i="2"/>
  <c r="BH14" i="2"/>
  <c r="BH13" i="2"/>
  <c r="BH11" i="2"/>
  <c r="BH24" i="2"/>
  <c r="BH17" i="2"/>
  <c r="BH12" i="2"/>
  <c r="BI7" i="2"/>
  <c r="BH9" i="2"/>
  <c r="BH19" i="2"/>
  <c r="BH15" i="2"/>
  <c r="BH10" i="2"/>
  <c r="BH8" i="2"/>
  <c r="BI47" i="2" l="1"/>
  <c r="BI45" i="2"/>
  <c r="BI48" i="2"/>
  <c r="BI46" i="2"/>
  <c r="BI44" i="2"/>
  <c r="BI34" i="2"/>
  <c r="BI39" i="2"/>
  <c r="BI38" i="2"/>
  <c r="BI33" i="2"/>
  <c r="BI43" i="2"/>
  <c r="BI42" i="2"/>
  <c r="BI41" i="2"/>
  <c r="BI32" i="2"/>
  <c r="BI30" i="2"/>
  <c r="BI40" i="2"/>
  <c r="BI31" i="2"/>
  <c r="BI29" i="2"/>
  <c r="BI28" i="2"/>
  <c r="BI26" i="2"/>
  <c r="BI27" i="2"/>
  <c r="BI18" i="2"/>
  <c r="BI16" i="2"/>
  <c r="BI14" i="2"/>
  <c r="BI13" i="2"/>
  <c r="BI25" i="2"/>
  <c r="BI24" i="2"/>
  <c r="BI23" i="2"/>
  <c r="BI19" i="2"/>
  <c r="BI17" i="2"/>
  <c r="BI11" i="2"/>
  <c r="BI9" i="2"/>
  <c r="BI15" i="2"/>
  <c r="BI10" i="2"/>
  <c r="BI8" i="2"/>
  <c r="BI12" i="2"/>
  <c r="BJ7" i="2"/>
  <c r="BJ48" i="2" l="1"/>
  <c r="BJ46" i="2"/>
  <c r="BJ44" i="2"/>
  <c r="BJ45" i="2"/>
  <c r="BJ47" i="2"/>
  <c r="BJ42" i="2"/>
  <c r="BJ43" i="2"/>
  <c r="BJ41" i="2"/>
  <c r="BJ39" i="2"/>
  <c r="BJ40" i="2"/>
  <c r="BJ34" i="2"/>
  <c r="BJ32" i="2"/>
  <c r="BJ30" i="2"/>
  <c r="BJ38" i="2"/>
  <c r="BJ33" i="2"/>
  <c r="BJ31" i="2"/>
  <c r="BJ29" i="2"/>
  <c r="BJ28" i="2"/>
  <c r="BJ26" i="2"/>
  <c r="BJ24" i="2"/>
  <c r="BJ27" i="2"/>
  <c r="BJ25" i="2"/>
  <c r="BJ23" i="2"/>
  <c r="BJ19" i="2"/>
  <c r="BJ17" i="2"/>
  <c r="BJ15" i="2"/>
  <c r="BJ12" i="2"/>
  <c r="BJ18" i="2"/>
  <c r="BJ16" i="2"/>
  <c r="BJ14" i="2"/>
  <c r="BJ13" i="2"/>
  <c r="BJ10" i="2"/>
  <c r="BJ8" i="2"/>
  <c r="BK7" i="2"/>
  <c r="BJ9" i="2"/>
  <c r="BJ11" i="2"/>
  <c r="BK48" i="2" l="1"/>
  <c r="BK46" i="2"/>
  <c r="BK44" i="2"/>
  <c r="BK47" i="2"/>
  <c r="BK45" i="2"/>
  <c r="BK38" i="2"/>
  <c r="BK43" i="2"/>
  <c r="BK42" i="2"/>
  <c r="BK41" i="2"/>
  <c r="BK34" i="2"/>
  <c r="BK40" i="2"/>
  <c r="BK39" i="2"/>
  <c r="BK33" i="2"/>
  <c r="BK31" i="2"/>
  <c r="BK29" i="2"/>
  <c r="BK32" i="2"/>
  <c r="BK27" i="2"/>
  <c r="BK25" i="2"/>
  <c r="BK30" i="2"/>
  <c r="BK28" i="2"/>
  <c r="BK24" i="2"/>
  <c r="BK23" i="2"/>
  <c r="BK19" i="2"/>
  <c r="BK17" i="2"/>
  <c r="BK15" i="2"/>
  <c r="BK26" i="2"/>
  <c r="BK18" i="2"/>
  <c r="BK16" i="2"/>
  <c r="BK14" i="2"/>
  <c r="BK13" i="2"/>
  <c r="BK10" i="2"/>
  <c r="BK8" i="2"/>
  <c r="BL7" i="2"/>
  <c r="BK12" i="2"/>
  <c r="BK11" i="2"/>
  <c r="BK9" i="2"/>
  <c r="BL47" i="2" l="1"/>
  <c r="BL45" i="2"/>
  <c r="BL48" i="2"/>
  <c r="BL44" i="2"/>
  <c r="BL46" i="2"/>
  <c r="BL43" i="2"/>
  <c r="BL41" i="2"/>
  <c r="BL42" i="2"/>
  <c r="BL40" i="2"/>
  <c r="BL39" i="2"/>
  <c r="BL38" i="2"/>
  <c r="BL33" i="2"/>
  <c r="BL31" i="2"/>
  <c r="BL29" i="2"/>
  <c r="BL32" i="2"/>
  <c r="BL30" i="2"/>
  <c r="BL34" i="2"/>
  <c r="BL27" i="2"/>
  <c r="BL25" i="2"/>
  <c r="BL23" i="2"/>
  <c r="BL28" i="2"/>
  <c r="BL26" i="2"/>
  <c r="BL18" i="2"/>
  <c r="BL16" i="2"/>
  <c r="BL14" i="2"/>
  <c r="BL13" i="2"/>
  <c r="BL11" i="2"/>
  <c r="BM7" i="2"/>
  <c r="BL19" i="2"/>
  <c r="BL15" i="2"/>
  <c r="BL12" i="2"/>
  <c r="BL9" i="2"/>
  <c r="BL8" i="2"/>
  <c r="BL24" i="2"/>
  <c r="BL17" i="2"/>
  <c r="BL10" i="2"/>
  <c r="BM47" i="2" l="1"/>
  <c r="BM45" i="2"/>
  <c r="BM48" i="2"/>
  <c r="BM46" i="2"/>
  <c r="BM44" i="2"/>
  <c r="BM34" i="2"/>
  <c r="BM43" i="2"/>
  <c r="BM42" i="2"/>
  <c r="BM41" i="2"/>
  <c r="BM40" i="2"/>
  <c r="BM38" i="2"/>
  <c r="BM33" i="2"/>
  <c r="BM39" i="2"/>
  <c r="BM32" i="2"/>
  <c r="BM30" i="2"/>
  <c r="BM31" i="2"/>
  <c r="BM28" i="2"/>
  <c r="BM26" i="2"/>
  <c r="BM29" i="2"/>
  <c r="BM18" i="2"/>
  <c r="BM16" i="2"/>
  <c r="BM14" i="2"/>
  <c r="BM13" i="2"/>
  <c r="BM24" i="2"/>
  <c r="BM19" i="2"/>
  <c r="BM17" i="2"/>
  <c r="BM27" i="2"/>
  <c r="BM15" i="2"/>
  <c r="BM12" i="2"/>
  <c r="BM9" i="2"/>
  <c r="BM25" i="2"/>
  <c r="BM11" i="2"/>
  <c r="BM10" i="2"/>
  <c r="BM8" i="2"/>
  <c r="BM23" i="2"/>
</calcChain>
</file>

<file path=xl/sharedStrings.xml><?xml version="1.0" encoding="utf-8"?>
<sst xmlns="http://schemas.openxmlformats.org/spreadsheetml/2006/main" count="126" uniqueCount="122">
  <si>
    <t>TÍTULO DEL PROYECTO</t>
  </si>
  <si>
    <t>GERENTE DE PROYECTO</t>
  </si>
  <si>
    <t>NOMBRE DE LA EMPRESA</t>
  </si>
  <si>
    <t>FECHA DE INICIO DEL PROYECTO</t>
  </si>
  <si>
    <t>&lt;–– NO ELIMINAR NI ALTERAR CELDA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</si>
  <si>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</si>
  <si>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</si>
  <si>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</si>
  <si>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</si>
  <si>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</si>
  <si>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</si>
  <si>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</si>
  <si>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</si>
  <si>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</si>
  <si>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</si>
  <si>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</si>
  <si>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</si>
  <si>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</si>
  <si>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</si>
  <si>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</si>
  <si>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</si>
  <si>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</si>
  <si>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</si>
  <si>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</si>
  <si>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</si>
  <si>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</si>
  <si>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</si>
  <si>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</si>
  <si>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</si>
  <si>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</si>
  <si>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</si>
  <si>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</si>
  <si>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</si>
  <si>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</si>
  <si>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</si>
  <si>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</si>
  <si>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</si>
  <si>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</si>
  <si>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</si>
  <si>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</si>
  <si>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</si>
  <si>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</si>
  <si>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</si>
  <si>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</si>
  <si>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</si>
  <si>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</si>
  <si>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</si>
  <si>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</si>
  <si>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</si>
  <si>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</si>
  <si>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</si>
  <si>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</si>
  <si>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</si>
  <si>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</si>
  <si>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</si>
  <si>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</si>
  <si>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</si>
  <si>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EDT</t>
  </si>
  <si>
    <t>TÍTULO DE LA TAREA</t>
  </si>
  <si>
    <t>DESCRIPCIÓN DE LA TAREA</t>
  </si>
  <si>
    <t>DEPENDENCIAS</t>
  </si>
  <si>
    <t>PROPIETARIO DE LA TAREA</t>
  </si>
  <si>
    <t>PCT DE TAREA COMPLETADA</t>
  </si>
  <si>
    <t>INICIO PROGRAMADO</t>
  </si>
  <si>
    <t>FINALIZACIÓN PROGRAMADA</t>
  </si>
  <si>
    <t>REAL 
EMPEZAR</t>
  </si>
  <si>
    <t>REAL 
TERMINAR</t>
  </si>
  <si>
    <t>VARIACIÓN DE ACABADO</t>
  </si>
  <si>
    <t>DURACIÓN EN DÍAS</t>
  </si>
  <si>
    <t>P-3ATS</t>
  </si>
  <si>
    <t>Idea</t>
  </si>
  <si>
    <t>Tarea</t>
  </si>
  <si>
    <t>Planificacion</t>
  </si>
  <si>
    <t>Estudios</t>
  </si>
  <si>
    <t>Riesgos</t>
  </si>
  <si>
    <t>Alcance</t>
  </si>
  <si>
    <t>Analisis</t>
  </si>
  <si>
    <t>Software</t>
  </si>
  <si>
    <t>Requerimientos</t>
  </si>
  <si>
    <t>Caracteristicas</t>
  </si>
  <si>
    <t>Algoritmo</t>
  </si>
  <si>
    <t>Diagramas</t>
  </si>
  <si>
    <t>Gantt</t>
  </si>
  <si>
    <t>Caso de Uso</t>
  </si>
  <si>
    <t>Flujo</t>
  </si>
  <si>
    <t>Perl</t>
  </si>
  <si>
    <t>Diseño</t>
  </si>
  <si>
    <t>Estructura</t>
  </si>
  <si>
    <t>Patrones</t>
  </si>
  <si>
    <t>Catalogos</t>
  </si>
  <si>
    <t>Primer Diseño</t>
  </si>
  <si>
    <t>2.5.2</t>
  </si>
  <si>
    <t>2.5.3</t>
  </si>
  <si>
    <t>2.5.4</t>
  </si>
  <si>
    <t>2.5.5</t>
  </si>
  <si>
    <t>Programación</t>
  </si>
  <si>
    <t>Entorno</t>
  </si>
  <si>
    <t>Lenguaje</t>
  </si>
  <si>
    <t>Duaración</t>
  </si>
  <si>
    <t>Algoritmos</t>
  </si>
  <si>
    <t>Ducumentar Código</t>
  </si>
  <si>
    <t>Codigos de Formato</t>
  </si>
  <si>
    <t>Pruebas de Modulos</t>
  </si>
  <si>
    <t xml:space="preserve">Prueba </t>
  </si>
  <si>
    <t>Compatibilidad</t>
  </si>
  <si>
    <t>Inconformidades</t>
  </si>
  <si>
    <t>Calidad</t>
  </si>
  <si>
    <t>Prueba de Módulos</t>
  </si>
  <si>
    <t>Publicación</t>
  </si>
  <si>
    <t>Instaladores</t>
  </si>
  <si>
    <t>Plataforma</t>
  </si>
  <si>
    <t>Mantenimiento</t>
  </si>
  <si>
    <t>Prebentivo</t>
  </si>
  <si>
    <t xml:space="preserve"> </t>
  </si>
  <si>
    <t>Propuesta</t>
  </si>
  <si>
    <t>Correctivo</t>
  </si>
  <si>
    <t>©P-3ATS Completamente Reservado</t>
  </si>
  <si>
    <t>DIAGRAMA GANTT</t>
  </si>
  <si>
    <t>By: P-Ab3rTS</t>
  </si>
  <si>
    <t>Plantilla de Desarrollo de software</t>
  </si>
  <si>
    <t>[{}]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</si>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</sst>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mm/dd/yy;@"/>
    <numFmt numFmtId="166" formatCode="m/d"/>
    <numFmt numFmtId="167" formatCode="yyyy\-mm\-dd"/>
  </numFmts>
  <fonts count="38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u/>
      <sz val="12"/>
      <color theme="10"/>
      <name val="Corbel"/>
      <family val="2"/>
      <scheme val="minor"/>
    </font>
    <font>
      <u/>
      <sz val="12"/>
      <color theme="11"/>
      <name val="Corbel"/>
      <family val="2"/>
      <scheme val="minor"/>
    </font>
    <font>
      <sz val="12"/>
      <color theme="1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sz val="12"/>
      <color theme="1"/>
      <name val="Century Gothic"/>
      <family val="1"/>
    </font>
    <font>
      <b/>
      <sz val="11"/>
      <color theme="0" tint="-0.499984740745262"/>
      <name val="Century Gothic"/>
      <family val="1"/>
    </font>
    <font>
      <b/>
      <sz val="9"/>
      <color theme="1"/>
      <name val="Century Gothic"/>
      <family val="1"/>
    </font>
    <font>
      <sz val="9"/>
      <color rgb="FF000000"/>
      <name val="Century Gothic"/>
      <family val="1"/>
    </font>
    <font>
      <b/>
      <sz val="9"/>
      <color rgb="FF000000"/>
      <name val="Century Gothic"/>
      <family val="1"/>
    </font>
    <font>
      <sz val="11"/>
      <color rgb="FF000000"/>
      <name val="Century Gothic"/>
      <family val="1"/>
    </font>
    <font>
      <b/>
      <sz val="10"/>
      <color rgb="FF000000"/>
      <name val="Century Gothic"/>
      <family val="1"/>
    </font>
    <font>
      <sz val="10"/>
      <color rgb="FF000000"/>
      <name val="Century Gothic"/>
      <family val="1"/>
    </font>
    <font>
      <b/>
      <sz val="10"/>
      <color theme="1"/>
      <name val="Century Gothic"/>
      <family val="1"/>
    </font>
    <font>
      <sz val="9"/>
      <color theme="1"/>
      <name val="Century Gothic"/>
      <family val="1"/>
    </font>
    <font>
      <sz val="8.5"/>
      <color theme="1"/>
      <name val="Century Gothic"/>
      <family val="1"/>
    </font>
    <font>
      <b/>
      <sz val="10"/>
      <color rgb="FF0070C0"/>
      <name val="Century Gothic"/>
      <family val="2"/>
    </font>
    <font>
      <sz val="12"/>
      <color theme="0"/>
      <name val="Century Gothic"/>
      <family val="2"/>
    </font>
    <font>
      <sz val="8"/>
      <name val="Corbel"/>
      <family val="2"/>
      <scheme val="minor"/>
    </font>
    <font>
      <sz val="12"/>
      <name val="Arial"/>
      <family val="2"/>
    </font>
    <font>
      <sz val="12"/>
      <name val="Corbel"/>
      <family val="2"/>
      <scheme val="minor"/>
    </font>
    <font>
      <sz val="12"/>
      <color theme="0"/>
      <name val="Century Gothic"/>
      <family val="1"/>
    </font>
    <font>
      <sz val="11"/>
      <color theme="0" tint="-0.34998626667073579"/>
      <name val="Century Gothic"/>
      <family val="1"/>
    </font>
    <font>
      <b/>
      <sz val="36"/>
      <color theme="0"/>
      <name val="Century Gothic"/>
      <family val="2"/>
    </font>
    <font>
      <b/>
      <sz val="26"/>
      <color theme="0"/>
      <name val="Century Gothic"/>
      <family val="2"/>
    </font>
    <font>
      <b/>
      <sz val="13"/>
      <color theme="0"/>
      <name val="Century Gothic"/>
      <family val="2"/>
    </font>
    <font>
      <b/>
      <sz val="16"/>
      <color theme="0"/>
      <name val="Century Gothic"/>
      <family val="2"/>
    </font>
    <font>
      <b/>
      <sz val="22"/>
      <color theme="0"/>
      <name val="Arial"/>
      <family val="2"/>
    </font>
    <font>
      <b/>
      <sz val="36"/>
      <color theme="1"/>
      <name val="Arial"/>
      <family val="2"/>
    </font>
    <font>
      <b/>
      <sz val="28"/>
      <color theme="1"/>
      <name val="Century Gothic"/>
      <family val="2"/>
    </font>
    <font>
      <b/>
      <sz val="18"/>
      <color theme="1"/>
      <name val="Arial"/>
      <family val="2"/>
    </font>
    <font>
      <u/>
      <sz val="12"/>
      <color theme="1"/>
      <name val="Century Gothic"/>
      <family val="1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EECE1"/>
      </patternFill>
    </fill>
    <fill>
      <patternFill patternType="solid">
        <fgColor theme="0" tint="-0.249977111117893"/>
        <bgColor rgb="FFE5DFE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0.14999847407452621"/>
        <bgColor rgb="FFEEECE1"/>
      </patternFill>
    </fill>
    <fill>
      <patternFill patternType="solid">
        <fgColor theme="3" tint="0.79998168889431442"/>
        <bgColor rgb="FFE5DFEC"/>
      </patternFill>
    </fill>
    <fill>
      <patternFill patternType="solid">
        <fgColor rgb="FFEAEEF3"/>
        <bgColor indexed="64"/>
      </patternFill>
    </fill>
    <fill>
      <patternFill patternType="solid">
        <fgColor rgb="FFEAEEF3"/>
        <bgColor rgb="FFCCC0D9"/>
      </patternFill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0" tint="-0.1499069185460982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hair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249977111117893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hair">
        <color theme="0" tint="-0.249977111117893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/>
    <xf numFmtId="0" fontId="3" fillId="0" borderId="0"/>
    <xf numFmtId="0" fontId="4" fillId="0" borderId="0"/>
    <xf numFmtId="0" fontId="3" fillId="0" borderId="0"/>
  </cellStyleXfs>
  <cellXfs count="9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11" fillId="0" borderId="0" xfId="0" applyFont="1"/>
    <xf numFmtId="164" fontId="15" fillId="4" borderId="4" xfId="0" applyNumberFormat="1" applyFont="1" applyFill="1" applyBorder="1" applyAlignment="1">
      <alignment horizontal="left" vertical="center"/>
    </xf>
    <xf numFmtId="0" fontId="16" fillId="0" borderId="4" xfId="0" applyFont="1" applyBorder="1" applyAlignment="1">
      <alignment vertical="center"/>
    </xf>
    <xf numFmtId="0" fontId="14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vertical="center"/>
    </xf>
    <xf numFmtId="164" fontId="15" fillId="4" borderId="3" xfId="0" applyNumberFormat="1" applyFont="1" applyFill="1" applyBorder="1" applyAlignment="1">
      <alignment horizontal="left" vertical="center"/>
    </xf>
    <xf numFmtId="0" fontId="17" fillId="4" borderId="4" xfId="0" applyFont="1" applyFill="1" applyBorder="1" applyAlignment="1">
      <alignment horizontal="left" vertical="center" indent="1"/>
    </xf>
    <xf numFmtId="9" fontId="19" fillId="3" borderId="2" xfId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 vertical="center" indent="1"/>
    </xf>
    <xf numFmtId="9" fontId="19" fillId="0" borderId="1" xfId="1" applyFont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left" vertical="center" indent="1"/>
    </xf>
    <xf numFmtId="9" fontId="19" fillId="3" borderId="1" xfId="1" applyFont="1" applyFill="1" applyBorder="1" applyAlignment="1">
      <alignment horizontal="center" vertical="center"/>
    </xf>
    <xf numFmtId="165" fontId="17" fillId="4" borderId="11" xfId="0" applyNumberFormat="1" applyFont="1" applyFill="1" applyBorder="1" applyAlignment="1">
      <alignment horizontal="center" vertical="center"/>
    </xf>
    <xf numFmtId="165" fontId="18" fillId="0" borderId="8" xfId="0" applyNumberFormat="1" applyFont="1" applyBorder="1" applyAlignment="1">
      <alignment horizontal="center" vertical="center"/>
    </xf>
    <xf numFmtId="165" fontId="17" fillId="4" borderId="8" xfId="0" applyNumberFormat="1" applyFont="1" applyFill="1" applyBorder="1" applyAlignment="1">
      <alignment horizontal="center" vertical="center"/>
    </xf>
    <xf numFmtId="165" fontId="18" fillId="7" borderId="6" xfId="0" applyNumberFormat="1" applyFont="1" applyFill="1" applyBorder="1" applyAlignment="1">
      <alignment horizontal="center" vertical="center"/>
    </xf>
    <xf numFmtId="165" fontId="17" fillId="8" borderId="9" xfId="0" applyNumberFormat="1" applyFont="1" applyFill="1" applyBorder="1" applyAlignment="1">
      <alignment horizontal="center" vertical="center"/>
    </xf>
    <xf numFmtId="165" fontId="17" fillId="8" borderId="6" xfId="0" applyNumberFormat="1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left" vertical="center" wrapText="1" indent="1"/>
    </xf>
    <xf numFmtId="0" fontId="20" fillId="9" borderId="6" xfId="0" applyFont="1" applyFill="1" applyBorder="1" applyAlignment="1">
      <alignment horizontal="center" vertical="center"/>
    </xf>
    <xf numFmtId="0" fontId="20" fillId="9" borderId="3" xfId="0" applyFont="1" applyFill="1" applyBorder="1" applyAlignment="1">
      <alignment horizontal="center" vertical="center"/>
    </xf>
    <xf numFmtId="1" fontId="18" fillId="10" borderId="3" xfId="0" applyNumberFormat="1" applyFont="1" applyFill="1" applyBorder="1" applyAlignment="1">
      <alignment horizontal="center" vertical="center"/>
    </xf>
    <xf numFmtId="1" fontId="17" fillId="9" borderId="3" xfId="0" applyNumberFormat="1" applyFont="1" applyFill="1" applyBorder="1" applyAlignment="1">
      <alignment horizontal="center" vertical="center"/>
    </xf>
    <xf numFmtId="1" fontId="17" fillId="9" borderId="4" xfId="0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left" vertical="center" wrapText="1" indent="1"/>
    </xf>
    <xf numFmtId="166" fontId="21" fillId="11" borderId="12" xfId="0" applyNumberFormat="1" applyFont="1" applyFill="1" applyBorder="1" applyAlignment="1">
      <alignment horizontal="center" vertical="center"/>
    </xf>
    <xf numFmtId="166" fontId="21" fillId="11" borderId="5" xfId="0" applyNumberFormat="1" applyFont="1" applyFill="1" applyBorder="1" applyAlignment="1">
      <alignment horizontal="center" vertical="center"/>
    </xf>
    <xf numFmtId="1" fontId="17" fillId="4" borderId="4" xfId="0" applyNumberFormat="1" applyFont="1" applyFill="1" applyBorder="1" applyAlignment="1">
      <alignment horizontal="left" vertical="center" indent="1"/>
    </xf>
    <xf numFmtId="1" fontId="18" fillId="0" borderId="3" xfId="0" applyNumberFormat="1" applyFont="1" applyBorder="1" applyAlignment="1">
      <alignment horizontal="left" vertical="center" indent="1"/>
    </xf>
    <xf numFmtId="1" fontId="17" fillId="4" borderId="3" xfId="0" applyNumberFormat="1" applyFont="1" applyFill="1" applyBorder="1" applyAlignment="1">
      <alignment horizontal="left" vertical="center" indent="1"/>
    </xf>
    <xf numFmtId="0" fontId="17" fillId="3" borderId="4" xfId="0" applyFont="1" applyFill="1" applyBorder="1" applyAlignment="1">
      <alignment horizontal="left" vertical="center" indent="1"/>
    </xf>
    <xf numFmtId="0" fontId="17" fillId="3" borderId="3" xfId="0" applyFont="1" applyFill="1" applyBorder="1" applyAlignment="1">
      <alignment horizontal="left" vertical="center" indent="1"/>
    </xf>
    <xf numFmtId="167" fontId="12" fillId="0" borderId="3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 indent="1"/>
    </xf>
    <xf numFmtId="0" fontId="23" fillId="12" borderId="13" xfId="0" applyFont="1" applyFill="1" applyBorder="1"/>
    <xf numFmtId="0" fontId="11" fillId="13" borderId="0" xfId="0" applyFont="1" applyFill="1"/>
    <xf numFmtId="0" fontId="14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indent="1"/>
    </xf>
    <xf numFmtId="1" fontId="18" fillId="0" borderId="0" xfId="0" applyNumberFormat="1" applyFont="1" applyAlignment="1">
      <alignment horizontal="left" vertical="center" indent="1"/>
    </xf>
    <xf numFmtId="9" fontId="19" fillId="0" borderId="0" xfId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165" fontId="18" fillId="7" borderId="0" xfId="0" applyNumberFormat="1" applyFont="1" applyFill="1" applyAlignment="1">
      <alignment horizontal="center" vertical="center"/>
    </xf>
    <xf numFmtId="1" fontId="18" fillId="10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18" fillId="0" borderId="3" xfId="0" applyFont="1" applyBorder="1" applyAlignment="1">
      <alignment horizontal="left" vertical="center"/>
    </xf>
    <xf numFmtId="0" fontId="0" fillId="13" borderId="0" xfId="0" applyFill="1" applyAlignment="1">
      <alignment wrapText="1"/>
    </xf>
    <xf numFmtId="0" fontId="26" fillId="13" borderId="0" xfId="0" applyFont="1" applyFill="1" applyAlignment="1">
      <alignment wrapText="1"/>
    </xf>
    <xf numFmtId="0" fontId="5" fillId="13" borderId="0" xfId="0" applyFont="1" applyFill="1" applyAlignment="1">
      <alignment wrapText="1"/>
    </xf>
    <xf numFmtId="0" fontId="25" fillId="13" borderId="0" xfId="0" applyFont="1" applyFill="1" applyAlignment="1">
      <alignment wrapText="1"/>
    </xf>
    <xf numFmtId="0" fontId="2" fillId="14" borderId="0" xfId="0" applyFont="1" applyFill="1"/>
    <xf numFmtId="0" fontId="11" fillId="14" borderId="0" xfId="0" applyFont="1" applyFill="1"/>
    <xf numFmtId="0" fontId="28" fillId="15" borderId="3" xfId="0" applyFont="1" applyFill="1" applyBorder="1" applyAlignment="1">
      <alignment horizontal="center"/>
    </xf>
    <xf numFmtId="0" fontId="8" fillId="13" borderId="0" xfId="0" applyFont="1" applyFill="1" applyAlignment="1">
      <alignment vertical="center"/>
    </xf>
    <xf numFmtId="0" fontId="7" fillId="13" borderId="0" xfId="0" applyFont="1" applyFill="1" applyAlignment="1">
      <alignment vertical="center"/>
    </xf>
    <xf numFmtId="0" fontId="6" fillId="13" borderId="0" xfId="0" applyFont="1" applyFill="1" applyAlignment="1">
      <alignment vertical="center"/>
    </xf>
    <xf numFmtId="0" fontId="30" fillId="12" borderId="15" xfId="0" applyFont="1" applyFill="1" applyBorder="1" applyAlignment="1">
      <alignment vertical="center"/>
    </xf>
    <xf numFmtId="0" fontId="11" fillId="16" borderId="0" xfId="0" applyFont="1" applyFill="1"/>
    <xf numFmtId="0" fontId="9" fillId="17" borderId="3" xfId="0" applyFont="1" applyFill="1" applyBorder="1" applyAlignment="1">
      <alignment horizontal="left" vertical="center" indent="1"/>
    </xf>
    <xf numFmtId="0" fontId="23" fillId="17" borderId="13" xfId="0" applyFont="1" applyFill="1" applyBorder="1" applyAlignment="1">
      <alignment horizontal="left" vertical="center"/>
    </xf>
    <xf numFmtId="0" fontId="23" fillId="17" borderId="19" xfId="0" applyFont="1" applyFill="1" applyBorder="1" applyAlignment="1">
      <alignment horizontal="left" vertical="center"/>
    </xf>
    <xf numFmtId="0" fontId="30" fillId="17" borderId="15" xfId="0" applyFont="1" applyFill="1" applyBorder="1" applyAlignment="1">
      <alignment horizontal="left" vertical="center"/>
    </xf>
    <xf numFmtId="0" fontId="23" fillId="17" borderId="0" xfId="0" applyFont="1" applyFill="1" applyAlignment="1">
      <alignment horizontal="left" vertical="center"/>
    </xf>
    <xf numFmtId="0" fontId="23" fillId="17" borderId="17" xfId="0" applyFont="1" applyFill="1" applyBorder="1" applyAlignment="1">
      <alignment horizontal="left" vertical="center"/>
    </xf>
    <xf numFmtId="0" fontId="23" fillId="17" borderId="20" xfId="0" applyFont="1" applyFill="1" applyBorder="1" applyAlignment="1">
      <alignment horizontal="left" vertical="center"/>
    </xf>
    <xf numFmtId="0" fontId="29" fillId="17" borderId="0" xfId="0" applyFont="1" applyFill="1" applyAlignment="1">
      <alignment horizontal="left" vertical="center"/>
    </xf>
    <xf numFmtId="0" fontId="11" fillId="12" borderId="19" xfId="0" applyFont="1" applyFill="1" applyBorder="1"/>
    <xf numFmtId="0" fontId="11" fillId="12" borderId="14" xfId="0" applyFont="1" applyFill="1" applyBorder="1"/>
    <xf numFmtId="0" fontId="11" fillId="12" borderId="0" xfId="0" applyFont="1" applyFill="1"/>
    <xf numFmtId="0" fontId="11" fillId="12" borderId="16" xfId="0" applyFont="1" applyFill="1" applyBorder="1"/>
    <xf numFmtId="0" fontId="31" fillId="12" borderId="17" xfId="0" applyFont="1" applyFill="1" applyBorder="1" applyAlignment="1">
      <alignment horizontal="left" vertical="center"/>
    </xf>
    <xf numFmtId="0" fontId="27" fillId="12" borderId="20" xfId="0" applyFont="1" applyFill="1" applyBorder="1"/>
    <xf numFmtId="0" fontId="11" fillId="12" borderId="20" xfId="0" applyFont="1" applyFill="1" applyBorder="1"/>
    <xf numFmtId="0" fontId="11" fillId="12" borderId="18" xfId="0" applyFont="1" applyFill="1" applyBorder="1"/>
    <xf numFmtId="0" fontId="23" fillId="12" borderId="0" xfId="0" applyFont="1" applyFill="1"/>
    <xf numFmtId="0" fontId="23" fillId="12" borderId="19" xfId="0" applyFont="1" applyFill="1" applyBorder="1"/>
    <xf numFmtId="0" fontId="23" fillId="12" borderId="15" xfId="0" applyFont="1" applyFill="1" applyBorder="1"/>
    <xf numFmtId="0" fontId="32" fillId="12" borderId="0" xfId="0" applyFont="1" applyFill="1" applyAlignment="1">
      <alignment vertical="center"/>
    </xf>
    <xf numFmtId="0" fontId="33" fillId="13" borderId="0" xfId="0" applyFont="1" applyFill="1" applyAlignment="1">
      <alignment horizontal="left" vertical="center"/>
    </xf>
    <xf numFmtId="0" fontId="10" fillId="0" borderId="0" xfId="0" applyFont="1" applyAlignment="1">
      <alignment horizontal="right" vertical="center" wrapText="1"/>
    </xf>
    <xf numFmtId="0" fontId="34" fillId="13" borderId="0" xfId="0" applyFont="1" applyFill="1" applyAlignment="1">
      <alignment horizontal="center" vertical="top"/>
    </xf>
    <xf numFmtId="0" fontId="35" fillId="14" borderId="0" xfId="0" quotePrefix="1" applyFont="1" applyFill="1" applyAlignment="1">
      <alignment horizontal="center" vertical="center"/>
    </xf>
    <xf numFmtId="0" fontId="36" fillId="13" borderId="0" xfId="0" applyFont="1" applyFill="1" applyAlignment="1">
      <alignment horizontal="center" vertical="top"/>
    </xf>
    <xf numFmtId="0" fontId="37" fillId="16" borderId="0" xfId="0" applyFont="1" applyFill="1"/>
  </cellXfs>
  <cellStyles count="5">
    <cellStyle name="Hipervínculo" xfId="2" builtinId="8" hidden="1"/>
    <cellStyle name="Hipervínculo visitado" xfId="3" builtinId="9" hidden="1"/>
    <cellStyle name="Normal" xfId="0" builtinId="0"/>
    <cellStyle name="Normal 2" xfId="4" xr:uid="{00000000-0005-0000-0000-000004000000}"/>
    <cellStyle name="Porcentaje" xfId="1" builtinId="5"/>
  </cellStyles>
  <dxfs count="10">
    <dxf>
      <font>
        <color theme="4"/>
      </font>
      <fill>
        <patternFill patternType="solid">
          <fgColor theme="4"/>
          <bgColor theme="4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4" tint="-0.24994659260841701"/>
      </font>
      <fill>
        <patternFill patternType="solid">
          <fgColor theme="4" tint="-0.24994659260841701"/>
          <bgColor theme="4" tint="-0.24994659260841701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lor theme="4" tint="0.59996337778862885"/>
      </font>
      <fill>
        <patternFill patternType="solid">
          <fgColor theme="4" tint="0.59996337778862885"/>
          <bgColor theme="4" tint="0.59996337778862885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lor theme="0" tint="-4.9989318521683403E-2"/>
      </font>
      <fill>
        <patternFill patternType="solid">
          <fgColor theme="0" tint="-4.9989318521683403E-2"/>
          <bgColor theme="0" tint="-4.9989318521683403E-2"/>
        </patternFill>
      </fill>
      <alignment wrapText="1"/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4"/>
      </font>
      <fill>
        <patternFill patternType="solid">
          <fgColor theme="4"/>
          <bgColor theme="4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4" tint="-0.24994659260841701"/>
      </font>
      <fill>
        <patternFill patternType="solid">
          <fgColor theme="4" tint="-0.24994659260841701"/>
          <bgColor theme="4" tint="-0.24994659260841701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lor theme="4" tint="0.59996337778862885"/>
      </font>
      <fill>
        <patternFill patternType="solid">
          <fgColor theme="4" tint="0.59996337778862885"/>
          <bgColor theme="4" tint="0.59996337778862885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lor theme="0" tint="-4.9989318521683403E-2"/>
      </font>
      <fill>
        <patternFill patternType="solid">
          <fgColor theme="0" tint="-4.9989318521683403E-2"/>
          <bgColor theme="0" tint="-4.9989318521683403E-2"/>
        </patternFill>
      </fill>
      <alignment wrapText="1"/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Clinical-Research-Audit-Template3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nical Research Audi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A1:ES51"/>
  <sheetViews>
    <sheetView showGridLines="0" tabSelected="1" topLeftCell="I1" zoomScale="106" zoomScaleNormal="106" workbookViewId="0">
      <pane ySplit="7" topLeftCell="A31" activePane="bottomLeft" state="frozen"/>
      <selection pane="bottomLeft" activeCell="T5" sqref="T5"/>
    </sheetView>
  </sheetViews>
  <sheetFormatPr baseColWidth="10" defaultColWidth="11.125" defaultRowHeight="15.75" x14ac:dyDescent="0.25"/>
  <cols>
    <col min="1" max="1" width="3" customWidth="1"/>
    <col min="2" max="2" width="4.75" style="2" customWidth="1"/>
    <col min="3" max="3" width="21.875" style="2" customWidth="1"/>
    <col min="4" max="4" width="39.5" style="2" customWidth="1"/>
    <col min="5" max="5" width="21" style="2" customWidth="1"/>
    <col min="6" max="6" width="23.25" style="2" customWidth="1"/>
    <col min="7" max="7" width="12.25" style="2" customWidth="1"/>
    <col min="8" max="11" width="10.875" style="3" customWidth="1"/>
    <col min="12" max="13" width="9" style="2" customWidth="1"/>
    <col min="14" max="65" width="4.875" style="2" customWidth="1"/>
  </cols>
  <sheetData>
    <row r="1" spans="2:149" s="4" customFormat="1" ht="50.1" customHeight="1" thickBot="1" x14ac:dyDescent="0.3">
      <c r="B1" s="66"/>
      <c r="C1" s="67"/>
      <c r="D1" s="67"/>
      <c r="E1" s="67"/>
      <c r="F1" s="67"/>
      <c r="G1" s="91" t="s">
        <v>119</v>
      </c>
      <c r="H1" s="68"/>
      <c r="I1" s="68"/>
      <c r="J1" s="68"/>
      <c r="K1" s="68"/>
      <c r="L1" s="68"/>
      <c r="M1" s="93" t="s">
        <v>120</v>
      </c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</row>
    <row r="2" spans="2:149" s="1" customFormat="1" ht="24" customHeight="1" x14ac:dyDescent="0.3">
      <c r="B2" s="63"/>
      <c r="C2" s="71" t="s">
        <v>0</v>
      </c>
      <c r="D2" s="27"/>
      <c r="E2" s="64"/>
      <c r="F2" s="72"/>
      <c r="G2" s="73"/>
      <c r="H2" s="73"/>
      <c r="I2" s="46"/>
      <c r="J2" s="88"/>
      <c r="K2" s="79"/>
      <c r="L2" s="80"/>
      <c r="M2" s="94" t="s">
        <v>121</v>
      </c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</row>
    <row r="3" spans="2:149" s="1" customFormat="1" ht="24" customHeight="1" x14ac:dyDescent="0.3">
      <c r="B3" s="63"/>
      <c r="C3" s="71" t="s">
        <v>1</v>
      </c>
      <c r="D3" s="27"/>
      <c r="E3" s="64"/>
      <c r="F3" s="74" t="s">
        <v>117</v>
      </c>
      <c r="G3" s="75"/>
      <c r="H3" s="78"/>
      <c r="I3" s="69" t="s">
        <v>69</v>
      </c>
      <c r="J3" s="87"/>
      <c r="K3" s="90" t="s">
        <v>118</v>
      </c>
      <c r="L3" s="82"/>
      <c r="M3" s="94" t="s">
        <v>121</v>
      </c>
      <c r="N3" s="70"/>
      <c r="O3" s="70"/>
      <c r="P3" s="70"/>
      <c r="Q3" s="96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</row>
    <row r="4" spans="2:149" s="1" customFormat="1" ht="24" customHeight="1" thickBot="1" x14ac:dyDescent="0.35">
      <c r="B4" s="63"/>
      <c r="C4" s="71" t="s">
        <v>2</v>
      </c>
      <c r="D4" s="27"/>
      <c r="E4" s="64"/>
      <c r="F4" s="76"/>
      <c r="G4" s="77"/>
      <c r="H4" s="77"/>
      <c r="I4" s="89"/>
      <c r="J4" s="87"/>
      <c r="K4" s="81"/>
      <c r="L4" s="82"/>
      <c r="M4" s="94" t="s">
        <v>121</v>
      </c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</row>
    <row r="5" spans="2:149" s="1" customFormat="1" ht="24" customHeight="1" thickBot="1" x14ac:dyDescent="0.35">
      <c r="B5" s="63"/>
      <c r="C5" s="71" t="s">
        <v>3</v>
      </c>
      <c r="D5" s="44">
        <v>45019</v>
      </c>
      <c r="E5" s="65">
        <f>WEEKDAY(D5,3)</f>
        <v>0</v>
      </c>
      <c r="F5" s="92" t="s">
        <v>4</v>
      </c>
      <c r="G5" s="6"/>
      <c r="H5" s="6"/>
      <c r="I5" s="83" t="s">
        <v>116</v>
      </c>
      <c r="J5" s="84"/>
      <c r="K5" s="85"/>
      <c r="L5" s="86"/>
      <c r="M5" s="95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</row>
    <row r="6" spans="2:149" ht="20.100000000000001" customHeight="1" x14ac:dyDescent="0.25">
      <c r="B6" s="59"/>
      <c r="C6" s="60"/>
      <c r="D6" s="59"/>
      <c r="E6" s="59"/>
      <c r="F6" s="59"/>
      <c r="G6" s="59"/>
      <c r="H6" s="61"/>
      <c r="I6" s="62"/>
      <c r="J6" s="62"/>
      <c r="K6" s="61"/>
      <c r="L6" s="59"/>
      <c r="M6" s="59"/>
      <c r="N6" s="29" t="s">
        <v>5</v>
      </c>
      <c r="O6" s="28" t="s">
        <v>6</v>
      </c>
      <c r="P6" s="29" t="s">
        <v>7</v>
      </c>
      <c r="Q6" s="29" t="s">
        <v>8</v>
      </c>
      <c r="R6" s="29" t="s">
        <v>9</v>
      </c>
      <c r="S6" s="29" t="s">
        <v>10</v>
      </c>
      <c r="T6" s="29" t="s">
        <v>11</v>
      </c>
      <c r="U6" s="29" t="s">
        <v>12</v>
      </c>
      <c r="V6" s="29" t="s">
        <v>13</v>
      </c>
      <c r="W6" s="29" t="s">
        <v>14</v>
      </c>
      <c r="X6" s="29" t="s">
        <v>15</v>
      </c>
      <c r="Y6" s="29" t="s">
        <v>16</v>
      </c>
      <c r="Z6" s="29" t="s">
        <v>17</v>
      </c>
      <c r="AA6" s="29" t="s">
        <v>18</v>
      </c>
      <c r="AB6" s="29" t="s">
        <v>19</v>
      </c>
      <c r="AC6" s="29" t="s">
        <v>20</v>
      </c>
      <c r="AD6" s="29" t="s">
        <v>21</v>
      </c>
      <c r="AE6" s="29" t="s">
        <v>22</v>
      </c>
      <c r="AF6" s="29" t="s">
        <v>23</v>
      </c>
      <c r="AG6" s="29" t="s">
        <v>24</v>
      </c>
      <c r="AH6" s="29" t="s">
        <v>25</v>
      </c>
      <c r="AI6" s="29" t="s">
        <v>26</v>
      </c>
      <c r="AJ6" s="29" t="s">
        <v>27</v>
      </c>
      <c r="AK6" s="29" t="s">
        <v>28</v>
      </c>
      <c r="AL6" s="29" t="s">
        <v>29</v>
      </c>
      <c r="AM6" s="29" t="s">
        <v>30</v>
      </c>
      <c r="AN6" s="29" t="s">
        <v>31</v>
      </c>
      <c r="AO6" s="29" t="s">
        <v>32</v>
      </c>
      <c r="AP6" s="29" t="s">
        <v>33</v>
      </c>
      <c r="AQ6" s="29" t="s">
        <v>34</v>
      </c>
      <c r="AR6" s="29" t="s">
        <v>35</v>
      </c>
      <c r="AS6" s="29" t="s">
        <v>36</v>
      </c>
      <c r="AT6" s="29" t="s">
        <v>37</v>
      </c>
      <c r="AU6" s="29" t="s">
        <v>38</v>
      </c>
      <c r="AV6" s="29" t="s">
        <v>39</v>
      </c>
      <c r="AW6" s="29" t="s">
        <v>40</v>
      </c>
      <c r="AX6" s="29" t="s">
        <v>41</v>
      </c>
      <c r="AY6" s="29" t="s">
        <v>42</v>
      </c>
      <c r="AZ6" s="29" t="s">
        <v>43</v>
      </c>
      <c r="BA6" s="29" t="s">
        <v>44</v>
      </c>
      <c r="BB6" s="29" t="s">
        <v>45</v>
      </c>
      <c r="BC6" s="29" t="s">
        <v>46</v>
      </c>
      <c r="BD6" s="29" t="s">
        <v>47</v>
      </c>
      <c r="BE6" s="29" t="s">
        <v>48</v>
      </c>
      <c r="BF6" s="29" t="s">
        <v>49</v>
      </c>
      <c r="BG6" s="29" t="s">
        <v>50</v>
      </c>
      <c r="BH6" s="29" t="s">
        <v>51</v>
      </c>
      <c r="BI6" s="29" t="s">
        <v>52</v>
      </c>
      <c r="BJ6" s="29" t="s">
        <v>53</v>
      </c>
      <c r="BK6" s="29" t="s">
        <v>54</v>
      </c>
      <c r="BL6" s="29" t="s">
        <v>55</v>
      </c>
      <c r="BM6" s="29" t="s">
        <v>56</v>
      </c>
    </row>
    <row r="7" spans="2:149" ht="39.950000000000003" customHeight="1" thickBot="1" x14ac:dyDescent="0.3">
      <c r="B7" s="33" t="s">
        <v>57</v>
      </c>
      <c r="C7" s="36" t="s">
        <v>58</v>
      </c>
      <c r="D7" s="36" t="s">
        <v>59</v>
      </c>
      <c r="E7" s="36" t="s">
        <v>60</v>
      </c>
      <c r="F7" s="36" t="s">
        <v>61</v>
      </c>
      <c r="G7" s="33" t="s">
        <v>62</v>
      </c>
      <c r="H7" s="34" t="s">
        <v>63</v>
      </c>
      <c r="I7" s="35" t="s">
        <v>64</v>
      </c>
      <c r="J7" s="34" t="s">
        <v>65</v>
      </c>
      <c r="K7" s="35" t="s">
        <v>66</v>
      </c>
      <c r="L7" s="33" t="s">
        <v>67</v>
      </c>
      <c r="M7" s="33" t="s">
        <v>68</v>
      </c>
      <c r="N7" s="37">
        <f>D5-E5</f>
        <v>45019</v>
      </c>
      <c r="O7" s="38">
        <f t="shared" ref="O7:AT7" si="0">N7+7</f>
        <v>45026</v>
      </c>
      <c r="P7" s="38">
        <f t="shared" si="0"/>
        <v>45033</v>
      </c>
      <c r="Q7" s="38">
        <f t="shared" si="0"/>
        <v>45040</v>
      </c>
      <c r="R7" s="38">
        <f t="shared" si="0"/>
        <v>45047</v>
      </c>
      <c r="S7" s="38">
        <f t="shared" si="0"/>
        <v>45054</v>
      </c>
      <c r="T7" s="38">
        <f t="shared" si="0"/>
        <v>45061</v>
      </c>
      <c r="U7" s="38">
        <f t="shared" si="0"/>
        <v>45068</v>
      </c>
      <c r="V7" s="38">
        <f t="shared" si="0"/>
        <v>45075</v>
      </c>
      <c r="W7" s="38">
        <f t="shared" si="0"/>
        <v>45082</v>
      </c>
      <c r="X7" s="38">
        <f t="shared" si="0"/>
        <v>45089</v>
      </c>
      <c r="Y7" s="38">
        <f t="shared" si="0"/>
        <v>45096</v>
      </c>
      <c r="Z7" s="38">
        <f t="shared" si="0"/>
        <v>45103</v>
      </c>
      <c r="AA7" s="38">
        <f t="shared" si="0"/>
        <v>45110</v>
      </c>
      <c r="AB7" s="38">
        <f t="shared" si="0"/>
        <v>45117</v>
      </c>
      <c r="AC7" s="38">
        <f t="shared" si="0"/>
        <v>45124</v>
      </c>
      <c r="AD7" s="38">
        <f t="shared" si="0"/>
        <v>45131</v>
      </c>
      <c r="AE7" s="38">
        <f t="shared" si="0"/>
        <v>45138</v>
      </c>
      <c r="AF7" s="38">
        <f t="shared" si="0"/>
        <v>45145</v>
      </c>
      <c r="AG7" s="38">
        <f t="shared" si="0"/>
        <v>45152</v>
      </c>
      <c r="AH7" s="38">
        <f t="shared" si="0"/>
        <v>45159</v>
      </c>
      <c r="AI7" s="38">
        <f t="shared" si="0"/>
        <v>45166</v>
      </c>
      <c r="AJ7" s="38">
        <f t="shared" si="0"/>
        <v>45173</v>
      </c>
      <c r="AK7" s="38">
        <f t="shared" si="0"/>
        <v>45180</v>
      </c>
      <c r="AL7" s="38">
        <f t="shared" si="0"/>
        <v>45187</v>
      </c>
      <c r="AM7" s="38">
        <f t="shared" si="0"/>
        <v>45194</v>
      </c>
      <c r="AN7" s="38">
        <f t="shared" si="0"/>
        <v>45201</v>
      </c>
      <c r="AO7" s="38">
        <f t="shared" si="0"/>
        <v>45208</v>
      </c>
      <c r="AP7" s="38">
        <f t="shared" si="0"/>
        <v>45215</v>
      </c>
      <c r="AQ7" s="38">
        <f t="shared" si="0"/>
        <v>45222</v>
      </c>
      <c r="AR7" s="38">
        <f t="shared" si="0"/>
        <v>45229</v>
      </c>
      <c r="AS7" s="38">
        <f t="shared" si="0"/>
        <v>45236</v>
      </c>
      <c r="AT7" s="38">
        <f t="shared" si="0"/>
        <v>45243</v>
      </c>
      <c r="AU7" s="38">
        <f t="shared" ref="AU7:BM7" si="1">AT7+7</f>
        <v>45250</v>
      </c>
      <c r="AV7" s="38">
        <f t="shared" si="1"/>
        <v>45257</v>
      </c>
      <c r="AW7" s="38">
        <f t="shared" si="1"/>
        <v>45264</v>
      </c>
      <c r="AX7" s="38">
        <f t="shared" si="1"/>
        <v>45271</v>
      </c>
      <c r="AY7" s="38">
        <f t="shared" si="1"/>
        <v>45278</v>
      </c>
      <c r="AZ7" s="38">
        <f t="shared" si="1"/>
        <v>45285</v>
      </c>
      <c r="BA7" s="38">
        <f t="shared" si="1"/>
        <v>45292</v>
      </c>
      <c r="BB7" s="38">
        <f t="shared" si="1"/>
        <v>45299</v>
      </c>
      <c r="BC7" s="38">
        <f t="shared" si="1"/>
        <v>45306</v>
      </c>
      <c r="BD7" s="38">
        <f t="shared" si="1"/>
        <v>45313</v>
      </c>
      <c r="BE7" s="38">
        <f t="shared" si="1"/>
        <v>45320</v>
      </c>
      <c r="BF7" s="38">
        <f t="shared" si="1"/>
        <v>45327</v>
      </c>
      <c r="BG7" s="38">
        <f t="shared" si="1"/>
        <v>45334</v>
      </c>
      <c r="BH7" s="38">
        <f t="shared" si="1"/>
        <v>45341</v>
      </c>
      <c r="BI7" s="38">
        <f t="shared" si="1"/>
        <v>45348</v>
      </c>
      <c r="BJ7" s="38">
        <f t="shared" si="1"/>
        <v>45355</v>
      </c>
      <c r="BK7" s="38">
        <f t="shared" si="1"/>
        <v>45362</v>
      </c>
      <c r="BL7" s="38">
        <f t="shared" si="1"/>
        <v>45369</v>
      </c>
      <c r="BM7" s="38">
        <f t="shared" si="1"/>
        <v>45376</v>
      </c>
    </row>
    <row r="8" spans="2:149" ht="21.95" customHeight="1" thickTop="1" x14ac:dyDescent="0.25">
      <c r="B8" s="7">
        <v>1</v>
      </c>
      <c r="C8" s="12" t="s">
        <v>72</v>
      </c>
      <c r="D8" s="12"/>
      <c r="E8" s="39"/>
      <c r="F8" s="45"/>
      <c r="G8" s="13"/>
      <c r="H8" s="13"/>
      <c r="I8" s="23"/>
      <c r="J8" s="19"/>
      <c r="K8" s="23"/>
      <c r="L8" s="32" t="str">
        <f t="shared" ref="L8:L43" si="2">IF(AND(AND(NOT(ISBLANK(I8)),NOT(ISBLANK(K8))),I8&lt;&gt;K8),NETWORKDAYS(I8,K8)-1,"")</f>
        <v/>
      </c>
      <c r="M8" s="25">
        <f t="shared" ref="M8:M43" si="3">NETWORKDAYS(J8,K8)</f>
        <v>0</v>
      </c>
      <c r="N8" s="8" t="str">
        <f t="shared" ref="N8:W15" si="4">IF(OR(AND(N$7+6&lt;=$J8,N$7+6&lt;=$H8,N$7+6&lt;=$K8,N$7+6&lt;=$I8),AND(N$7+6&lt;=$J8,N$7+6&gt;$H8,N$7+6&lt;=$K8,N$7+6&gt;$I8),AND(N$7+6&gt;$J8,N$7+6&lt;=$H8,N$7+6&gt;$K8,N$7+6&lt;=$I8),AND(N$7+6&gt;$J8,N$7+6&gt;$H8,N$7+6&gt;$K8,N$7+6&gt;$I8)),"Entr",IF(OR(AND(N$7+6&lt;=$J8,N$7+6&gt;$H8,N$7+6&lt;=$K8,N$7+6&lt;=$I8),AND(N$7+6&gt;$J8,N$7+6&gt;$H8,N$7+6&gt;$K8,N$7+6&lt;=$I8)),"Etr",IF(OR(AND(N$7+6&gt;$J8,N$7+6&lt;=$H8,N$7+6&lt;=$K8,N$7+6&lt;=$I8),AND(N$7+6&gt;$J8,N$7+6&gt;$H8,N$7+6&lt;=$K8,N$7+6&gt;$I8)),"fntr",IF(AND(N$7+6&gt;$J8,N$7+6&gt;$H8,N$7+6&lt;=$K8,N$7+6&lt;=$I8),"ftr","errar"))))</f>
        <v>Entr</v>
      </c>
      <c r="O8" s="8" t="str">
        <f t="shared" si="4"/>
        <v>Entr</v>
      </c>
      <c r="P8" s="8" t="str">
        <f t="shared" si="4"/>
        <v>Entr</v>
      </c>
      <c r="Q8" s="8" t="str">
        <f t="shared" si="4"/>
        <v>Entr</v>
      </c>
      <c r="R8" s="8" t="str">
        <f t="shared" si="4"/>
        <v>Entr</v>
      </c>
      <c r="S8" s="8" t="str">
        <f t="shared" si="4"/>
        <v>Entr</v>
      </c>
      <c r="T8" s="8" t="str">
        <f t="shared" si="4"/>
        <v>Entr</v>
      </c>
      <c r="U8" s="8" t="str">
        <f t="shared" si="4"/>
        <v>Entr</v>
      </c>
      <c r="V8" s="8" t="str">
        <f t="shared" si="4"/>
        <v>Entr</v>
      </c>
      <c r="W8" s="8" t="str">
        <f t="shared" si="4"/>
        <v>Entr</v>
      </c>
      <c r="X8" s="8" t="str">
        <f t="shared" ref="X8:AE15" si="5">IF(OR(AND(X$7+6&lt;=$J8,X$7+6&lt;=$H8,X$7+6&lt;=$K8,X$7+6&lt;=$I8),AND(X$7+6&lt;=$J8,X$7+6&gt;$H8,X$7+6&lt;=$K8,X$7+6&gt;$I8),AND(X$7+6&gt;$J8,X$7+6&lt;=$H8,X$7+6&gt;$K8,X$7+6&lt;=$I8),AND(X$7+6&gt;$J8,X$7+6&gt;$H8,X$7+6&gt;$K8,X$7+6&gt;$I8)),"Entr",IF(OR(AND(X$7+6&lt;=$J8,X$7+6&gt;$H8,X$7+6&lt;=$K8,X$7+6&lt;=$I8),AND(X$7+6&gt;$J8,X$7+6&gt;$H8,X$7+6&gt;$K8,X$7+6&lt;=$I8)),"Etr",IF(OR(AND(X$7+6&gt;$J8,X$7+6&lt;=$H8,X$7+6&lt;=$K8,X$7+6&lt;=$I8),AND(X$7+6&gt;$J8,X$7+6&gt;$H8,X$7+6&lt;=$K8,X$7+6&gt;$I8)),"fntr",IF(AND(X$7+6&gt;$J8,X$7+6&gt;$H8,X$7+6&lt;=$K8,X$7+6&lt;=$I8),"ftr","errar"))))</f>
        <v>Entr</v>
      </c>
      <c r="Y8" s="8" t="str">
        <f t="shared" si="5"/>
        <v>Entr</v>
      </c>
      <c r="Z8" s="8" t="str">
        <f t="shared" si="5"/>
        <v>Entr</v>
      </c>
      <c r="AA8" s="8" t="str">
        <f t="shared" si="5"/>
        <v>Entr</v>
      </c>
      <c r="AB8" s="8" t="str">
        <f t="shared" si="5"/>
        <v>Entr</v>
      </c>
      <c r="AC8" s="8" t="str">
        <f t="shared" si="5"/>
        <v>Entr</v>
      </c>
      <c r="AD8" s="8" t="str">
        <f t="shared" si="5"/>
        <v>Entr</v>
      </c>
      <c r="AE8" s="8" t="str">
        <f t="shared" si="5"/>
        <v>Entr</v>
      </c>
      <c r="AF8" s="8" t="str">
        <f>IF(  OR(   AND(    AF$7&lt;$J8,    AF$7&lt;$H8,    AF$7&lt;$K8,    AF$7&lt;$I8    ),   AND(    AF$7&lt;$J8,    AF$7&gt;$H8,    AF$7&lt;$K8,    AF$7&gt;$I8    ),   AND(    AF$7&gt;$J8,    AF$7&lt;$H8,    AF$7&gt;$K8,    AF$7&lt;$I8    ),   AND(    AF$7&gt;$J8,    AF$7&gt;$H8,    AF$7&gt;$K8,    AF$7&gt;$I8    )   ),   "Entr",   IF(    OR(     AND(      AF$7&lt;$J8,      AF$7&gt;$H8,      AF$7&lt;$K8,      AF$7&lt;$I8      ),     AND(      AF$7&gt;$J8,      AF$7&gt;$H8,      AF$7&gt;$K8,      AF$7&lt;$I8      )     ),     "Etr",     IF(      OR(       AND(        AF$7&gt;$J8,        AF$7&lt;$H8,        AF$7&lt;$K8,        AF$7&lt;$I8        ),       AND(        AF$7&gt;$J8,        AF$7&gt;$H8,        AF$7&lt;$K8,        AF$7&gt;$I8        )       ),       "fntr",       IF(        AND(         AF$7&gt;$J8,         AF$7&gt;$H8,         AF$7&lt;$K8,         AF$7&lt;$I8         ),         "ftr",          "errar"))))</f>
        <v>Entr</v>
      </c>
      <c r="AG8" s="8" t="str">
        <f t="shared" ref="AG8:AP9" si="6">IF( OR( AND( AG$7&lt;$J8, AG$7&lt;$H8, AG$7&lt;$K8, AG$7&lt;$I8 ), AND( AG$7&lt;$J8, AG$7&gt;$H8, AG$7&lt;$K8, AG$7&gt;$I8 ), AND( AG$7&gt;$J8, AG$7&lt;$H8, AG$7&gt;$K8, AG$7&lt;$I8 ), AND( AG$7&gt;$J8, AG$7&gt;$H8, AG$7&gt;$K8, AG$7&gt;$I8 ) ), "Entr", IF( OR( AND( AG$7&lt;$J8, AG$7&gt;$H8, AG$7&lt;$K8, AG$7&lt;$I8 ), AND( AG$7&gt;$J8, AG$7&gt;$H8, AG$7&gt;$K8, AG$7&lt;$I8 ) ), "Etr", IF( OR( AND( AG$7&gt;$J8, AG$7&lt;$H8, AG$7&lt;$K8, AG$7&lt;$I8 ), AND( AG$7&gt;$J8, AG$7&gt;$H8, AG$7&lt;$K8, AG$7&gt;$I8 ) ), "fntr", IF( AND( AG$7&gt;$J8, AG$7&gt;$H8, AG$7&lt;$K8, AG$7&lt;$I8 ), "ftr", "errar"))))</f>
        <v>Entr</v>
      </c>
      <c r="AH8" s="8" t="str">
        <f t="shared" si="6"/>
        <v>Entr</v>
      </c>
      <c r="AI8" s="8" t="str">
        <f t="shared" si="6"/>
        <v>Entr</v>
      </c>
      <c r="AJ8" s="8" t="str">
        <f t="shared" si="6"/>
        <v>Entr</v>
      </c>
      <c r="AK8" s="8" t="str">
        <f t="shared" si="6"/>
        <v>Entr</v>
      </c>
      <c r="AL8" s="8" t="str">
        <f t="shared" si="6"/>
        <v>Entr</v>
      </c>
      <c r="AM8" s="8" t="str">
        <f t="shared" si="6"/>
        <v>Entr</v>
      </c>
      <c r="AN8" s="8" t="str">
        <f t="shared" si="6"/>
        <v>Entr</v>
      </c>
      <c r="AO8" s="8" t="str">
        <f t="shared" si="6"/>
        <v>Entr</v>
      </c>
      <c r="AP8" s="8" t="str">
        <f t="shared" si="6"/>
        <v>Entr</v>
      </c>
      <c r="AQ8" s="8" t="str">
        <f t="shared" ref="AQ8:AZ9" si="7">IF( OR( AND( AQ$7&lt;$J8, AQ$7&lt;$H8, AQ$7&lt;$K8, AQ$7&lt;$I8 ), AND( AQ$7&lt;$J8, AQ$7&gt;$H8, AQ$7&lt;$K8, AQ$7&gt;$I8 ), AND( AQ$7&gt;$J8, AQ$7&lt;$H8, AQ$7&gt;$K8, AQ$7&lt;$I8 ), AND( AQ$7&gt;$J8, AQ$7&gt;$H8, AQ$7&gt;$K8, AQ$7&gt;$I8 ) ), "Entr", IF( OR( AND( AQ$7&lt;$J8, AQ$7&gt;$H8, AQ$7&lt;$K8, AQ$7&lt;$I8 ), AND( AQ$7&gt;$J8, AQ$7&gt;$H8, AQ$7&gt;$K8, AQ$7&lt;$I8 ) ), "Etr", IF( OR( AND( AQ$7&gt;$J8, AQ$7&lt;$H8, AQ$7&lt;$K8, AQ$7&lt;$I8 ), AND( AQ$7&gt;$J8, AQ$7&gt;$H8, AQ$7&lt;$K8, AQ$7&gt;$I8 ) ), "fntr", IF( AND( AQ$7&gt;$J8, AQ$7&gt;$H8, AQ$7&lt;$K8, AQ$7&lt;$I8 ), "ftr", "errar"))))</f>
        <v>Entr</v>
      </c>
      <c r="AR8" s="8" t="str">
        <f t="shared" si="7"/>
        <v>Entr</v>
      </c>
      <c r="AS8" s="8" t="str">
        <f t="shared" si="7"/>
        <v>Entr</v>
      </c>
      <c r="AT8" s="8" t="str">
        <f t="shared" si="7"/>
        <v>Entr</v>
      </c>
      <c r="AU8" s="8" t="str">
        <f t="shared" si="7"/>
        <v>Entr</v>
      </c>
      <c r="AV8" s="8" t="str">
        <f t="shared" si="7"/>
        <v>Entr</v>
      </c>
      <c r="AW8" s="8" t="str">
        <f t="shared" si="7"/>
        <v>Entr</v>
      </c>
      <c r="AX8" s="8" t="str">
        <f t="shared" si="7"/>
        <v>Entr</v>
      </c>
      <c r="AY8" s="8" t="str">
        <f t="shared" si="7"/>
        <v>Entr</v>
      </c>
      <c r="AZ8" s="8" t="str">
        <f t="shared" si="7"/>
        <v>Entr</v>
      </c>
      <c r="BA8" s="8" t="str">
        <f t="shared" ref="BA8:BM9" si="8">IF( OR( AND( BA$7&lt;$J8, BA$7&lt;$H8, BA$7&lt;$K8, BA$7&lt;$I8 ), AND( BA$7&lt;$J8, BA$7&gt;$H8, BA$7&lt;$K8, BA$7&gt;$I8 ), AND( BA$7&gt;$J8, BA$7&lt;$H8, BA$7&gt;$K8, BA$7&lt;$I8 ), AND( BA$7&gt;$J8, BA$7&gt;$H8, BA$7&gt;$K8, BA$7&gt;$I8 ) ), "Entr", IF( OR( AND( BA$7&lt;$J8, BA$7&gt;$H8, BA$7&lt;$K8, BA$7&lt;$I8 ), AND( BA$7&gt;$J8, BA$7&gt;$H8, BA$7&gt;$K8, BA$7&lt;$I8 ) ), "Etr", IF( OR( AND( BA$7&gt;$J8, BA$7&lt;$H8, BA$7&lt;$K8, BA$7&lt;$I8 ), AND( BA$7&gt;$J8, BA$7&gt;$H8, BA$7&lt;$K8, BA$7&gt;$I8 ) ), "fntr", IF( AND( BA$7&gt;$J8, BA$7&gt;$H8, BA$7&lt;$K8, BA$7&lt;$I8 ), "ftr", "errar"))))</f>
        <v>Entr</v>
      </c>
      <c r="BB8" s="8" t="str">
        <f t="shared" si="8"/>
        <v>Entr</v>
      </c>
      <c r="BC8" s="8" t="str">
        <f t="shared" si="8"/>
        <v>Entr</v>
      </c>
      <c r="BD8" s="8" t="str">
        <f t="shared" si="8"/>
        <v>Entr</v>
      </c>
      <c r="BE8" s="8" t="str">
        <f t="shared" si="8"/>
        <v>Entr</v>
      </c>
      <c r="BF8" s="8" t="str">
        <f t="shared" si="8"/>
        <v>Entr</v>
      </c>
      <c r="BG8" s="8" t="str">
        <f t="shared" si="8"/>
        <v>Entr</v>
      </c>
      <c r="BH8" s="8" t="str">
        <f t="shared" si="8"/>
        <v>Entr</v>
      </c>
      <c r="BI8" s="8" t="str">
        <f t="shared" si="8"/>
        <v>Entr</v>
      </c>
      <c r="BJ8" s="8" t="str">
        <f t="shared" si="8"/>
        <v>Entr</v>
      </c>
      <c r="BK8" s="8" t="str">
        <f t="shared" si="8"/>
        <v>Entr</v>
      </c>
      <c r="BL8" s="8" t="str">
        <f t="shared" si="8"/>
        <v>Entr</v>
      </c>
      <c r="BM8" s="8" t="str">
        <f t="shared" si="8"/>
        <v>Entr</v>
      </c>
    </row>
    <row r="9" spans="2:149" ht="21.95" customHeight="1" x14ac:dyDescent="0.25">
      <c r="B9" s="9">
        <v>1.1000000000000001</v>
      </c>
      <c r="C9" s="57" t="s">
        <v>70</v>
      </c>
      <c r="D9" s="14"/>
      <c r="E9" s="40"/>
      <c r="F9" s="14"/>
      <c r="G9" s="15"/>
      <c r="H9" s="20"/>
      <c r="I9" s="22"/>
      <c r="J9" s="20"/>
      <c r="K9" s="22"/>
      <c r="L9" s="30" t="str">
        <f t="shared" si="2"/>
        <v/>
      </c>
      <c r="M9" s="16">
        <f t="shared" si="3"/>
        <v>0</v>
      </c>
      <c r="N9" s="10" t="str">
        <f t="shared" si="4"/>
        <v>Entr</v>
      </c>
      <c r="O9" s="10" t="str">
        <f t="shared" si="4"/>
        <v>Entr</v>
      </c>
      <c r="P9" s="10" t="str">
        <f t="shared" si="4"/>
        <v>Entr</v>
      </c>
      <c r="Q9" s="10" t="str">
        <f t="shared" si="4"/>
        <v>Entr</v>
      </c>
      <c r="R9" s="10" t="str">
        <f t="shared" si="4"/>
        <v>Entr</v>
      </c>
      <c r="S9" s="10" t="str">
        <f t="shared" si="4"/>
        <v>Entr</v>
      </c>
      <c r="T9" s="10" t="str">
        <f t="shared" si="4"/>
        <v>Entr</v>
      </c>
      <c r="U9" s="10" t="str">
        <f t="shared" si="4"/>
        <v>Entr</v>
      </c>
      <c r="V9" s="10" t="str">
        <f t="shared" si="4"/>
        <v>Entr</v>
      </c>
      <c r="W9" s="10" t="str">
        <f t="shared" si="4"/>
        <v>Entr</v>
      </c>
      <c r="X9" s="10" t="str">
        <f t="shared" si="5"/>
        <v>Entr</v>
      </c>
      <c r="Y9" s="10" t="str">
        <f t="shared" si="5"/>
        <v>Entr</v>
      </c>
      <c r="Z9" s="10" t="str">
        <f t="shared" si="5"/>
        <v>Entr</v>
      </c>
      <c r="AA9" s="10" t="str">
        <f t="shared" si="5"/>
        <v>Entr</v>
      </c>
      <c r="AB9" s="10" t="str">
        <f t="shared" si="5"/>
        <v>Entr</v>
      </c>
      <c r="AC9" s="10" t="str">
        <f t="shared" si="5"/>
        <v>Entr</v>
      </c>
      <c r="AD9" s="10" t="str">
        <f t="shared" si="5"/>
        <v>Entr</v>
      </c>
      <c r="AE9" s="10" t="str">
        <f t="shared" si="5"/>
        <v>Entr</v>
      </c>
      <c r="AF9" s="10" t="str">
        <f>IF( OR( AND( AF$7&lt;$J9, AF$7&lt;$H9, AF$7&lt;$K9, AF$7&lt;$I9 ), AND( AF$7&lt;$J9, AF$7&gt;$H9, AF$7&lt;$K9, AF$7&gt;$I9 ), AND( AF$7&gt;$J9, AF$7&lt;$H9, AF$7&gt;$K9, AF$7&lt;$I9 ), AND( AF$7&gt;$J9, AF$7&gt;$H9, AF$7&gt;$K9, AF$7&gt;$I9 ) ), "Entr", IF( OR( AND( AF$7&lt;$J9, AF$7&gt;$H9, AF$7&lt;$K9, AF$7&lt;$I9 ), AND( AF$7&gt;$J9, AF$7&gt;$H9, AF$7&gt;$K9, AF$7&lt;$I9 ) ), "Etr", IF( OR( AND( AF$7&gt;$J9, AF$7&lt;$H9, AF$7&lt;$K9, AF$7&lt;$I9 ), AND( AF$7&gt;$J9, AF$7&gt;$H9, AF$7&lt;$K9, AF$7&gt;$I9 ) ), "fntr", IF( AND( AF$7&gt;$J9, AF$7&gt;$H9, AF$7&lt;$K9, AF$7&lt;$I9 ), "ftr", "errar"))))</f>
        <v>Entr</v>
      </c>
      <c r="AG9" s="10" t="str">
        <f t="shared" si="6"/>
        <v>Entr</v>
      </c>
      <c r="AH9" s="10" t="str">
        <f t="shared" si="6"/>
        <v>Entr</v>
      </c>
      <c r="AI9" s="10" t="str">
        <f t="shared" si="6"/>
        <v>Entr</v>
      </c>
      <c r="AJ9" s="10" t="str">
        <f t="shared" si="6"/>
        <v>Entr</v>
      </c>
      <c r="AK9" s="10" t="str">
        <f t="shared" si="6"/>
        <v>Entr</v>
      </c>
      <c r="AL9" s="10" t="str">
        <f t="shared" si="6"/>
        <v>Entr</v>
      </c>
      <c r="AM9" s="10" t="str">
        <f t="shared" si="6"/>
        <v>Entr</v>
      </c>
      <c r="AN9" s="10" t="str">
        <f t="shared" si="6"/>
        <v>Entr</v>
      </c>
      <c r="AO9" s="10" t="str">
        <f t="shared" si="6"/>
        <v>Entr</v>
      </c>
      <c r="AP9" s="10" t="str">
        <f t="shared" si="6"/>
        <v>Entr</v>
      </c>
      <c r="AQ9" s="10" t="str">
        <f t="shared" si="7"/>
        <v>Entr</v>
      </c>
      <c r="AR9" s="10" t="str">
        <f t="shared" si="7"/>
        <v>Entr</v>
      </c>
      <c r="AS9" s="10" t="str">
        <f t="shared" si="7"/>
        <v>Entr</v>
      </c>
      <c r="AT9" s="10" t="str">
        <f t="shared" si="7"/>
        <v>Entr</v>
      </c>
      <c r="AU9" s="10" t="str">
        <f t="shared" si="7"/>
        <v>Entr</v>
      </c>
      <c r="AV9" s="10" t="str">
        <f t="shared" si="7"/>
        <v>Entr</v>
      </c>
      <c r="AW9" s="10" t="str">
        <f t="shared" si="7"/>
        <v>Entr</v>
      </c>
      <c r="AX9" s="10" t="str">
        <f t="shared" si="7"/>
        <v>Entr</v>
      </c>
      <c r="AY9" s="10" t="str">
        <f t="shared" si="7"/>
        <v>Entr</v>
      </c>
      <c r="AZ9" s="10" t="str">
        <f t="shared" si="7"/>
        <v>Entr</v>
      </c>
      <c r="BA9" s="10" t="str">
        <f t="shared" si="8"/>
        <v>Entr</v>
      </c>
      <c r="BB9" s="10" t="str">
        <f t="shared" si="8"/>
        <v>Entr</v>
      </c>
      <c r="BC9" s="10" t="str">
        <f t="shared" si="8"/>
        <v>Entr</v>
      </c>
      <c r="BD9" s="10" t="str">
        <f t="shared" si="8"/>
        <v>Entr</v>
      </c>
      <c r="BE9" s="10" t="str">
        <f t="shared" si="8"/>
        <v>Entr</v>
      </c>
      <c r="BF9" s="10" t="str">
        <f t="shared" si="8"/>
        <v>Entr</v>
      </c>
      <c r="BG9" s="10" t="str">
        <f t="shared" si="8"/>
        <v>Entr</v>
      </c>
      <c r="BH9" s="10" t="str">
        <f t="shared" si="8"/>
        <v>Entr</v>
      </c>
      <c r="BI9" s="10" t="str">
        <f t="shared" si="8"/>
        <v>Entr</v>
      </c>
      <c r="BJ9" s="10" t="str">
        <f t="shared" si="8"/>
        <v>Entr</v>
      </c>
      <c r="BK9" s="10" t="str">
        <f t="shared" si="8"/>
        <v>Entr</v>
      </c>
      <c r="BL9" s="10" t="str">
        <f t="shared" si="8"/>
        <v>Entr</v>
      </c>
      <c r="BM9" s="10" t="str">
        <f t="shared" si="8"/>
        <v>Entr</v>
      </c>
    </row>
    <row r="10" spans="2:149" ht="21.95" customHeight="1" x14ac:dyDescent="0.25">
      <c r="B10" s="9">
        <v>1.2</v>
      </c>
      <c r="C10" s="58" t="s">
        <v>71</v>
      </c>
      <c r="D10" s="14"/>
      <c r="E10" s="40"/>
      <c r="F10" s="14"/>
      <c r="G10" s="15"/>
      <c r="H10" s="20"/>
      <c r="I10" s="22"/>
      <c r="J10" s="20"/>
      <c r="K10" s="22"/>
      <c r="L10" s="30" t="str">
        <f t="shared" si="2"/>
        <v/>
      </c>
      <c r="M10" s="16">
        <f t="shared" si="3"/>
        <v>0</v>
      </c>
      <c r="N10" s="10" t="str">
        <f t="shared" si="4"/>
        <v>Entr</v>
      </c>
      <c r="O10" s="10" t="str">
        <f t="shared" si="4"/>
        <v>Entr</v>
      </c>
      <c r="P10" s="10" t="str">
        <f t="shared" si="4"/>
        <v>Entr</v>
      </c>
      <c r="Q10" s="10" t="str">
        <f t="shared" si="4"/>
        <v>Entr</v>
      </c>
      <c r="R10" s="10" t="str">
        <f t="shared" si="4"/>
        <v>Entr</v>
      </c>
      <c r="S10" s="10" t="str">
        <f t="shared" si="4"/>
        <v>Entr</v>
      </c>
      <c r="T10" s="10" t="str">
        <f t="shared" si="4"/>
        <v>Entr</v>
      </c>
      <c r="U10" s="10" t="str">
        <f t="shared" si="4"/>
        <v>Entr</v>
      </c>
      <c r="V10" s="10" t="str">
        <f t="shared" si="4"/>
        <v>Entr</v>
      </c>
      <c r="W10" s="10" t="str">
        <f t="shared" si="4"/>
        <v>Entr</v>
      </c>
      <c r="X10" s="10" t="str">
        <f t="shared" si="5"/>
        <v>Entr</v>
      </c>
      <c r="Y10" s="10" t="str">
        <f t="shared" si="5"/>
        <v>Entr</v>
      </c>
      <c r="Z10" s="10" t="str">
        <f t="shared" si="5"/>
        <v>Entr</v>
      </c>
      <c r="AA10" s="10" t="str">
        <f t="shared" si="5"/>
        <v>Entr</v>
      </c>
      <c r="AB10" s="10" t="str">
        <f t="shared" si="5"/>
        <v>Entr</v>
      </c>
      <c r="AC10" s="10" t="str">
        <f t="shared" si="5"/>
        <v>Entr</v>
      </c>
      <c r="AD10" s="10" t="str">
        <f t="shared" si="5"/>
        <v>Entr</v>
      </c>
      <c r="AE10" s="10" t="str">
        <f t="shared" si="5"/>
        <v>Entr</v>
      </c>
      <c r="AF10" s="10" t="str">
        <f t="shared" ref="AF10:AO11" si="9">IF(OR(AND(AF$7+7&lt;=$J10,AF$7+7&lt;=$H10,AF$7+7&lt;=$K10,AF$7+7&lt;=$I10),AND(AF$7+7&lt;=$J10,AF$7+7&gt;$H10,AF$7+7&lt;=$K10,AF$7+7&gt;$I10),AND(AF$7+7&gt;$J10,AF$7+7&lt;=$H10,AF$7+7&gt;$K10,AF$7+7&lt;=$I10),AND(AF$7+7&gt;$J10,AF$7+7&gt;$H10,AF$7+7&gt;$K10,AF$7+7&gt;$I10)),"Entr",IF(OR(AND(AF$7+7&lt;=$J10,AF$7+7&gt;$H10,AF$7+7&lt;=$K10,AF$7+7&lt;=$I10),AND(AF$7+7&gt;$J10,AF$7+7&gt;$H10,AF$7+7&gt;$K10,AF$7+7&lt;=$I10)),"Etr",IF(OR(AND(AF$7+7&gt;$J10,AF$7+7&lt;=$H10,AF$7+7&lt;=$K10,AF$7+7&lt;=$I10),AND(AF$7+7&gt;$J10,AF$7+7&gt;$H10,AF$7+7&lt;=$K10,AF$7+7&gt;$I10)),"fntr",IF(AND(AF$7+7&gt;$J10,AF$7+7&gt;$H10,AF$7+7&lt;=$K10,AF$7+7&lt;=$I10),"ftr","errar"))))</f>
        <v>Entr</v>
      </c>
      <c r="AG10" s="10" t="str">
        <f t="shared" si="9"/>
        <v>Entr</v>
      </c>
      <c r="AH10" s="10" t="str">
        <f t="shared" si="9"/>
        <v>Entr</v>
      </c>
      <c r="AI10" s="10" t="str">
        <f t="shared" si="9"/>
        <v>Entr</v>
      </c>
      <c r="AJ10" s="10" t="str">
        <f t="shared" si="9"/>
        <v>Entr</v>
      </c>
      <c r="AK10" s="10" t="str">
        <f t="shared" si="9"/>
        <v>Entr</v>
      </c>
      <c r="AL10" s="10" t="str">
        <f t="shared" si="9"/>
        <v>Entr</v>
      </c>
      <c r="AM10" s="10" t="str">
        <f t="shared" si="9"/>
        <v>Entr</v>
      </c>
      <c r="AN10" s="10" t="str">
        <f t="shared" si="9"/>
        <v>Entr</v>
      </c>
      <c r="AO10" s="10" t="str">
        <f t="shared" si="9"/>
        <v>Entr</v>
      </c>
      <c r="AP10" s="10" t="str">
        <f t="shared" ref="AP10:AY11" si="10">IF(OR(AND(AP$7+7&lt;=$J10,AP$7+7&lt;=$H10,AP$7+7&lt;=$K10,AP$7+7&lt;=$I10),AND(AP$7+7&lt;=$J10,AP$7+7&gt;$H10,AP$7+7&lt;=$K10,AP$7+7&gt;$I10),AND(AP$7+7&gt;$J10,AP$7+7&lt;=$H10,AP$7+7&gt;$K10,AP$7+7&lt;=$I10),AND(AP$7+7&gt;$J10,AP$7+7&gt;$H10,AP$7+7&gt;$K10,AP$7+7&gt;$I10)),"Entr",IF(OR(AND(AP$7+7&lt;=$J10,AP$7+7&gt;$H10,AP$7+7&lt;=$K10,AP$7+7&lt;=$I10),AND(AP$7+7&gt;$J10,AP$7+7&gt;$H10,AP$7+7&gt;$K10,AP$7+7&lt;=$I10)),"Etr",IF(OR(AND(AP$7+7&gt;$J10,AP$7+7&lt;=$H10,AP$7+7&lt;=$K10,AP$7+7&lt;=$I10),AND(AP$7+7&gt;$J10,AP$7+7&gt;$H10,AP$7+7&lt;=$K10,AP$7+7&gt;$I10)),"fntr",IF(AND(AP$7+7&gt;$J10,AP$7+7&gt;$H10,AP$7+7&lt;=$K10,AP$7+7&lt;=$I10),"ftr","errar"))))</f>
        <v>Entr</v>
      </c>
      <c r="AQ10" s="10" t="str">
        <f t="shared" si="10"/>
        <v>Entr</v>
      </c>
      <c r="AR10" s="10" t="str">
        <f t="shared" si="10"/>
        <v>Entr</v>
      </c>
      <c r="AS10" s="10" t="str">
        <f t="shared" si="10"/>
        <v>Entr</v>
      </c>
      <c r="AT10" s="10" t="str">
        <f t="shared" si="10"/>
        <v>Entr</v>
      </c>
      <c r="AU10" s="10" t="str">
        <f t="shared" si="10"/>
        <v>Entr</v>
      </c>
      <c r="AV10" s="10" t="str">
        <f t="shared" si="10"/>
        <v>Entr</v>
      </c>
      <c r="AW10" s="10" t="str">
        <f t="shared" si="10"/>
        <v>Entr</v>
      </c>
      <c r="AX10" s="10" t="str">
        <f t="shared" si="10"/>
        <v>Entr</v>
      </c>
      <c r="AY10" s="10" t="str">
        <f t="shared" si="10"/>
        <v>Entr</v>
      </c>
      <c r="AZ10" s="10" t="str">
        <f t="shared" ref="AZ10:BM11" si="11">IF(OR(AND(AZ$7+7&lt;=$J10,AZ$7+7&lt;=$H10,AZ$7+7&lt;=$K10,AZ$7+7&lt;=$I10),AND(AZ$7+7&lt;=$J10,AZ$7+7&gt;$H10,AZ$7+7&lt;=$K10,AZ$7+7&gt;$I10),AND(AZ$7+7&gt;$J10,AZ$7+7&lt;=$H10,AZ$7+7&gt;$K10,AZ$7+7&lt;=$I10),AND(AZ$7+7&gt;$J10,AZ$7+7&gt;$H10,AZ$7+7&gt;$K10,AZ$7+7&gt;$I10)),"Entr",IF(OR(AND(AZ$7+7&lt;=$J10,AZ$7+7&gt;$H10,AZ$7+7&lt;=$K10,AZ$7+7&lt;=$I10),AND(AZ$7+7&gt;$J10,AZ$7+7&gt;$H10,AZ$7+7&gt;$K10,AZ$7+7&lt;=$I10)),"Etr",IF(OR(AND(AZ$7+7&gt;$J10,AZ$7+7&lt;=$H10,AZ$7+7&lt;=$K10,AZ$7+7&lt;=$I10),AND(AZ$7+7&gt;$J10,AZ$7+7&gt;$H10,AZ$7+7&lt;=$K10,AZ$7+7&gt;$I10)),"fntr",IF(AND(AZ$7+7&gt;$J10,AZ$7+7&gt;$H10,AZ$7+7&lt;=$K10,AZ$7+7&lt;=$I10),"ftr","errar"))))</f>
        <v>Entr</v>
      </c>
      <c r="BA10" s="10" t="str">
        <f t="shared" si="11"/>
        <v>Entr</v>
      </c>
      <c r="BB10" s="10" t="str">
        <f t="shared" si="11"/>
        <v>Entr</v>
      </c>
      <c r="BC10" s="10" t="str">
        <f t="shared" si="11"/>
        <v>Entr</v>
      </c>
      <c r="BD10" s="10" t="str">
        <f t="shared" si="11"/>
        <v>Entr</v>
      </c>
      <c r="BE10" s="10" t="str">
        <f t="shared" si="11"/>
        <v>Entr</v>
      </c>
      <c r="BF10" s="10" t="str">
        <f t="shared" si="11"/>
        <v>Entr</v>
      </c>
      <c r="BG10" s="10" t="str">
        <f t="shared" si="11"/>
        <v>Entr</v>
      </c>
      <c r="BH10" s="10" t="str">
        <f t="shared" si="11"/>
        <v>Entr</v>
      </c>
      <c r="BI10" s="10" t="str">
        <f t="shared" si="11"/>
        <v>Entr</v>
      </c>
      <c r="BJ10" s="10" t="str">
        <f t="shared" si="11"/>
        <v>Entr</v>
      </c>
      <c r="BK10" s="10" t="str">
        <f t="shared" si="11"/>
        <v>Entr</v>
      </c>
      <c r="BL10" s="10" t="str">
        <f t="shared" si="11"/>
        <v>Entr</v>
      </c>
      <c r="BM10" s="10" t="str">
        <f t="shared" si="11"/>
        <v>Entr</v>
      </c>
    </row>
    <row r="11" spans="2:149" ht="21.95" customHeight="1" x14ac:dyDescent="0.25">
      <c r="B11" s="9">
        <v>1.3</v>
      </c>
      <c r="C11" s="58" t="s">
        <v>73</v>
      </c>
      <c r="D11" s="14"/>
      <c r="E11" s="40"/>
      <c r="F11" s="14"/>
      <c r="G11" s="15"/>
      <c r="H11" s="20"/>
      <c r="I11" s="22"/>
      <c r="J11" s="20"/>
      <c r="K11" s="22"/>
      <c r="L11" s="30" t="str">
        <f t="shared" si="2"/>
        <v/>
      </c>
      <c r="M11" s="16">
        <f t="shared" si="3"/>
        <v>0</v>
      </c>
      <c r="N11" s="10" t="str">
        <f t="shared" si="4"/>
        <v>Entr</v>
      </c>
      <c r="O11" s="10" t="str">
        <f t="shared" si="4"/>
        <v>Entr</v>
      </c>
      <c r="P11" s="10" t="str">
        <f t="shared" si="4"/>
        <v>Entr</v>
      </c>
      <c r="Q11" s="10" t="str">
        <f t="shared" si="4"/>
        <v>Entr</v>
      </c>
      <c r="R11" s="10" t="str">
        <f t="shared" si="4"/>
        <v>Entr</v>
      </c>
      <c r="S11" s="10" t="str">
        <f t="shared" si="4"/>
        <v>Entr</v>
      </c>
      <c r="T11" s="10" t="str">
        <f t="shared" si="4"/>
        <v>Entr</v>
      </c>
      <c r="U11" s="10" t="str">
        <f t="shared" si="4"/>
        <v>Entr</v>
      </c>
      <c r="V11" s="10" t="str">
        <f t="shared" si="4"/>
        <v>Entr</v>
      </c>
      <c r="W11" s="10" t="str">
        <f t="shared" si="4"/>
        <v>Entr</v>
      </c>
      <c r="X11" s="10" t="str">
        <f t="shared" si="5"/>
        <v>Entr</v>
      </c>
      <c r="Y11" s="10" t="str">
        <f t="shared" si="5"/>
        <v>Entr</v>
      </c>
      <c r="Z11" s="10" t="str">
        <f t="shared" si="5"/>
        <v>Entr</v>
      </c>
      <c r="AA11" s="10" t="str">
        <f t="shared" si="5"/>
        <v>Entr</v>
      </c>
      <c r="AB11" s="10" t="str">
        <f t="shared" si="5"/>
        <v>Entr</v>
      </c>
      <c r="AC11" s="10" t="str">
        <f t="shared" si="5"/>
        <v>Entr</v>
      </c>
      <c r="AD11" s="10" t="str">
        <f t="shared" si="5"/>
        <v>Entr</v>
      </c>
      <c r="AE11" s="10" t="str">
        <f t="shared" si="5"/>
        <v>Entr</v>
      </c>
      <c r="AF11" s="10" t="str">
        <f t="shared" si="9"/>
        <v>Entr</v>
      </c>
      <c r="AG11" s="10" t="str">
        <f t="shared" si="9"/>
        <v>Entr</v>
      </c>
      <c r="AH11" s="10" t="str">
        <f t="shared" si="9"/>
        <v>Entr</v>
      </c>
      <c r="AI11" s="10" t="str">
        <f t="shared" si="9"/>
        <v>Entr</v>
      </c>
      <c r="AJ11" s="10" t="str">
        <f t="shared" si="9"/>
        <v>Entr</v>
      </c>
      <c r="AK11" s="10" t="str">
        <f t="shared" si="9"/>
        <v>Entr</v>
      </c>
      <c r="AL11" s="10" t="str">
        <f t="shared" si="9"/>
        <v>Entr</v>
      </c>
      <c r="AM11" s="10" t="str">
        <f t="shared" si="9"/>
        <v>Entr</v>
      </c>
      <c r="AN11" s="10" t="str">
        <f t="shared" si="9"/>
        <v>Entr</v>
      </c>
      <c r="AO11" s="10" t="str">
        <f t="shared" si="9"/>
        <v>Entr</v>
      </c>
      <c r="AP11" s="10" t="str">
        <f t="shared" si="10"/>
        <v>Entr</v>
      </c>
      <c r="AQ11" s="10" t="str">
        <f t="shared" si="10"/>
        <v>Entr</v>
      </c>
      <c r="AR11" s="10" t="str">
        <f t="shared" si="10"/>
        <v>Entr</v>
      </c>
      <c r="AS11" s="10" t="str">
        <f t="shared" si="10"/>
        <v>Entr</v>
      </c>
      <c r="AT11" s="10" t="str">
        <f t="shared" si="10"/>
        <v>Entr</v>
      </c>
      <c r="AU11" s="10" t="str">
        <f t="shared" si="10"/>
        <v>Entr</v>
      </c>
      <c r="AV11" s="10" t="str">
        <f t="shared" si="10"/>
        <v>Entr</v>
      </c>
      <c r="AW11" s="10" t="str">
        <f t="shared" si="10"/>
        <v>Entr</v>
      </c>
      <c r="AX11" s="10" t="str">
        <f t="shared" si="10"/>
        <v>Entr</v>
      </c>
      <c r="AY11" s="10" t="str">
        <f t="shared" si="10"/>
        <v>Entr</v>
      </c>
      <c r="AZ11" s="10" t="str">
        <f t="shared" si="11"/>
        <v>Entr</v>
      </c>
      <c r="BA11" s="10" t="str">
        <f t="shared" si="11"/>
        <v>Entr</v>
      </c>
      <c r="BB11" s="10" t="str">
        <f t="shared" si="11"/>
        <v>Entr</v>
      </c>
      <c r="BC11" s="10" t="str">
        <f t="shared" si="11"/>
        <v>Entr</v>
      </c>
      <c r="BD11" s="10" t="str">
        <f t="shared" si="11"/>
        <v>Entr</v>
      </c>
      <c r="BE11" s="10" t="str">
        <f t="shared" si="11"/>
        <v>Entr</v>
      </c>
      <c r="BF11" s="10" t="str">
        <f t="shared" si="11"/>
        <v>Entr</v>
      </c>
      <c r="BG11" s="10" t="str">
        <f t="shared" si="11"/>
        <v>Entr</v>
      </c>
      <c r="BH11" s="10" t="str">
        <f t="shared" si="11"/>
        <v>Entr</v>
      </c>
      <c r="BI11" s="10" t="str">
        <f t="shared" si="11"/>
        <v>Entr</v>
      </c>
      <c r="BJ11" s="10" t="str">
        <f t="shared" si="11"/>
        <v>Entr</v>
      </c>
      <c r="BK11" s="10" t="str">
        <f t="shared" si="11"/>
        <v>Entr</v>
      </c>
      <c r="BL11" s="10" t="str">
        <f t="shared" si="11"/>
        <v>Entr</v>
      </c>
      <c r="BM11" s="10" t="str">
        <f t="shared" si="11"/>
        <v>Entr</v>
      </c>
    </row>
    <row r="12" spans="2:149" ht="21.95" customHeight="1" x14ac:dyDescent="0.25">
      <c r="B12" s="9">
        <v>1.4</v>
      </c>
      <c r="C12" s="58" t="s">
        <v>74</v>
      </c>
      <c r="D12" s="14"/>
      <c r="E12" s="40"/>
      <c r="F12" s="14"/>
      <c r="G12" s="15"/>
      <c r="H12" s="20"/>
      <c r="I12" s="22"/>
      <c r="J12" s="20"/>
      <c r="K12" s="22"/>
      <c r="L12" s="30" t="str">
        <f t="shared" si="2"/>
        <v/>
      </c>
      <c r="M12" s="16">
        <f t="shared" si="3"/>
        <v>0</v>
      </c>
      <c r="N12" s="10" t="str">
        <f t="shared" si="4"/>
        <v>Entr</v>
      </c>
      <c r="O12" s="10" t="str">
        <f t="shared" si="4"/>
        <v>Entr</v>
      </c>
      <c r="P12" s="10" t="str">
        <f t="shared" si="4"/>
        <v>Entr</v>
      </c>
      <c r="Q12" s="10" t="str">
        <f t="shared" si="4"/>
        <v>Entr</v>
      </c>
      <c r="R12" s="10" t="str">
        <f t="shared" si="4"/>
        <v>Entr</v>
      </c>
      <c r="S12" s="10" t="str">
        <f t="shared" si="4"/>
        <v>Entr</v>
      </c>
      <c r="T12" s="10" t="str">
        <f t="shared" si="4"/>
        <v>Entr</v>
      </c>
      <c r="U12" s="10" t="str">
        <f t="shared" si="4"/>
        <v>Entr</v>
      </c>
      <c r="V12" s="10" t="str">
        <f t="shared" si="4"/>
        <v>Entr</v>
      </c>
      <c r="W12" s="10" t="str">
        <f t="shared" si="4"/>
        <v>Entr</v>
      </c>
      <c r="X12" s="10" t="str">
        <f t="shared" si="5"/>
        <v>Entr</v>
      </c>
      <c r="Y12" s="10" t="str">
        <f t="shared" si="5"/>
        <v>Entr</v>
      </c>
      <c r="Z12" s="10" t="str">
        <f t="shared" si="5"/>
        <v>Entr</v>
      </c>
      <c r="AA12" s="10" t="str">
        <f t="shared" si="5"/>
        <v>Entr</v>
      </c>
      <c r="AB12" s="10" t="str">
        <f t="shared" si="5"/>
        <v>Entr</v>
      </c>
      <c r="AC12" s="10" t="str">
        <f t="shared" si="5"/>
        <v>Entr</v>
      </c>
      <c r="AD12" s="10" t="str">
        <f t="shared" si="5"/>
        <v>Entr</v>
      </c>
      <c r="AE12" s="10" t="str">
        <f t="shared" si="5"/>
        <v>Entr</v>
      </c>
      <c r="AF12" s="10" t="str">
        <f>IF(  OR(   AND(    AF$7&lt;$J12,    AF$7&lt;$H12,    AF$7&lt;$K12,    AF$7&lt;$I12    ),   AND(    AF$7&lt;$J12,    AF$7&gt;$H12,    AF$7&lt;$K12,    AF$7&gt;$I12    ),   AND(    AF$7&gt;$J12,    AF$7&lt;$H12,    AF$7&gt;$K12,    AF$7&lt;$I12    ),   AND(    AF$7&gt;$J12,    AF$7&gt;$H12,    AF$7&gt;$K12,    AF$7&gt;$I12    )   ),   "Entr",   IF(    OR(     AND(      AF$7&lt;$J12,      AF$7&gt;$H12,      AF$7&lt;$K12,      AF$7&lt;$I12      ),     AND(      AF$7&gt;$J12,      AF$7&gt;$H12,      AF$7&gt;$K12,      AF$7&lt;$I12      )     ),     "Etr",     IF(      OR(       AND(        AF$7&gt;$J12,        AF$7&lt;$H12,        AF$7&lt;$K12,        AF$7&lt;$I12        ),       AND(        AF$7&gt;$J12,        AF$7&gt;$H12,        AF$7&lt;$K12,        AF$7&gt;$I12        )       ),       "fntr",       IF(        AND(         AF$7&gt;$J12,         AF$7&gt;$H12,         AF$7&lt;$K12,         AF$7&lt;$I12         ),         "ftr",          "errar"))))</f>
        <v>Entr</v>
      </c>
      <c r="AG12" s="10" t="str">
        <f t="shared" ref="AG12:BM12" si="12">IF( OR( AND( AG$7&lt;$J12, AG$7&lt;$H12, AG$7&lt;$K12, AG$7&lt;$I12 ), AND( AG$7&lt;$J12, AG$7&gt;$H12, AG$7&lt;$K12, AG$7&gt;$I12 ), AND( AG$7&gt;$J12, AG$7&lt;$H12, AG$7&gt;$K12, AG$7&lt;$I12 ), AND( AG$7&gt;$J12, AG$7&gt;$H12, AG$7&gt;$K12, AG$7&gt;$I12 ) ), "Entr", IF( OR( AND( AG$7&lt;$J12, AG$7&gt;$H12, AG$7&lt;$K12, AG$7&lt;$I12 ), AND( AG$7&gt;$J12, AG$7&gt;$H12, AG$7&gt;$K12, AG$7&lt;$I12 ) ), "Etr", IF( OR( AND( AG$7&gt;$J12, AG$7&lt;$H12, AG$7&lt;$K12, AG$7&lt;$I12 ), AND( AG$7&gt;$J12, AG$7&gt;$H12, AG$7&lt;$K12, AG$7&gt;$I12 ) ), "fntr", IF( AND( AG$7&gt;$J12, AG$7&gt;$H12, AG$7&lt;$K12, AG$7&lt;$I12 ), "ftr", "errar"))))</f>
        <v>Entr</v>
      </c>
      <c r="AH12" s="10" t="str">
        <f t="shared" si="12"/>
        <v>Entr</v>
      </c>
      <c r="AI12" s="10" t="str">
        <f t="shared" si="12"/>
        <v>Entr</v>
      </c>
      <c r="AJ12" s="10" t="str">
        <f t="shared" si="12"/>
        <v>Entr</v>
      </c>
      <c r="AK12" s="10" t="str">
        <f t="shared" si="12"/>
        <v>Entr</v>
      </c>
      <c r="AL12" s="10" t="str">
        <f t="shared" si="12"/>
        <v>Entr</v>
      </c>
      <c r="AM12" s="10" t="str">
        <f t="shared" si="12"/>
        <v>Entr</v>
      </c>
      <c r="AN12" s="10" t="str">
        <f t="shared" si="12"/>
        <v>Entr</v>
      </c>
      <c r="AO12" s="10" t="str">
        <f t="shared" si="12"/>
        <v>Entr</v>
      </c>
      <c r="AP12" s="10" t="str">
        <f t="shared" si="12"/>
        <v>Entr</v>
      </c>
      <c r="AQ12" s="10" t="str">
        <f t="shared" si="12"/>
        <v>Entr</v>
      </c>
      <c r="AR12" s="10" t="str">
        <f t="shared" si="12"/>
        <v>Entr</v>
      </c>
      <c r="AS12" s="10" t="str">
        <f t="shared" si="12"/>
        <v>Entr</v>
      </c>
      <c r="AT12" s="10" t="str">
        <f t="shared" si="12"/>
        <v>Entr</v>
      </c>
      <c r="AU12" s="10" t="str">
        <f t="shared" si="12"/>
        <v>Entr</v>
      </c>
      <c r="AV12" s="10" t="str">
        <f t="shared" si="12"/>
        <v>Entr</v>
      </c>
      <c r="AW12" s="10" t="str">
        <f t="shared" si="12"/>
        <v>Entr</v>
      </c>
      <c r="AX12" s="10" t="str">
        <f t="shared" si="12"/>
        <v>Entr</v>
      </c>
      <c r="AY12" s="10" t="str">
        <f t="shared" si="12"/>
        <v>Entr</v>
      </c>
      <c r="AZ12" s="10" t="str">
        <f t="shared" si="12"/>
        <v>Entr</v>
      </c>
      <c r="BA12" s="10" t="str">
        <f t="shared" si="12"/>
        <v>Entr</v>
      </c>
      <c r="BB12" s="10" t="str">
        <f t="shared" si="12"/>
        <v>Entr</v>
      </c>
      <c r="BC12" s="10" t="str">
        <f t="shared" si="12"/>
        <v>Entr</v>
      </c>
      <c r="BD12" s="10" t="str">
        <f t="shared" si="12"/>
        <v>Entr</v>
      </c>
      <c r="BE12" s="10" t="str">
        <f t="shared" si="12"/>
        <v>Entr</v>
      </c>
      <c r="BF12" s="10" t="str">
        <f t="shared" si="12"/>
        <v>Entr</v>
      </c>
      <c r="BG12" s="10" t="str">
        <f t="shared" si="12"/>
        <v>Entr</v>
      </c>
      <c r="BH12" s="10" t="str">
        <f t="shared" si="12"/>
        <v>Entr</v>
      </c>
      <c r="BI12" s="10" t="str">
        <f t="shared" si="12"/>
        <v>Entr</v>
      </c>
      <c r="BJ12" s="10" t="str">
        <f t="shared" si="12"/>
        <v>Entr</v>
      </c>
      <c r="BK12" s="10" t="str">
        <f t="shared" si="12"/>
        <v>Entr</v>
      </c>
      <c r="BL12" s="10" t="str">
        <f t="shared" si="12"/>
        <v>Entr</v>
      </c>
      <c r="BM12" s="10" t="str">
        <f t="shared" si="12"/>
        <v>Entr</v>
      </c>
    </row>
    <row r="13" spans="2:149" ht="21.95" customHeight="1" x14ac:dyDescent="0.25">
      <c r="B13" s="9">
        <v>1.5</v>
      </c>
      <c r="C13" s="58" t="s">
        <v>75</v>
      </c>
      <c r="D13" s="14"/>
      <c r="E13" s="40"/>
      <c r="F13" s="14"/>
      <c r="G13" s="15"/>
      <c r="H13" s="20"/>
      <c r="I13" s="22"/>
      <c r="J13" s="20"/>
      <c r="K13" s="22"/>
      <c r="L13" s="30" t="str">
        <f t="shared" si="2"/>
        <v/>
      </c>
      <c r="M13" s="16">
        <f t="shared" si="3"/>
        <v>0</v>
      </c>
      <c r="N13" s="10" t="str">
        <f t="shared" si="4"/>
        <v>Entr</v>
      </c>
      <c r="O13" s="10" t="str">
        <f t="shared" si="4"/>
        <v>Entr</v>
      </c>
      <c r="P13" s="10" t="str">
        <f t="shared" si="4"/>
        <v>Entr</v>
      </c>
      <c r="Q13" s="10" t="str">
        <f t="shared" si="4"/>
        <v>Entr</v>
      </c>
      <c r="R13" s="10" t="str">
        <f t="shared" si="4"/>
        <v>Entr</v>
      </c>
      <c r="S13" s="10" t="str">
        <f t="shared" si="4"/>
        <v>Entr</v>
      </c>
      <c r="T13" s="10" t="str">
        <f t="shared" si="4"/>
        <v>Entr</v>
      </c>
      <c r="U13" s="10" t="str">
        <f t="shared" si="4"/>
        <v>Entr</v>
      </c>
      <c r="V13" s="10" t="str">
        <f t="shared" si="4"/>
        <v>Entr</v>
      </c>
      <c r="W13" s="10" t="str">
        <f t="shared" si="4"/>
        <v>Entr</v>
      </c>
      <c r="X13" s="10" t="str">
        <f t="shared" si="5"/>
        <v>Entr</v>
      </c>
      <c r="Y13" s="10" t="str">
        <f t="shared" si="5"/>
        <v>Entr</v>
      </c>
      <c r="Z13" s="10" t="str">
        <f t="shared" si="5"/>
        <v>Entr</v>
      </c>
      <c r="AA13" s="10" t="str">
        <f t="shared" si="5"/>
        <v>Entr</v>
      </c>
      <c r="AB13" s="10" t="str">
        <f t="shared" si="5"/>
        <v>Entr</v>
      </c>
      <c r="AC13" s="10" t="str">
        <f t="shared" si="5"/>
        <v>Entr</v>
      </c>
      <c r="AD13" s="10" t="str">
        <f t="shared" si="5"/>
        <v>Entr</v>
      </c>
      <c r="AE13" s="10" t="str">
        <f t="shared" si="5"/>
        <v>Entr</v>
      </c>
      <c r="AF13" s="10" t="str">
        <f t="shared" ref="AF13:AO15" si="13">IF(OR(AND(AF$7+7&lt;=$J13,AF$7+7&lt;=$H13,AF$7+7&lt;=$K13,AF$7+7&lt;=$I13),AND(AF$7+7&lt;=$J13,AF$7+7&gt;$H13,AF$7+7&lt;=$K13,AF$7+7&gt;$I13),AND(AF$7+7&gt;$J13,AF$7+7&lt;=$H13,AF$7+7&gt;$K13,AF$7+7&lt;=$I13),AND(AF$7+7&gt;$J13,AF$7+7&gt;$H13,AF$7+7&gt;$K13,AF$7+7&gt;$I13)),"Entr",IF(OR(AND(AF$7+7&lt;=$J13,AF$7+7&gt;$H13,AF$7+7&lt;=$K13,AF$7+7&lt;=$I13),AND(AF$7+7&gt;$J13,AF$7+7&gt;$H13,AF$7+7&gt;$K13,AF$7+7&lt;=$I13)),"Etr",IF(OR(AND(AF$7+7&gt;$J13,AF$7+7&lt;=$H13,AF$7+7&lt;=$K13,AF$7+7&lt;=$I13),AND(AF$7+7&gt;$J13,AF$7+7&gt;$H13,AF$7+7&lt;=$K13,AF$7+7&gt;$I13)),"fntr",IF(AND(AF$7+7&gt;$J13,AF$7+7&gt;$H13,AF$7+7&lt;=$K13,AF$7+7&lt;=$I13),"ftr","errar"))))</f>
        <v>Entr</v>
      </c>
      <c r="AG13" s="10" t="str">
        <f t="shared" si="13"/>
        <v>Entr</v>
      </c>
      <c r="AH13" s="10" t="str">
        <f t="shared" si="13"/>
        <v>Entr</v>
      </c>
      <c r="AI13" s="10" t="str">
        <f t="shared" si="13"/>
        <v>Entr</v>
      </c>
      <c r="AJ13" s="10" t="str">
        <f t="shared" si="13"/>
        <v>Entr</v>
      </c>
      <c r="AK13" s="10" t="str">
        <f t="shared" si="13"/>
        <v>Entr</v>
      </c>
      <c r="AL13" s="10" t="str">
        <f t="shared" si="13"/>
        <v>Entr</v>
      </c>
      <c r="AM13" s="10" t="str">
        <f t="shared" si="13"/>
        <v>Entr</v>
      </c>
      <c r="AN13" s="10" t="str">
        <f t="shared" si="13"/>
        <v>Entr</v>
      </c>
      <c r="AO13" s="10" t="str">
        <f t="shared" si="13"/>
        <v>Entr</v>
      </c>
      <c r="AP13" s="10" t="str">
        <f t="shared" ref="AP13:AY15" si="14">IF(OR(AND(AP$7+7&lt;=$J13,AP$7+7&lt;=$H13,AP$7+7&lt;=$K13,AP$7+7&lt;=$I13),AND(AP$7+7&lt;=$J13,AP$7+7&gt;$H13,AP$7+7&lt;=$K13,AP$7+7&gt;$I13),AND(AP$7+7&gt;$J13,AP$7+7&lt;=$H13,AP$7+7&gt;$K13,AP$7+7&lt;=$I13),AND(AP$7+7&gt;$J13,AP$7+7&gt;$H13,AP$7+7&gt;$K13,AP$7+7&gt;$I13)),"Entr",IF(OR(AND(AP$7+7&lt;=$J13,AP$7+7&gt;$H13,AP$7+7&lt;=$K13,AP$7+7&lt;=$I13),AND(AP$7+7&gt;$J13,AP$7+7&gt;$H13,AP$7+7&gt;$K13,AP$7+7&lt;=$I13)),"Etr",IF(OR(AND(AP$7+7&gt;$J13,AP$7+7&lt;=$H13,AP$7+7&lt;=$K13,AP$7+7&lt;=$I13),AND(AP$7+7&gt;$J13,AP$7+7&gt;$H13,AP$7+7&lt;=$K13,AP$7+7&gt;$I13)),"fntr",IF(AND(AP$7+7&gt;$J13,AP$7+7&gt;$H13,AP$7+7&lt;=$K13,AP$7+7&lt;=$I13),"ftr","errar"))))</f>
        <v>Entr</v>
      </c>
      <c r="AQ13" s="10" t="str">
        <f t="shared" si="14"/>
        <v>Entr</v>
      </c>
      <c r="AR13" s="10" t="str">
        <f t="shared" si="14"/>
        <v>Entr</v>
      </c>
      <c r="AS13" s="10" t="str">
        <f t="shared" si="14"/>
        <v>Entr</v>
      </c>
      <c r="AT13" s="10" t="str">
        <f t="shared" si="14"/>
        <v>Entr</v>
      </c>
      <c r="AU13" s="10" t="str">
        <f t="shared" si="14"/>
        <v>Entr</v>
      </c>
      <c r="AV13" s="10" t="str">
        <f t="shared" si="14"/>
        <v>Entr</v>
      </c>
      <c r="AW13" s="10" t="str">
        <f t="shared" si="14"/>
        <v>Entr</v>
      </c>
      <c r="AX13" s="10" t="str">
        <f t="shared" si="14"/>
        <v>Entr</v>
      </c>
      <c r="AY13" s="10" t="str">
        <f t="shared" si="14"/>
        <v>Entr</v>
      </c>
      <c r="AZ13" s="10" t="str">
        <f t="shared" ref="AZ13:BM15" si="15">IF(OR(AND(AZ$7+7&lt;=$J13,AZ$7+7&lt;=$H13,AZ$7+7&lt;=$K13,AZ$7+7&lt;=$I13),AND(AZ$7+7&lt;=$J13,AZ$7+7&gt;$H13,AZ$7+7&lt;=$K13,AZ$7+7&gt;$I13),AND(AZ$7+7&gt;$J13,AZ$7+7&lt;=$H13,AZ$7+7&gt;$K13,AZ$7+7&lt;=$I13),AND(AZ$7+7&gt;$J13,AZ$7+7&gt;$H13,AZ$7+7&gt;$K13,AZ$7+7&gt;$I13)),"Entr",IF(OR(AND(AZ$7+7&lt;=$J13,AZ$7+7&gt;$H13,AZ$7+7&lt;=$K13,AZ$7+7&lt;=$I13),AND(AZ$7+7&gt;$J13,AZ$7+7&gt;$H13,AZ$7+7&gt;$K13,AZ$7+7&lt;=$I13)),"Etr",IF(OR(AND(AZ$7+7&gt;$J13,AZ$7+7&lt;=$H13,AZ$7+7&lt;=$K13,AZ$7+7&lt;=$I13),AND(AZ$7+7&gt;$J13,AZ$7+7&gt;$H13,AZ$7+7&lt;=$K13,AZ$7+7&gt;$I13)),"fntr",IF(AND(AZ$7+7&gt;$J13,AZ$7+7&gt;$H13,AZ$7+7&lt;=$K13,AZ$7+7&lt;=$I13),"ftr","errar"))))</f>
        <v>Entr</v>
      </c>
      <c r="BA13" s="10" t="str">
        <f t="shared" si="15"/>
        <v>Entr</v>
      </c>
      <c r="BB13" s="10" t="str">
        <f t="shared" si="15"/>
        <v>Entr</v>
      </c>
      <c r="BC13" s="10" t="str">
        <f t="shared" si="15"/>
        <v>Entr</v>
      </c>
      <c r="BD13" s="10" t="str">
        <f t="shared" si="15"/>
        <v>Entr</v>
      </c>
      <c r="BE13" s="10" t="str">
        <f t="shared" si="15"/>
        <v>Entr</v>
      </c>
      <c r="BF13" s="10" t="str">
        <f t="shared" si="15"/>
        <v>Entr</v>
      </c>
      <c r="BG13" s="10" t="str">
        <f t="shared" si="15"/>
        <v>Entr</v>
      </c>
      <c r="BH13" s="10" t="str">
        <f t="shared" si="15"/>
        <v>Entr</v>
      </c>
      <c r="BI13" s="10" t="str">
        <f t="shared" si="15"/>
        <v>Entr</v>
      </c>
      <c r="BJ13" s="10" t="str">
        <f t="shared" si="15"/>
        <v>Entr</v>
      </c>
      <c r="BK13" s="10" t="str">
        <f t="shared" si="15"/>
        <v>Entr</v>
      </c>
      <c r="BL13" s="10" t="str">
        <f t="shared" si="15"/>
        <v>Entr</v>
      </c>
      <c r="BM13" s="10" t="str">
        <f t="shared" si="15"/>
        <v>Entr</v>
      </c>
    </row>
    <row r="14" spans="2:149" ht="21.95" customHeight="1" x14ac:dyDescent="0.25">
      <c r="B14" s="11">
        <v>2</v>
      </c>
      <c r="C14" s="17" t="s">
        <v>76</v>
      </c>
      <c r="D14" s="17"/>
      <c r="E14" s="41"/>
      <c r="F14" s="43"/>
      <c r="G14" s="18"/>
      <c r="H14" s="21"/>
      <c r="I14" s="24"/>
      <c r="J14" s="21"/>
      <c r="K14" s="24"/>
      <c r="L14" s="31" t="str">
        <f t="shared" si="2"/>
        <v/>
      </c>
      <c r="M14" s="26">
        <f t="shared" si="3"/>
        <v>0</v>
      </c>
      <c r="N14" s="10" t="str">
        <f t="shared" si="4"/>
        <v>Entr</v>
      </c>
      <c r="O14" s="10" t="str">
        <f t="shared" si="4"/>
        <v>Entr</v>
      </c>
      <c r="P14" s="10" t="str">
        <f t="shared" si="4"/>
        <v>Entr</v>
      </c>
      <c r="Q14" s="10" t="str">
        <f t="shared" si="4"/>
        <v>Entr</v>
      </c>
      <c r="R14" s="10" t="str">
        <f t="shared" si="4"/>
        <v>Entr</v>
      </c>
      <c r="S14" s="10" t="str">
        <f t="shared" si="4"/>
        <v>Entr</v>
      </c>
      <c r="T14" s="10" t="str">
        <f t="shared" si="4"/>
        <v>Entr</v>
      </c>
      <c r="U14" s="10" t="str">
        <f t="shared" si="4"/>
        <v>Entr</v>
      </c>
      <c r="V14" s="10" t="str">
        <f t="shared" si="4"/>
        <v>Entr</v>
      </c>
      <c r="W14" s="10" t="str">
        <f t="shared" si="4"/>
        <v>Entr</v>
      </c>
      <c r="X14" s="10" t="str">
        <f t="shared" si="5"/>
        <v>Entr</v>
      </c>
      <c r="Y14" s="10" t="str">
        <f t="shared" si="5"/>
        <v>Entr</v>
      </c>
      <c r="Z14" s="10" t="str">
        <f t="shared" si="5"/>
        <v>Entr</v>
      </c>
      <c r="AA14" s="10" t="str">
        <f t="shared" si="5"/>
        <v>Entr</v>
      </c>
      <c r="AB14" s="10" t="str">
        <f t="shared" si="5"/>
        <v>Entr</v>
      </c>
      <c r="AC14" s="10" t="str">
        <f t="shared" si="5"/>
        <v>Entr</v>
      </c>
      <c r="AD14" s="10" t="str">
        <f t="shared" si="5"/>
        <v>Entr</v>
      </c>
      <c r="AE14" s="10" t="str">
        <f t="shared" si="5"/>
        <v>Entr</v>
      </c>
      <c r="AF14" s="10" t="str">
        <f t="shared" si="13"/>
        <v>Entr</v>
      </c>
      <c r="AG14" s="10" t="str">
        <f t="shared" si="13"/>
        <v>Entr</v>
      </c>
      <c r="AH14" s="10" t="str">
        <f t="shared" si="13"/>
        <v>Entr</v>
      </c>
      <c r="AI14" s="10" t="str">
        <f t="shared" si="13"/>
        <v>Entr</v>
      </c>
      <c r="AJ14" s="10" t="str">
        <f t="shared" si="13"/>
        <v>Entr</v>
      </c>
      <c r="AK14" s="10" t="str">
        <f t="shared" si="13"/>
        <v>Entr</v>
      </c>
      <c r="AL14" s="10" t="str">
        <f t="shared" si="13"/>
        <v>Entr</v>
      </c>
      <c r="AM14" s="10" t="str">
        <f t="shared" si="13"/>
        <v>Entr</v>
      </c>
      <c r="AN14" s="10" t="str">
        <f t="shared" si="13"/>
        <v>Entr</v>
      </c>
      <c r="AO14" s="10" t="str">
        <f t="shared" si="13"/>
        <v>Entr</v>
      </c>
      <c r="AP14" s="10" t="str">
        <f t="shared" si="14"/>
        <v>Entr</v>
      </c>
      <c r="AQ14" s="10" t="str">
        <f t="shared" si="14"/>
        <v>Entr</v>
      </c>
      <c r="AR14" s="10" t="str">
        <f t="shared" si="14"/>
        <v>Entr</v>
      </c>
      <c r="AS14" s="10" t="str">
        <f t="shared" si="14"/>
        <v>Entr</v>
      </c>
      <c r="AT14" s="10" t="str">
        <f t="shared" si="14"/>
        <v>Entr</v>
      </c>
      <c r="AU14" s="10" t="str">
        <f t="shared" si="14"/>
        <v>Entr</v>
      </c>
      <c r="AV14" s="10" t="str">
        <f t="shared" si="14"/>
        <v>Entr</v>
      </c>
      <c r="AW14" s="10" t="str">
        <f t="shared" si="14"/>
        <v>Entr</v>
      </c>
      <c r="AX14" s="10" t="str">
        <f t="shared" si="14"/>
        <v>Entr</v>
      </c>
      <c r="AY14" s="10" t="str">
        <f t="shared" si="14"/>
        <v>Entr</v>
      </c>
      <c r="AZ14" s="10" t="str">
        <f t="shared" si="15"/>
        <v>Entr</v>
      </c>
      <c r="BA14" s="10" t="str">
        <f t="shared" si="15"/>
        <v>Entr</v>
      </c>
      <c r="BB14" s="10" t="str">
        <f t="shared" si="15"/>
        <v>Entr</v>
      </c>
      <c r="BC14" s="10" t="str">
        <f t="shared" si="15"/>
        <v>Entr</v>
      </c>
      <c r="BD14" s="10" t="str">
        <f t="shared" si="15"/>
        <v>Entr</v>
      </c>
      <c r="BE14" s="10" t="str">
        <f t="shared" si="15"/>
        <v>Entr</v>
      </c>
      <c r="BF14" s="10" t="str">
        <f t="shared" si="15"/>
        <v>Entr</v>
      </c>
      <c r="BG14" s="10" t="str">
        <f t="shared" si="15"/>
        <v>Entr</v>
      </c>
      <c r="BH14" s="10" t="str">
        <f t="shared" si="15"/>
        <v>Entr</v>
      </c>
      <c r="BI14" s="10" t="str">
        <f t="shared" si="15"/>
        <v>Entr</v>
      </c>
      <c r="BJ14" s="10" t="str">
        <f t="shared" si="15"/>
        <v>Entr</v>
      </c>
      <c r="BK14" s="10" t="str">
        <f t="shared" si="15"/>
        <v>Entr</v>
      </c>
      <c r="BL14" s="10" t="str">
        <f t="shared" si="15"/>
        <v>Entr</v>
      </c>
      <c r="BM14" s="10" t="str">
        <f t="shared" si="15"/>
        <v>Entr</v>
      </c>
    </row>
    <row r="15" spans="2:149" ht="21.95" customHeight="1" x14ac:dyDescent="0.25">
      <c r="B15" s="9">
        <v>2.1</v>
      </c>
      <c r="C15" s="58" t="s">
        <v>77</v>
      </c>
      <c r="D15" s="14"/>
      <c r="E15" s="40"/>
      <c r="F15" s="14"/>
      <c r="G15" s="15"/>
      <c r="H15" s="20"/>
      <c r="I15" s="22"/>
      <c r="J15" s="20"/>
      <c r="K15" s="22"/>
      <c r="L15" s="30" t="str">
        <f t="shared" si="2"/>
        <v/>
      </c>
      <c r="M15" s="16">
        <f t="shared" si="3"/>
        <v>0</v>
      </c>
      <c r="N15" s="10" t="str">
        <f t="shared" si="4"/>
        <v>Entr</v>
      </c>
      <c r="O15" s="10" t="str">
        <f t="shared" si="4"/>
        <v>Entr</v>
      </c>
      <c r="P15" s="10" t="str">
        <f t="shared" si="4"/>
        <v>Entr</v>
      </c>
      <c r="Q15" s="10" t="str">
        <f t="shared" si="4"/>
        <v>Entr</v>
      </c>
      <c r="R15" s="10" t="str">
        <f t="shared" si="4"/>
        <v>Entr</v>
      </c>
      <c r="S15" s="10" t="str">
        <f t="shared" si="4"/>
        <v>Entr</v>
      </c>
      <c r="T15" s="10" t="str">
        <f t="shared" si="4"/>
        <v>Entr</v>
      </c>
      <c r="U15" s="10" t="str">
        <f t="shared" si="4"/>
        <v>Entr</v>
      </c>
      <c r="V15" s="10" t="str">
        <f t="shared" si="4"/>
        <v>Entr</v>
      </c>
      <c r="W15" s="10" t="str">
        <f t="shared" si="4"/>
        <v>Entr</v>
      </c>
      <c r="X15" s="10" t="str">
        <f t="shared" si="5"/>
        <v>Entr</v>
      </c>
      <c r="Y15" s="10" t="str">
        <f t="shared" si="5"/>
        <v>Entr</v>
      </c>
      <c r="Z15" s="10" t="str">
        <f t="shared" si="5"/>
        <v>Entr</v>
      </c>
      <c r="AA15" s="10" t="str">
        <f t="shared" si="5"/>
        <v>Entr</v>
      </c>
      <c r="AB15" s="10" t="str">
        <f t="shared" si="5"/>
        <v>Entr</v>
      </c>
      <c r="AC15" s="10" t="str">
        <f t="shared" si="5"/>
        <v>Entr</v>
      </c>
      <c r="AD15" s="10" t="str">
        <f t="shared" si="5"/>
        <v>Entr</v>
      </c>
      <c r="AE15" s="10" t="str">
        <f t="shared" si="5"/>
        <v>Entr</v>
      </c>
      <c r="AF15" s="10" t="str">
        <f t="shared" si="13"/>
        <v>Entr</v>
      </c>
      <c r="AG15" s="10" t="str">
        <f t="shared" si="13"/>
        <v>Entr</v>
      </c>
      <c r="AH15" s="10" t="str">
        <f t="shared" si="13"/>
        <v>Entr</v>
      </c>
      <c r="AI15" s="10" t="str">
        <f t="shared" si="13"/>
        <v>Entr</v>
      </c>
      <c r="AJ15" s="10" t="str">
        <f t="shared" si="13"/>
        <v>Entr</v>
      </c>
      <c r="AK15" s="10" t="str">
        <f t="shared" si="13"/>
        <v>Entr</v>
      </c>
      <c r="AL15" s="10" t="str">
        <f t="shared" si="13"/>
        <v>Entr</v>
      </c>
      <c r="AM15" s="10" t="str">
        <f t="shared" si="13"/>
        <v>Entr</v>
      </c>
      <c r="AN15" s="10" t="str">
        <f t="shared" si="13"/>
        <v>Entr</v>
      </c>
      <c r="AO15" s="10" t="str">
        <f t="shared" si="13"/>
        <v>Entr</v>
      </c>
      <c r="AP15" s="10" t="str">
        <f t="shared" si="14"/>
        <v>Entr</v>
      </c>
      <c r="AQ15" s="10" t="str">
        <f t="shared" si="14"/>
        <v>Entr</v>
      </c>
      <c r="AR15" s="10" t="str">
        <f t="shared" si="14"/>
        <v>Entr</v>
      </c>
      <c r="AS15" s="10" t="str">
        <f t="shared" si="14"/>
        <v>Entr</v>
      </c>
      <c r="AT15" s="10" t="str">
        <f t="shared" si="14"/>
        <v>Entr</v>
      </c>
      <c r="AU15" s="10" t="str">
        <f t="shared" si="14"/>
        <v>Entr</v>
      </c>
      <c r="AV15" s="10" t="str">
        <f t="shared" si="14"/>
        <v>Entr</v>
      </c>
      <c r="AW15" s="10" t="str">
        <f t="shared" si="14"/>
        <v>Entr</v>
      </c>
      <c r="AX15" s="10" t="str">
        <f t="shared" si="14"/>
        <v>Entr</v>
      </c>
      <c r="AY15" s="10" t="str">
        <f t="shared" si="14"/>
        <v>Entr</v>
      </c>
      <c r="AZ15" s="10" t="str">
        <f t="shared" si="15"/>
        <v>Entr</v>
      </c>
      <c r="BA15" s="10" t="str">
        <f t="shared" si="15"/>
        <v>Entr</v>
      </c>
      <c r="BB15" s="10" t="str">
        <f t="shared" si="15"/>
        <v>Entr</v>
      </c>
      <c r="BC15" s="10" t="str">
        <f t="shared" si="15"/>
        <v>Entr</v>
      </c>
      <c r="BD15" s="10" t="str">
        <f t="shared" si="15"/>
        <v>Entr</v>
      </c>
      <c r="BE15" s="10" t="str">
        <f t="shared" si="15"/>
        <v>Entr</v>
      </c>
      <c r="BF15" s="10" t="str">
        <f t="shared" si="15"/>
        <v>Entr</v>
      </c>
      <c r="BG15" s="10" t="str">
        <f t="shared" si="15"/>
        <v>Entr</v>
      </c>
      <c r="BH15" s="10" t="str">
        <f t="shared" si="15"/>
        <v>Entr</v>
      </c>
      <c r="BI15" s="10" t="str">
        <f t="shared" si="15"/>
        <v>Entr</v>
      </c>
      <c r="BJ15" s="10" t="str">
        <f t="shared" si="15"/>
        <v>Entr</v>
      </c>
      <c r="BK15" s="10" t="str">
        <f t="shared" si="15"/>
        <v>Entr</v>
      </c>
      <c r="BL15" s="10" t="str">
        <f t="shared" si="15"/>
        <v>Entr</v>
      </c>
      <c r="BM15" s="10" t="str">
        <f t="shared" si="15"/>
        <v>Entr</v>
      </c>
    </row>
    <row r="16" spans="2:149" ht="21.95" customHeight="1" x14ac:dyDescent="0.25">
      <c r="B16" s="9">
        <v>2.2000000000000002</v>
      </c>
      <c r="C16" s="58" t="s">
        <v>78</v>
      </c>
      <c r="D16" s="14"/>
      <c r="E16" s="40"/>
      <c r="F16" s="14"/>
      <c r="G16" s="15"/>
      <c r="H16" s="20"/>
      <c r="I16" s="22"/>
      <c r="J16" s="20"/>
      <c r="K16" s="22"/>
      <c r="L16" s="30" t="str">
        <f t="shared" si="2"/>
        <v/>
      </c>
      <c r="M16" s="16">
        <f t="shared" si="3"/>
        <v>0</v>
      </c>
      <c r="N16" s="10" t="str">
        <f t="shared" ref="N16:W23" si="16">IF(OR(AND(N$7&lt;=$J16,N$7&lt;=$H16,N$7&lt;=$K16,N$7&lt;=$I16),AND(N$7&lt;=$J16,N$7+7&gt;$H16,N$7&lt;=$K16,N$7+7&gt;$I16),AND(N$7+7&gt;$J16,N$7&lt;=$H16,N$7+7&gt;$K16,N$7&lt;=$I16),AND(N$7+7&gt;$J16,N$7+7&gt;$H16,N$7+7&gt;$K16,N$7+7&gt;$I16)),"Entr",IF(OR(AND(N$7&lt;=$J16,N$7+7&gt;$H16,N$7&lt;=$K16,N$7&lt;=$I16),AND(N$7+7&gt;$J16,N$7+7&gt;$H16,N$7+7&gt;$K16,N$7&lt;=$I16)),"Etr",IF(OR(AND(N$7+7&gt;$J16,N$7&lt;=$H16,N$7&lt;=$K16,N$7&lt;=$I16),AND(N$7+7&gt;$J16,N$7+7&gt;$H16,N$7&lt;=$K16,N$7+7&gt;$I16)),"fntr",IF(AND(N$7+7&gt;$J16,N$7+7&gt;$H16,N$7&lt;=$K16,N$7&lt;=$I16),"ftr","errar"))))</f>
        <v>Entr</v>
      </c>
      <c r="O16" s="10" t="str">
        <f t="shared" si="16"/>
        <v>Entr</v>
      </c>
      <c r="P16" s="10" t="str">
        <f t="shared" si="16"/>
        <v>Entr</v>
      </c>
      <c r="Q16" s="10" t="str">
        <f t="shared" si="16"/>
        <v>Entr</v>
      </c>
      <c r="R16" s="10" t="str">
        <f t="shared" si="16"/>
        <v>Entr</v>
      </c>
      <c r="S16" s="10" t="str">
        <f t="shared" si="16"/>
        <v>Entr</v>
      </c>
      <c r="T16" s="10" t="str">
        <f t="shared" si="16"/>
        <v>Entr</v>
      </c>
      <c r="U16" s="10" t="str">
        <f t="shared" si="16"/>
        <v>Entr</v>
      </c>
      <c r="V16" s="10" t="str">
        <f t="shared" si="16"/>
        <v>Entr</v>
      </c>
      <c r="W16" s="10" t="str">
        <f t="shared" si="16"/>
        <v>Entr</v>
      </c>
      <c r="X16" s="10" t="str">
        <f t="shared" ref="X16:AG23" si="17">IF(OR(AND(X$7&lt;=$J16,X$7&lt;=$H16,X$7&lt;=$K16,X$7&lt;=$I16),AND(X$7&lt;=$J16,X$7+7&gt;$H16,X$7&lt;=$K16,X$7+7&gt;$I16),AND(X$7+7&gt;$J16,X$7&lt;=$H16,X$7+7&gt;$K16,X$7&lt;=$I16),AND(X$7+7&gt;$J16,X$7+7&gt;$H16,X$7+7&gt;$K16,X$7+7&gt;$I16)),"Entr",IF(OR(AND(X$7&lt;=$J16,X$7+7&gt;$H16,X$7&lt;=$K16,X$7&lt;=$I16),AND(X$7+7&gt;$J16,X$7+7&gt;$H16,X$7+7&gt;$K16,X$7&lt;=$I16)),"Etr",IF(OR(AND(X$7+7&gt;$J16,X$7&lt;=$H16,X$7&lt;=$K16,X$7&lt;=$I16),AND(X$7+7&gt;$J16,X$7+7&gt;$H16,X$7&lt;=$K16,X$7+7&gt;$I16)),"fntr",IF(AND(X$7+7&gt;$J16,X$7+7&gt;$H16,X$7&lt;=$K16,X$7&lt;=$I16),"ftr","errar"))))</f>
        <v>Entr</v>
      </c>
      <c r="Y16" s="10" t="str">
        <f t="shared" si="17"/>
        <v>Entr</v>
      </c>
      <c r="Z16" s="10" t="str">
        <f t="shared" si="17"/>
        <v>Entr</v>
      </c>
      <c r="AA16" s="10" t="str">
        <f t="shared" si="17"/>
        <v>Entr</v>
      </c>
      <c r="AB16" s="10" t="str">
        <f t="shared" si="17"/>
        <v>Entr</v>
      </c>
      <c r="AC16" s="10" t="str">
        <f t="shared" si="17"/>
        <v>Entr</v>
      </c>
      <c r="AD16" s="10" t="str">
        <f t="shared" si="17"/>
        <v>Entr</v>
      </c>
      <c r="AE16" s="10" t="str">
        <f t="shared" si="17"/>
        <v>Entr</v>
      </c>
      <c r="AF16" s="10" t="str">
        <f t="shared" si="17"/>
        <v>Entr</v>
      </c>
      <c r="AG16" s="10" t="str">
        <f t="shared" si="17"/>
        <v>Entr</v>
      </c>
      <c r="AH16" s="10" t="str">
        <f t="shared" ref="AH16:AQ23" si="18">IF(OR(AND(AH$7&lt;=$J16,AH$7&lt;=$H16,AH$7&lt;=$K16,AH$7&lt;=$I16),AND(AH$7&lt;=$J16,AH$7+7&gt;$H16,AH$7&lt;=$K16,AH$7+7&gt;$I16),AND(AH$7+7&gt;$J16,AH$7&lt;=$H16,AH$7+7&gt;$K16,AH$7&lt;=$I16),AND(AH$7+7&gt;$J16,AH$7+7&gt;$H16,AH$7+7&gt;$K16,AH$7+7&gt;$I16)),"Entr",IF(OR(AND(AH$7&lt;=$J16,AH$7+7&gt;$H16,AH$7&lt;=$K16,AH$7&lt;=$I16),AND(AH$7+7&gt;$J16,AH$7+7&gt;$H16,AH$7+7&gt;$K16,AH$7&lt;=$I16)),"Etr",IF(OR(AND(AH$7+7&gt;$J16,AH$7&lt;=$H16,AH$7&lt;=$K16,AH$7&lt;=$I16),AND(AH$7+7&gt;$J16,AH$7+7&gt;$H16,AH$7&lt;=$K16,AH$7+7&gt;$I16)),"fntr",IF(AND(AH$7+7&gt;$J16,AH$7+7&gt;$H16,AH$7&lt;=$K16,AH$7&lt;=$I16),"ftr","errar"))))</f>
        <v>Entr</v>
      </c>
      <c r="AI16" s="10" t="str">
        <f t="shared" si="18"/>
        <v>Entr</v>
      </c>
      <c r="AJ16" s="10" t="str">
        <f t="shared" si="18"/>
        <v>Entr</v>
      </c>
      <c r="AK16" s="10" t="str">
        <f t="shared" si="18"/>
        <v>Entr</v>
      </c>
      <c r="AL16" s="10" t="str">
        <f t="shared" si="18"/>
        <v>Entr</v>
      </c>
      <c r="AM16" s="10" t="str">
        <f t="shared" si="18"/>
        <v>Entr</v>
      </c>
      <c r="AN16" s="10" t="str">
        <f t="shared" si="18"/>
        <v>Entr</v>
      </c>
      <c r="AO16" s="10" t="str">
        <f t="shared" si="18"/>
        <v>Entr</v>
      </c>
      <c r="AP16" s="10" t="str">
        <f t="shared" si="18"/>
        <v>Entr</v>
      </c>
      <c r="AQ16" s="10" t="str">
        <f t="shared" si="18"/>
        <v>Entr</v>
      </c>
      <c r="AR16" s="10" t="str">
        <f t="shared" ref="AR16:BA23" si="19">IF(OR(AND(AR$7&lt;=$J16,AR$7&lt;=$H16,AR$7&lt;=$K16,AR$7&lt;=$I16),AND(AR$7&lt;=$J16,AR$7+7&gt;$H16,AR$7&lt;=$K16,AR$7+7&gt;$I16),AND(AR$7+7&gt;$J16,AR$7&lt;=$H16,AR$7+7&gt;$K16,AR$7&lt;=$I16),AND(AR$7+7&gt;$J16,AR$7+7&gt;$H16,AR$7+7&gt;$K16,AR$7+7&gt;$I16)),"Entr",IF(OR(AND(AR$7&lt;=$J16,AR$7+7&gt;$H16,AR$7&lt;=$K16,AR$7&lt;=$I16),AND(AR$7+7&gt;$J16,AR$7+7&gt;$H16,AR$7+7&gt;$K16,AR$7&lt;=$I16)),"Etr",IF(OR(AND(AR$7+7&gt;$J16,AR$7&lt;=$H16,AR$7&lt;=$K16,AR$7&lt;=$I16),AND(AR$7+7&gt;$J16,AR$7+7&gt;$H16,AR$7&lt;=$K16,AR$7+7&gt;$I16)),"fntr",IF(AND(AR$7+7&gt;$J16,AR$7+7&gt;$H16,AR$7&lt;=$K16,AR$7&lt;=$I16),"ftr","errar"))))</f>
        <v>Entr</v>
      </c>
      <c r="AS16" s="10" t="str">
        <f t="shared" si="19"/>
        <v>Entr</v>
      </c>
      <c r="AT16" s="10" t="str">
        <f t="shared" si="19"/>
        <v>Entr</v>
      </c>
      <c r="AU16" s="10" t="str">
        <f t="shared" si="19"/>
        <v>Entr</v>
      </c>
      <c r="AV16" s="10" t="str">
        <f t="shared" si="19"/>
        <v>Entr</v>
      </c>
      <c r="AW16" s="10" t="str">
        <f t="shared" si="19"/>
        <v>Entr</v>
      </c>
      <c r="AX16" s="10" t="str">
        <f t="shared" si="19"/>
        <v>Entr</v>
      </c>
      <c r="AY16" s="10" t="str">
        <f t="shared" si="19"/>
        <v>Entr</v>
      </c>
      <c r="AZ16" s="10" t="str">
        <f t="shared" si="19"/>
        <v>Entr</v>
      </c>
      <c r="BA16" s="10" t="str">
        <f t="shared" si="19"/>
        <v>Entr</v>
      </c>
      <c r="BB16" s="10" t="str">
        <f t="shared" ref="BB16:BM23" si="20">IF(OR(AND(BB$7&lt;=$J16,BB$7&lt;=$H16,BB$7&lt;=$K16,BB$7&lt;=$I16),AND(BB$7&lt;=$J16,BB$7+7&gt;$H16,BB$7&lt;=$K16,BB$7+7&gt;$I16),AND(BB$7+7&gt;$J16,BB$7&lt;=$H16,BB$7+7&gt;$K16,BB$7&lt;=$I16),AND(BB$7+7&gt;$J16,BB$7+7&gt;$H16,BB$7+7&gt;$K16,BB$7+7&gt;$I16)),"Entr",IF(OR(AND(BB$7&lt;=$J16,BB$7+7&gt;$H16,BB$7&lt;=$K16,BB$7&lt;=$I16),AND(BB$7+7&gt;$J16,BB$7+7&gt;$H16,BB$7+7&gt;$K16,BB$7&lt;=$I16)),"Etr",IF(OR(AND(BB$7+7&gt;$J16,BB$7&lt;=$H16,BB$7&lt;=$K16,BB$7&lt;=$I16),AND(BB$7+7&gt;$J16,BB$7+7&gt;$H16,BB$7&lt;=$K16,BB$7+7&gt;$I16)),"fntr",IF(AND(BB$7+7&gt;$J16,BB$7+7&gt;$H16,BB$7&lt;=$K16,BB$7&lt;=$I16),"ftr","errar"))))</f>
        <v>Entr</v>
      </c>
      <c r="BC16" s="10" t="str">
        <f t="shared" si="20"/>
        <v>Entr</v>
      </c>
      <c r="BD16" s="10" t="str">
        <f t="shared" si="20"/>
        <v>Entr</v>
      </c>
      <c r="BE16" s="10" t="str">
        <f t="shared" si="20"/>
        <v>Entr</v>
      </c>
      <c r="BF16" s="10" t="str">
        <f t="shared" si="20"/>
        <v>Entr</v>
      </c>
      <c r="BG16" s="10" t="str">
        <f t="shared" si="20"/>
        <v>Entr</v>
      </c>
      <c r="BH16" s="10" t="str">
        <f t="shared" si="20"/>
        <v>Entr</v>
      </c>
      <c r="BI16" s="10" t="str">
        <f t="shared" si="20"/>
        <v>Entr</v>
      </c>
      <c r="BJ16" s="10" t="str">
        <f t="shared" si="20"/>
        <v>Entr</v>
      </c>
      <c r="BK16" s="10" t="str">
        <f t="shared" si="20"/>
        <v>Entr</v>
      </c>
      <c r="BL16" s="10" t="str">
        <f t="shared" si="20"/>
        <v>Entr</v>
      </c>
      <c r="BM16" s="10" t="str">
        <f t="shared" si="20"/>
        <v>Entr</v>
      </c>
    </row>
    <row r="17" spans="2:65" ht="21.95" customHeight="1" x14ac:dyDescent="0.25">
      <c r="B17" s="9">
        <v>2.2999999999999998</v>
      </c>
      <c r="C17" s="58" t="s">
        <v>79</v>
      </c>
      <c r="D17" s="14"/>
      <c r="E17" s="40"/>
      <c r="G17" s="15"/>
      <c r="H17" s="20"/>
      <c r="I17" s="22"/>
      <c r="J17" s="20"/>
      <c r="K17" s="22"/>
      <c r="L17" s="30" t="str">
        <f t="shared" si="2"/>
        <v/>
      </c>
      <c r="M17" s="16">
        <f t="shared" si="3"/>
        <v>0</v>
      </c>
      <c r="N17" s="10" t="str">
        <f t="shared" si="16"/>
        <v>Entr</v>
      </c>
      <c r="O17" s="10" t="str">
        <f t="shared" si="16"/>
        <v>Entr</v>
      </c>
      <c r="P17" s="10" t="str">
        <f t="shared" si="16"/>
        <v>Entr</v>
      </c>
      <c r="Q17" s="10" t="str">
        <f t="shared" si="16"/>
        <v>Entr</v>
      </c>
      <c r="R17" s="10" t="str">
        <f t="shared" si="16"/>
        <v>Entr</v>
      </c>
      <c r="S17" s="10" t="str">
        <f t="shared" si="16"/>
        <v>Entr</v>
      </c>
      <c r="T17" s="10" t="str">
        <f t="shared" si="16"/>
        <v>Entr</v>
      </c>
      <c r="U17" s="10" t="str">
        <f t="shared" si="16"/>
        <v>Entr</v>
      </c>
      <c r="V17" s="10" t="str">
        <f t="shared" si="16"/>
        <v>Entr</v>
      </c>
      <c r="W17" s="10" t="str">
        <f t="shared" si="16"/>
        <v>Entr</v>
      </c>
      <c r="X17" s="10" t="str">
        <f t="shared" si="17"/>
        <v>Entr</v>
      </c>
      <c r="Y17" s="10" t="str">
        <f t="shared" si="17"/>
        <v>Entr</v>
      </c>
      <c r="Z17" s="10" t="str">
        <f t="shared" si="17"/>
        <v>Entr</v>
      </c>
      <c r="AA17" s="10" t="str">
        <f t="shared" si="17"/>
        <v>Entr</v>
      </c>
      <c r="AB17" s="10" t="str">
        <f t="shared" si="17"/>
        <v>Entr</v>
      </c>
      <c r="AC17" s="10" t="str">
        <f t="shared" si="17"/>
        <v>Entr</v>
      </c>
      <c r="AD17" s="10" t="str">
        <f t="shared" si="17"/>
        <v>Entr</v>
      </c>
      <c r="AE17" s="10" t="str">
        <f t="shared" si="17"/>
        <v>Entr</v>
      </c>
      <c r="AF17" s="10" t="str">
        <f t="shared" si="17"/>
        <v>Entr</v>
      </c>
      <c r="AG17" s="10" t="str">
        <f t="shared" si="17"/>
        <v>Entr</v>
      </c>
      <c r="AH17" s="10" t="str">
        <f t="shared" si="18"/>
        <v>Entr</v>
      </c>
      <c r="AI17" s="10" t="str">
        <f t="shared" si="18"/>
        <v>Entr</v>
      </c>
      <c r="AJ17" s="10" t="str">
        <f t="shared" si="18"/>
        <v>Entr</v>
      </c>
      <c r="AK17" s="10" t="str">
        <f t="shared" si="18"/>
        <v>Entr</v>
      </c>
      <c r="AL17" s="10" t="str">
        <f t="shared" si="18"/>
        <v>Entr</v>
      </c>
      <c r="AM17" s="10" t="str">
        <f t="shared" si="18"/>
        <v>Entr</v>
      </c>
      <c r="AN17" s="10" t="str">
        <f t="shared" si="18"/>
        <v>Entr</v>
      </c>
      <c r="AO17" s="10" t="str">
        <f t="shared" si="18"/>
        <v>Entr</v>
      </c>
      <c r="AP17" s="10" t="str">
        <f t="shared" si="18"/>
        <v>Entr</v>
      </c>
      <c r="AQ17" s="10" t="str">
        <f t="shared" si="18"/>
        <v>Entr</v>
      </c>
      <c r="AR17" s="10" t="str">
        <f t="shared" si="19"/>
        <v>Entr</v>
      </c>
      <c r="AS17" s="10" t="str">
        <f t="shared" si="19"/>
        <v>Entr</v>
      </c>
      <c r="AT17" s="10" t="str">
        <f t="shared" si="19"/>
        <v>Entr</v>
      </c>
      <c r="AU17" s="10" t="str">
        <f t="shared" si="19"/>
        <v>Entr</v>
      </c>
      <c r="AV17" s="10" t="str">
        <f t="shared" si="19"/>
        <v>Entr</v>
      </c>
      <c r="AW17" s="10" t="str">
        <f t="shared" si="19"/>
        <v>Entr</v>
      </c>
      <c r="AX17" s="10" t="str">
        <f t="shared" si="19"/>
        <v>Entr</v>
      </c>
      <c r="AY17" s="10" t="str">
        <f t="shared" si="19"/>
        <v>Entr</v>
      </c>
      <c r="AZ17" s="10" t="str">
        <f t="shared" si="19"/>
        <v>Entr</v>
      </c>
      <c r="BA17" s="10" t="str">
        <f t="shared" si="19"/>
        <v>Entr</v>
      </c>
      <c r="BB17" s="10" t="str">
        <f t="shared" si="20"/>
        <v>Entr</v>
      </c>
      <c r="BC17" s="10" t="str">
        <f t="shared" si="20"/>
        <v>Entr</v>
      </c>
      <c r="BD17" s="10" t="str">
        <f t="shared" si="20"/>
        <v>Entr</v>
      </c>
      <c r="BE17" s="10" t="str">
        <f t="shared" si="20"/>
        <v>Entr</v>
      </c>
      <c r="BF17" s="10" t="str">
        <f t="shared" si="20"/>
        <v>Entr</v>
      </c>
      <c r="BG17" s="10" t="str">
        <f t="shared" si="20"/>
        <v>Entr</v>
      </c>
      <c r="BH17" s="10" t="str">
        <f t="shared" si="20"/>
        <v>Entr</v>
      </c>
      <c r="BI17" s="10" t="str">
        <f t="shared" si="20"/>
        <v>Entr</v>
      </c>
      <c r="BJ17" s="10" t="str">
        <f t="shared" si="20"/>
        <v>Entr</v>
      </c>
      <c r="BK17" s="10" t="str">
        <f t="shared" si="20"/>
        <v>Entr</v>
      </c>
      <c r="BL17" s="10" t="str">
        <f t="shared" si="20"/>
        <v>Entr</v>
      </c>
      <c r="BM17" s="10" t="str">
        <f t="shared" si="20"/>
        <v>Entr</v>
      </c>
    </row>
    <row r="18" spans="2:65" ht="21.95" customHeight="1" x14ac:dyDescent="0.25">
      <c r="B18" s="9">
        <v>2.4</v>
      </c>
      <c r="C18" s="58" t="s">
        <v>80</v>
      </c>
      <c r="D18" s="14"/>
      <c r="E18" s="40"/>
      <c r="F18" s="45"/>
      <c r="G18" s="15"/>
      <c r="H18" s="20"/>
      <c r="I18" s="22"/>
      <c r="J18" s="20"/>
      <c r="K18" s="22"/>
      <c r="L18" s="30" t="str">
        <f t="shared" si="2"/>
        <v/>
      </c>
      <c r="M18" s="16">
        <f t="shared" si="3"/>
        <v>0</v>
      </c>
      <c r="N18" s="10" t="str">
        <f t="shared" si="16"/>
        <v>Entr</v>
      </c>
      <c r="O18" s="10" t="str">
        <f t="shared" si="16"/>
        <v>Entr</v>
      </c>
      <c r="P18" s="10" t="str">
        <f t="shared" si="16"/>
        <v>Entr</v>
      </c>
      <c r="Q18" s="10" t="str">
        <f t="shared" si="16"/>
        <v>Entr</v>
      </c>
      <c r="R18" s="10" t="str">
        <f t="shared" si="16"/>
        <v>Entr</v>
      </c>
      <c r="S18" s="10" t="str">
        <f t="shared" si="16"/>
        <v>Entr</v>
      </c>
      <c r="T18" s="10" t="str">
        <f t="shared" si="16"/>
        <v>Entr</v>
      </c>
      <c r="U18" s="10" t="str">
        <f t="shared" si="16"/>
        <v>Entr</v>
      </c>
      <c r="V18" s="10" t="str">
        <f t="shared" si="16"/>
        <v>Entr</v>
      </c>
      <c r="W18" s="10" t="str">
        <f t="shared" si="16"/>
        <v>Entr</v>
      </c>
      <c r="X18" s="10" t="str">
        <f t="shared" si="17"/>
        <v>Entr</v>
      </c>
      <c r="Y18" s="10" t="str">
        <f t="shared" si="17"/>
        <v>Entr</v>
      </c>
      <c r="Z18" s="10" t="str">
        <f t="shared" si="17"/>
        <v>Entr</v>
      </c>
      <c r="AA18" s="10" t="str">
        <f t="shared" si="17"/>
        <v>Entr</v>
      </c>
      <c r="AB18" s="10" t="str">
        <f t="shared" si="17"/>
        <v>Entr</v>
      </c>
      <c r="AC18" s="10" t="str">
        <f t="shared" si="17"/>
        <v>Entr</v>
      </c>
      <c r="AD18" s="10" t="str">
        <f t="shared" si="17"/>
        <v>Entr</v>
      </c>
      <c r="AE18" s="10" t="str">
        <f t="shared" si="17"/>
        <v>Entr</v>
      </c>
      <c r="AF18" s="10" t="str">
        <f t="shared" si="17"/>
        <v>Entr</v>
      </c>
      <c r="AG18" s="10" t="str">
        <f t="shared" si="17"/>
        <v>Entr</v>
      </c>
      <c r="AH18" s="10" t="str">
        <f t="shared" si="18"/>
        <v>Entr</v>
      </c>
      <c r="AI18" s="10" t="str">
        <f t="shared" si="18"/>
        <v>Entr</v>
      </c>
      <c r="AJ18" s="10" t="str">
        <f t="shared" si="18"/>
        <v>Entr</v>
      </c>
      <c r="AK18" s="10" t="str">
        <f t="shared" si="18"/>
        <v>Entr</v>
      </c>
      <c r="AL18" s="10" t="str">
        <f t="shared" si="18"/>
        <v>Entr</v>
      </c>
      <c r="AM18" s="10" t="str">
        <f t="shared" si="18"/>
        <v>Entr</v>
      </c>
      <c r="AN18" s="10" t="str">
        <f t="shared" si="18"/>
        <v>Entr</v>
      </c>
      <c r="AO18" s="10" t="str">
        <f t="shared" si="18"/>
        <v>Entr</v>
      </c>
      <c r="AP18" s="10" t="str">
        <f t="shared" si="18"/>
        <v>Entr</v>
      </c>
      <c r="AQ18" s="10" t="str">
        <f t="shared" si="18"/>
        <v>Entr</v>
      </c>
      <c r="AR18" s="10" t="str">
        <f t="shared" si="19"/>
        <v>Entr</v>
      </c>
      <c r="AS18" s="10" t="str">
        <f t="shared" si="19"/>
        <v>Entr</v>
      </c>
      <c r="AT18" s="10" t="str">
        <f t="shared" si="19"/>
        <v>Entr</v>
      </c>
      <c r="AU18" s="10" t="str">
        <f t="shared" si="19"/>
        <v>Entr</v>
      </c>
      <c r="AV18" s="10" t="str">
        <f t="shared" si="19"/>
        <v>Entr</v>
      </c>
      <c r="AW18" s="10" t="str">
        <f t="shared" si="19"/>
        <v>Entr</v>
      </c>
      <c r="AX18" s="10" t="str">
        <f t="shared" si="19"/>
        <v>Entr</v>
      </c>
      <c r="AY18" s="10" t="str">
        <f t="shared" si="19"/>
        <v>Entr</v>
      </c>
      <c r="AZ18" s="10" t="str">
        <f t="shared" si="19"/>
        <v>Entr</v>
      </c>
      <c r="BA18" s="10" t="str">
        <f t="shared" si="19"/>
        <v>Entr</v>
      </c>
      <c r="BB18" s="10" t="str">
        <f t="shared" si="20"/>
        <v>Entr</v>
      </c>
      <c r="BC18" s="10" t="str">
        <f t="shared" si="20"/>
        <v>Entr</v>
      </c>
      <c r="BD18" s="10" t="str">
        <f t="shared" si="20"/>
        <v>Entr</v>
      </c>
      <c r="BE18" s="10" t="str">
        <f t="shared" si="20"/>
        <v>Entr</v>
      </c>
      <c r="BF18" s="10" t="str">
        <f t="shared" si="20"/>
        <v>Entr</v>
      </c>
      <c r="BG18" s="10" t="str">
        <f t="shared" si="20"/>
        <v>Entr</v>
      </c>
      <c r="BH18" s="10" t="str">
        <f t="shared" si="20"/>
        <v>Entr</v>
      </c>
      <c r="BI18" s="10" t="str">
        <f t="shared" si="20"/>
        <v>Entr</v>
      </c>
      <c r="BJ18" s="10" t="str">
        <f t="shared" si="20"/>
        <v>Entr</v>
      </c>
      <c r="BK18" s="10" t="str">
        <f t="shared" si="20"/>
        <v>Entr</v>
      </c>
      <c r="BL18" s="10" t="str">
        <f t="shared" si="20"/>
        <v>Entr</v>
      </c>
      <c r="BM18" s="10" t="str">
        <f t="shared" si="20"/>
        <v>Entr</v>
      </c>
    </row>
    <row r="19" spans="2:65" ht="21.95" customHeight="1" x14ac:dyDescent="0.25">
      <c r="B19" s="9">
        <v>2.5</v>
      </c>
      <c r="C19" s="58" t="s">
        <v>81</v>
      </c>
      <c r="D19" s="14"/>
      <c r="E19" s="40"/>
      <c r="F19" s="45"/>
      <c r="G19" s="15"/>
      <c r="H19" s="20"/>
      <c r="I19" s="22"/>
      <c r="J19" s="20"/>
      <c r="K19" s="22"/>
      <c r="L19" s="30" t="str">
        <f t="shared" si="2"/>
        <v/>
      </c>
      <c r="M19" s="16">
        <f t="shared" si="3"/>
        <v>0</v>
      </c>
      <c r="N19" s="10" t="str">
        <f t="shared" si="16"/>
        <v>Entr</v>
      </c>
      <c r="O19" s="10" t="str">
        <f t="shared" si="16"/>
        <v>Entr</v>
      </c>
      <c r="P19" s="10" t="str">
        <f t="shared" si="16"/>
        <v>Entr</v>
      </c>
      <c r="Q19" s="10" t="str">
        <f t="shared" si="16"/>
        <v>Entr</v>
      </c>
      <c r="R19" s="10" t="str">
        <f t="shared" si="16"/>
        <v>Entr</v>
      </c>
      <c r="S19" s="10" t="str">
        <f t="shared" si="16"/>
        <v>Entr</v>
      </c>
      <c r="T19" s="10" t="str">
        <f t="shared" si="16"/>
        <v>Entr</v>
      </c>
      <c r="U19" s="10" t="str">
        <f t="shared" si="16"/>
        <v>Entr</v>
      </c>
      <c r="V19" s="10" t="str">
        <f t="shared" si="16"/>
        <v>Entr</v>
      </c>
      <c r="W19" s="10" t="str">
        <f t="shared" si="16"/>
        <v>Entr</v>
      </c>
      <c r="X19" s="10" t="str">
        <f t="shared" si="17"/>
        <v>Entr</v>
      </c>
      <c r="Y19" s="10" t="str">
        <f t="shared" si="17"/>
        <v>Entr</v>
      </c>
      <c r="Z19" s="10" t="str">
        <f t="shared" si="17"/>
        <v>Entr</v>
      </c>
      <c r="AA19" s="10" t="str">
        <f t="shared" si="17"/>
        <v>Entr</v>
      </c>
      <c r="AB19" s="10" t="str">
        <f t="shared" si="17"/>
        <v>Entr</v>
      </c>
      <c r="AC19" s="10" t="str">
        <f t="shared" si="17"/>
        <v>Entr</v>
      </c>
      <c r="AD19" s="10" t="str">
        <f t="shared" si="17"/>
        <v>Entr</v>
      </c>
      <c r="AE19" s="10" t="str">
        <f t="shared" si="17"/>
        <v>Entr</v>
      </c>
      <c r="AF19" s="10" t="str">
        <f t="shared" si="17"/>
        <v>Entr</v>
      </c>
      <c r="AG19" s="10" t="str">
        <f t="shared" si="17"/>
        <v>Entr</v>
      </c>
      <c r="AH19" s="10" t="str">
        <f t="shared" si="18"/>
        <v>Entr</v>
      </c>
      <c r="AI19" s="10" t="str">
        <f t="shared" si="18"/>
        <v>Entr</v>
      </c>
      <c r="AJ19" s="10" t="str">
        <f t="shared" si="18"/>
        <v>Entr</v>
      </c>
      <c r="AK19" s="10" t="str">
        <f t="shared" si="18"/>
        <v>Entr</v>
      </c>
      <c r="AL19" s="10" t="str">
        <f t="shared" si="18"/>
        <v>Entr</v>
      </c>
      <c r="AM19" s="10" t="str">
        <f t="shared" si="18"/>
        <v>Entr</v>
      </c>
      <c r="AN19" s="10" t="str">
        <f t="shared" si="18"/>
        <v>Entr</v>
      </c>
      <c r="AO19" s="10" t="str">
        <f t="shared" si="18"/>
        <v>Entr</v>
      </c>
      <c r="AP19" s="10" t="str">
        <f t="shared" si="18"/>
        <v>Entr</v>
      </c>
      <c r="AQ19" s="10" t="str">
        <f t="shared" si="18"/>
        <v>Entr</v>
      </c>
      <c r="AR19" s="10" t="str">
        <f t="shared" si="19"/>
        <v>Entr</v>
      </c>
      <c r="AS19" s="10" t="str">
        <f t="shared" si="19"/>
        <v>Entr</v>
      </c>
      <c r="AT19" s="10" t="str">
        <f t="shared" si="19"/>
        <v>Entr</v>
      </c>
      <c r="AU19" s="10" t="str">
        <f t="shared" si="19"/>
        <v>Entr</v>
      </c>
      <c r="AV19" s="10" t="str">
        <f t="shared" si="19"/>
        <v>Entr</v>
      </c>
      <c r="AW19" s="10" t="str">
        <f t="shared" si="19"/>
        <v>Entr</v>
      </c>
      <c r="AX19" s="10" t="str">
        <f t="shared" si="19"/>
        <v>Entr</v>
      </c>
      <c r="AY19" s="10" t="str">
        <f t="shared" si="19"/>
        <v>Entr</v>
      </c>
      <c r="AZ19" s="10" t="str">
        <f t="shared" si="19"/>
        <v>Entr</v>
      </c>
      <c r="BA19" s="10" t="str">
        <f t="shared" si="19"/>
        <v>Entr</v>
      </c>
      <c r="BB19" s="10" t="str">
        <f t="shared" si="20"/>
        <v>Entr</v>
      </c>
      <c r="BC19" s="10" t="str">
        <f t="shared" si="20"/>
        <v>Entr</v>
      </c>
      <c r="BD19" s="10" t="str">
        <f t="shared" si="20"/>
        <v>Entr</v>
      </c>
      <c r="BE19" s="10" t="str">
        <f t="shared" si="20"/>
        <v>Entr</v>
      </c>
      <c r="BF19" s="10" t="str">
        <f t="shared" si="20"/>
        <v>Entr</v>
      </c>
      <c r="BG19" s="10" t="str">
        <f t="shared" si="20"/>
        <v>Entr</v>
      </c>
      <c r="BH19" s="10" t="str">
        <f t="shared" si="20"/>
        <v>Entr</v>
      </c>
      <c r="BI19" s="10" t="str">
        <f t="shared" si="20"/>
        <v>Entr</v>
      </c>
      <c r="BJ19" s="10" t="str">
        <f t="shared" si="20"/>
        <v>Entr</v>
      </c>
      <c r="BK19" s="10" t="str">
        <f t="shared" si="20"/>
        <v>Entr</v>
      </c>
      <c r="BL19" s="10" t="str">
        <f t="shared" si="20"/>
        <v>Entr</v>
      </c>
      <c r="BM19" s="10" t="str">
        <f t="shared" si="20"/>
        <v>Entr</v>
      </c>
    </row>
    <row r="20" spans="2:65" ht="21.95" customHeight="1" x14ac:dyDescent="0.25">
      <c r="B20" s="9" t="s">
        <v>91</v>
      </c>
      <c r="C20" s="58" t="s">
        <v>82</v>
      </c>
      <c r="D20" s="14"/>
      <c r="E20" s="40"/>
      <c r="F20" s="45"/>
      <c r="G20" s="15"/>
      <c r="H20" s="20"/>
      <c r="I20" s="22"/>
      <c r="J20" s="20"/>
      <c r="K20" s="22"/>
      <c r="L20" s="30"/>
      <c r="M20" s="16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</row>
    <row r="21" spans="2:65" ht="21.95" customHeight="1" x14ac:dyDescent="0.25">
      <c r="B21" s="9" t="s">
        <v>92</v>
      </c>
      <c r="C21" s="58" t="s">
        <v>83</v>
      </c>
      <c r="D21" s="14"/>
      <c r="E21" s="40"/>
      <c r="F21" s="45"/>
      <c r="G21" s="15"/>
      <c r="H21" s="20"/>
      <c r="I21" s="22"/>
      <c r="J21" s="20"/>
      <c r="K21" s="22"/>
      <c r="L21" s="30"/>
      <c r="M21" s="16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</row>
    <row r="22" spans="2:65" ht="21.95" customHeight="1" x14ac:dyDescent="0.25">
      <c r="B22" s="9" t="s">
        <v>93</v>
      </c>
      <c r="C22" s="58" t="s">
        <v>84</v>
      </c>
      <c r="D22" s="14"/>
      <c r="E22" s="40"/>
      <c r="F22" s="45"/>
      <c r="G22" s="15"/>
      <c r="H22" s="20"/>
      <c r="I22" s="22"/>
      <c r="J22" s="20"/>
      <c r="K22" s="22"/>
      <c r="L22" s="30"/>
      <c r="M22" s="16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</row>
    <row r="23" spans="2:65" ht="21.95" customHeight="1" x14ac:dyDescent="0.25">
      <c r="B23" s="9" t="s">
        <v>94</v>
      </c>
      <c r="C23" s="58" t="s">
        <v>85</v>
      </c>
      <c r="D23" s="14"/>
      <c r="E23" s="40"/>
      <c r="F23" s="45"/>
      <c r="G23" s="15"/>
      <c r="H23" s="20"/>
      <c r="I23" s="22"/>
      <c r="J23" s="20"/>
      <c r="K23" s="22"/>
      <c r="L23" s="30" t="str">
        <f t="shared" si="2"/>
        <v/>
      </c>
      <c r="M23" s="16">
        <f t="shared" si="3"/>
        <v>0</v>
      </c>
      <c r="N23" s="10" t="str">
        <f t="shared" si="16"/>
        <v>Entr</v>
      </c>
      <c r="O23" s="10" t="str">
        <f t="shared" si="16"/>
        <v>Entr</v>
      </c>
      <c r="P23" s="10" t="str">
        <f t="shared" si="16"/>
        <v>Entr</v>
      </c>
      <c r="Q23" s="10" t="str">
        <f t="shared" si="16"/>
        <v>Entr</v>
      </c>
      <c r="R23" s="10" t="str">
        <f t="shared" si="16"/>
        <v>Entr</v>
      </c>
      <c r="S23" s="10" t="str">
        <f t="shared" si="16"/>
        <v>Entr</v>
      </c>
      <c r="T23" s="10" t="str">
        <f t="shared" si="16"/>
        <v>Entr</v>
      </c>
      <c r="U23" s="10" t="str">
        <f t="shared" si="16"/>
        <v>Entr</v>
      </c>
      <c r="V23" s="10" t="str">
        <f t="shared" si="16"/>
        <v>Entr</v>
      </c>
      <c r="W23" s="10" t="str">
        <f t="shared" si="16"/>
        <v>Entr</v>
      </c>
      <c r="X23" s="10" t="str">
        <f t="shared" si="17"/>
        <v>Entr</v>
      </c>
      <c r="Y23" s="10" t="str">
        <f t="shared" si="17"/>
        <v>Entr</v>
      </c>
      <c r="Z23" s="10" t="str">
        <f t="shared" si="17"/>
        <v>Entr</v>
      </c>
      <c r="AA23" s="10" t="str">
        <f t="shared" si="17"/>
        <v>Entr</v>
      </c>
      <c r="AB23" s="10" t="str">
        <f t="shared" si="17"/>
        <v>Entr</v>
      </c>
      <c r="AC23" s="10" t="str">
        <f t="shared" si="17"/>
        <v>Entr</v>
      </c>
      <c r="AD23" s="10" t="str">
        <f t="shared" si="17"/>
        <v>Entr</v>
      </c>
      <c r="AE23" s="10" t="str">
        <f t="shared" si="17"/>
        <v>Entr</v>
      </c>
      <c r="AF23" s="10" t="str">
        <f t="shared" si="17"/>
        <v>Entr</v>
      </c>
      <c r="AG23" s="10" t="str">
        <f t="shared" si="17"/>
        <v>Entr</v>
      </c>
      <c r="AH23" s="10" t="str">
        <f t="shared" si="18"/>
        <v>Entr</v>
      </c>
      <c r="AI23" s="10" t="str">
        <f t="shared" si="18"/>
        <v>Entr</v>
      </c>
      <c r="AJ23" s="10" t="str">
        <f t="shared" si="18"/>
        <v>Entr</v>
      </c>
      <c r="AK23" s="10" t="str">
        <f t="shared" si="18"/>
        <v>Entr</v>
      </c>
      <c r="AL23" s="10" t="str">
        <f t="shared" si="18"/>
        <v>Entr</v>
      </c>
      <c r="AM23" s="10" t="str">
        <f t="shared" si="18"/>
        <v>Entr</v>
      </c>
      <c r="AN23" s="10" t="str">
        <f t="shared" si="18"/>
        <v>Entr</v>
      </c>
      <c r="AO23" s="10" t="str">
        <f t="shared" si="18"/>
        <v>Entr</v>
      </c>
      <c r="AP23" s="10" t="str">
        <f t="shared" si="18"/>
        <v>Entr</v>
      </c>
      <c r="AQ23" s="10" t="str">
        <f t="shared" si="18"/>
        <v>Entr</v>
      </c>
      <c r="AR23" s="10" t="str">
        <f t="shared" si="19"/>
        <v>Entr</v>
      </c>
      <c r="AS23" s="10" t="str">
        <f t="shared" si="19"/>
        <v>Entr</v>
      </c>
      <c r="AT23" s="10" t="str">
        <f t="shared" si="19"/>
        <v>Entr</v>
      </c>
      <c r="AU23" s="10" t="str">
        <f t="shared" si="19"/>
        <v>Entr</v>
      </c>
      <c r="AV23" s="10" t="str">
        <f t="shared" si="19"/>
        <v>Entr</v>
      </c>
      <c r="AW23" s="10" t="str">
        <f t="shared" si="19"/>
        <v>Entr</v>
      </c>
      <c r="AX23" s="10" t="str">
        <f t="shared" si="19"/>
        <v>Entr</v>
      </c>
      <c r="AY23" s="10" t="str">
        <f t="shared" si="19"/>
        <v>Entr</v>
      </c>
      <c r="AZ23" s="10" t="str">
        <f t="shared" si="19"/>
        <v>Entr</v>
      </c>
      <c r="BA23" s="10" t="str">
        <f t="shared" si="19"/>
        <v>Entr</v>
      </c>
      <c r="BB23" s="10" t="str">
        <f t="shared" si="20"/>
        <v>Entr</v>
      </c>
      <c r="BC23" s="10" t="str">
        <f t="shared" si="20"/>
        <v>Entr</v>
      </c>
      <c r="BD23" s="10" t="str">
        <f t="shared" si="20"/>
        <v>Entr</v>
      </c>
      <c r="BE23" s="10" t="str">
        <f t="shared" si="20"/>
        <v>Entr</v>
      </c>
      <c r="BF23" s="10" t="str">
        <f t="shared" si="20"/>
        <v>Entr</v>
      </c>
      <c r="BG23" s="10" t="str">
        <f t="shared" si="20"/>
        <v>Entr</v>
      </c>
      <c r="BH23" s="10" t="str">
        <f t="shared" si="20"/>
        <v>Entr</v>
      </c>
      <c r="BI23" s="10" t="str">
        <f t="shared" si="20"/>
        <v>Entr</v>
      </c>
      <c r="BJ23" s="10" t="str">
        <f t="shared" si="20"/>
        <v>Entr</v>
      </c>
      <c r="BK23" s="10" t="str">
        <f t="shared" si="20"/>
        <v>Entr</v>
      </c>
      <c r="BL23" s="10" t="str">
        <f t="shared" si="20"/>
        <v>Entr</v>
      </c>
      <c r="BM23" s="10" t="str">
        <f t="shared" si="20"/>
        <v>Entr</v>
      </c>
    </row>
    <row r="24" spans="2:65" ht="21.95" customHeight="1" x14ac:dyDescent="0.25">
      <c r="B24" s="7">
        <v>3</v>
      </c>
      <c r="C24" s="12" t="s">
        <v>86</v>
      </c>
      <c r="D24" s="12"/>
      <c r="E24" s="39"/>
      <c r="F24" s="42"/>
      <c r="G24" s="13"/>
      <c r="H24" s="19"/>
      <c r="I24" s="23"/>
      <c r="J24" s="19"/>
      <c r="K24" s="23"/>
      <c r="L24" s="32" t="str">
        <f t="shared" si="2"/>
        <v/>
      </c>
      <c r="M24" s="25">
        <f t="shared" si="3"/>
        <v>0</v>
      </c>
      <c r="N24" s="8" t="str">
        <f t="shared" ref="N24:W30" si="21">IF(OR(AND(N$7+6&lt;=$J24,N$7+6&lt;=$H24,N$7+6&lt;=$K24,N$7+6&lt;=$I24),AND(N$7+6&lt;=$J24,N$7+6&gt;$H24,N$7+6&lt;=$K24,N$7+6&gt;$I24),AND(N$7+6&gt;$J24,N$7+6&lt;=$H24,N$7+6&gt;$K24,N$7+6&lt;=$I24),AND(N$7+6&gt;$J24,N$7+6&gt;$H24,N$7+6&gt;$K24,N$7+6&gt;$I24)),"Entr",IF(OR(AND(N$7+6&lt;=$J24,N$7+6&gt;$H24,N$7+6&lt;=$K24,N$7+6&lt;=$I24),AND(N$7+6&gt;$J24,N$7+6&gt;$H24,N$7+6&gt;$K24,N$7+6&lt;=$I24)),"Etr",IF(OR(AND(N$7+6&gt;$J24,N$7+6&lt;=$H24,N$7+6&lt;=$K24,N$7+6&lt;=$I24),AND(N$7+6&gt;$J24,N$7+6&gt;$H24,N$7+6&lt;=$K24,N$7+6&gt;$I24)),"fntr",IF(AND(N$7+6&gt;$J24,N$7+6&gt;$H24,N$7+6&lt;=$K24,N$7+6&lt;=$I24),"ftr","errar"))))</f>
        <v>Entr</v>
      </c>
      <c r="O24" s="8" t="str">
        <f t="shared" si="21"/>
        <v>Entr</v>
      </c>
      <c r="P24" s="8" t="str">
        <f t="shared" si="21"/>
        <v>Entr</v>
      </c>
      <c r="Q24" s="8" t="str">
        <f t="shared" si="21"/>
        <v>Entr</v>
      </c>
      <c r="R24" s="8" t="str">
        <f t="shared" si="21"/>
        <v>Entr</v>
      </c>
      <c r="S24" s="8" t="str">
        <f t="shared" si="21"/>
        <v>Entr</v>
      </c>
      <c r="T24" s="8" t="str">
        <f t="shared" si="21"/>
        <v>Entr</v>
      </c>
      <c r="U24" s="8" t="str">
        <f t="shared" si="21"/>
        <v>Entr</v>
      </c>
      <c r="V24" s="8" t="str">
        <f t="shared" si="21"/>
        <v>Entr</v>
      </c>
      <c r="W24" s="8" t="str">
        <f t="shared" si="21"/>
        <v>Entr</v>
      </c>
      <c r="X24" s="8" t="str">
        <f t="shared" ref="X24:AE30" si="22">IF(OR(AND(X$7+6&lt;=$J24,X$7+6&lt;=$H24,X$7+6&lt;=$K24,X$7+6&lt;=$I24),AND(X$7+6&lt;=$J24,X$7+6&gt;$H24,X$7+6&lt;=$K24,X$7+6&gt;$I24),AND(X$7+6&gt;$J24,X$7+6&lt;=$H24,X$7+6&gt;$K24,X$7+6&lt;=$I24),AND(X$7+6&gt;$J24,X$7+6&gt;$H24,X$7+6&gt;$K24,X$7+6&gt;$I24)),"Entr",IF(OR(AND(X$7+6&lt;=$J24,X$7+6&gt;$H24,X$7+6&lt;=$K24,X$7+6&lt;=$I24),AND(X$7+6&gt;$J24,X$7+6&gt;$H24,X$7+6&gt;$K24,X$7+6&lt;=$I24)),"Etr",IF(OR(AND(X$7+6&gt;$J24,X$7+6&lt;=$H24,X$7+6&lt;=$K24,X$7+6&lt;=$I24),AND(X$7+6&gt;$J24,X$7+6&gt;$H24,X$7+6&lt;=$K24,X$7+6&gt;$I24)),"fntr",IF(AND(X$7+6&gt;$J24,X$7+6&gt;$H24,X$7+6&lt;=$K24,X$7+6&lt;=$I24),"ftr","errar"))))</f>
        <v>Entr</v>
      </c>
      <c r="Y24" s="8" t="str">
        <f t="shared" si="22"/>
        <v>Entr</v>
      </c>
      <c r="Z24" s="8" t="str">
        <f t="shared" si="22"/>
        <v>Entr</v>
      </c>
      <c r="AA24" s="8" t="str">
        <f t="shared" si="22"/>
        <v>Entr</v>
      </c>
      <c r="AB24" s="8" t="str">
        <f t="shared" si="22"/>
        <v>Entr</v>
      </c>
      <c r="AC24" s="8" t="str">
        <f t="shared" si="22"/>
        <v>Entr</v>
      </c>
      <c r="AD24" s="8" t="str">
        <f t="shared" si="22"/>
        <v>Entr</v>
      </c>
      <c r="AE24" s="8" t="str">
        <f t="shared" si="22"/>
        <v>Entr</v>
      </c>
      <c r="AF24" s="8" t="str">
        <f>IF(  OR(   AND(    AF$7&lt;$J24,    AF$7&lt;$H24,    AF$7&lt;$K24,    AF$7&lt;$I24    ),   AND(    AF$7&lt;$J24,    AF$7&gt;$H24,    AF$7&lt;$K24,    AF$7&gt;$I24    ),   AND(    AF$7&gt;$J24,    AF$7&lt;$H24,    AF$7&gt;$K24,    AF$7&lt;$I24    ),   AND(    AF$7&gt;$J24,    AF$7&gt;$H24,    AF$7&gt;$K24,    AF$7&gt;$I24    )   ),   "Entr",   IF(    OR(     AND(      AF$7&lt;$J24,      AF$7&gt;$H24,      AF$7&lt;$K24,      AF$7&lt;$I24      ),     AND(      AF$7&gt;$J24,      AF$7&gt;$H24,      AF$7&gt;$K24,      AF$7&lt;$I24      )     ),     "Etr",     IF(      OR(       AND(        AF$7&gt;$J24,        AF$7&lt;$H24,        AF$7&lt;$K24,        AF$7&lt;$I24        ),       AND(        AF$7&gt;$J24,        AF$7&gt;$H24,        AF$7&lt;$K24,        AF$7&gt;$I24        )       ),       "fntr",       IF(        AND(         AF$7&gt;$J24,         AF$7&gt;$H24,         AF$7&lt;$K24,         AF$7&lt;$I24         ),         "ftr",          "errar"))))</f>
        <v>Entr</v>
      </c>
      <c r="AG24" s="8" t="str">
        <f t="shared" ref="AG24:AP25" si="23">IF( OR( AND( AG$7&lt;$J24, AG$7&lt;$H24, AG$7&lt;$K24, AG$7&lt;$I24 ), AND( AG$7&lt;$J24, AG$7&gt;$H24, AG$7&lt;$K24, AG$7&gt;$I24 ), AND( AG$7&gt;$J24, AG$7&lt;$H24, AG$7&gt;$K24, AG$7&lt;$I24 ), AND( AG$7&gt;$J24, AG$7&gt;$H24, AG$7&gt;$K24, AG$7&gt;$I24 ) ), "Entr", IF( OR( AND( AG$7&lt;$J24, AG$7&gt;$H24, AG$7&lt;$K24, AG$7&lt;$I24 ), AND( AG$7&gt;$J24, AG$7&gt;$H24, AG$7&gt;$K24, AG$7&lt;$I24 ) ), "Etr", IF( OR( AND( AG$7&gt;$J24, AG$7&lt;$H24, AG$7&lt;$K24, AG$7&lt;$I24 ), AND( AG$7&gt;$J24, AG$7&gt;$H24, AG$7&lt;$K24, AG$7&gt;$I24 ) ), "fntr", IF( AND( AG$7&gt;$J24, AG$7&gt;$H24, AG$7&lt;$K24, AG$7&lt;$I24 ), "ftr", "errar"))))</f>
        <v>Entr</v>
      </c>
      <c r="AH24" s="8" t="str">
        <f t="shared" si="23"/>
        <v>Entr</v>
      </c>
      <c r="AI24" s="8" t="str">
        <f t="shared" si="23"/>
        <v>Entr</v>
      </c>
      <c r="AJ24" s="8" t="str">
        <f t="shared" si="23"/>
        <v>Entr</v>
      </c>
      <c r="AK24" s="8" t="str">
        <f t="shared" si="23"/>
        <v>Entr</v>
      </c>
      <c r="AL24" s="8" t="str">
        <f t="shared" si="23"/>
        <v>Entr</v>
      </c>
      <c r="AM24" s="8" t="str">
        <f t="shared" si="23"/>
        <v>Entr</v>
      </c>
      <c r="AN24" s="8" t="str">
        <f t="shared" si="23"/>
        <v>Entr</v>
      </c>
      <c r="AO24" s="8" t="str">
        <f t="shared" si="23"/>
        <v>Entr</v>
      </c>
      <c r="AP24" s="8" t="str">
        <f t="shared" si="23"/>
        <v>Entr</v>
      </c>
      <c r="AQ24" s="8" t="str">
        <f t="shared" ref="AQ24:AZ25" si="24">IF( OR( AND( AQ$7&lt;$J24, AQ$7&lt;$H24, AQ$7&lt;$K24, AQ$7&lt;$I24 ), AND( AQ$7&lt;$J24, AQ$7&gt;$H24, AQ$7&lt;$K24, AQ$7&gt;$I24 ), AND( AQ$7&gt;$J24, AQ$7&lt;$H24, AQ$7&gt;$K24, AQ$7&lt;$I24 ), AND( AQ$7&gt;$J24, AQ$7&gt;$H24, AQ$7&gt;$K24, AQ$7&gt;$I24 ) ), "Entr", IF( OR( AND( AQ$7&lt;$J24, AQ$7&gt;$H24, AQ$7&lt;$K24, AQ$7&lt;$I24 ), AND( AQ$7&gt;$J24, AQ$7&gt;$H24, AQ$7&gt;$K24, AQ$7&lt;$I24 ) ), "Etr", IF( OR( AND( AQ$7&gt;$J24, AQ$7&lt;$H24, AQ$7&lt;$K24, AQ$7&lt;$I24 ), AND( AQ$7&gt;$J24, AQ$7&gt;$H24, AQ$7&lt;$K24, AQ$7&gt;$I24 ) ), "fntr", IF( AND( AQ$7&gt;$J24, AQ$7&gt;$H24, AQ$7&lt;$K24, AQ$7&lt;$I24 ), "ftr", "errar"))))</f>
        <v>Entr</v>
      </c>
      <c r="AR24" s="8" t="str">
        <f t="shared" si="24"/>
        <v>Entr</v>
      </c>
      <c r="AS24" s="8" t="str">
        <f t="shared" si="24"/>
        <v>Entr</v>
      </c>
      <c r="AT24" s="8" t="str">
        <f t="shared" si="24"/>
        <v>Entr</v>
      </c>
      <c r="AU24" s="8" t="str">
        <f t="shared" si="24"/>
        <v>Entr</v>
      </c>
      <c r="AV24" s="8" t="str">
        <f t="shared" si="24"/>
        <v>Entr</v>
      </c>
      <c r="AW24" s="8" t="str">
        <f t="shared" si="24"/>
        <v>Entr</v>
      </c>
      <c r="AX24" s="8" t="str">
        <f t="shared" si="24"/>
        <v>Entr</v>
      </c>
      <c r="AY24" s="8" t="str">
        <f t="shared" si="24"/>
        <v>Entr</v>
      </c>
      <c r="AZ24" s="8" t="str">
        <f t="shared" si="24"/>
        <v>Entr</v>
      </c>
      <c r="BA24" s="8" t="str">
        <f t="shared" ref="BA24:BM25" si="25">IF( OR( AND( BA$7&lt;$J24, BA$7&lt;$H24, BA$7&lt;$K24, BA$7&lt;$I24 ), AND( BA$7&lt;$J24, BA$7&gt;$H24, BA$7&lt;$K24, BA$7&gt;$I24 ), AND( BA$7&gt;$J24, BA$7&lt;$H24, BA$7&gt;$K24, BA$7&lt;$I24 ), AND( BA$7&gt;$J24, BA$7&gt;$H24, BA$7&gt;$K24, BA$7&gt;$I24 ) ), "Entr", IF( OR( AND( BA$7&lt;$J24, BA$7&gt;$H24, BA$7&lt;$K24, BA$7&lt;$I24 ), AND( BA$7&gt;$J24, BA$7&gt;$H24, BA$7&gt;$K24, BA$7&lt;$I24 ) ), "Etr", IF( OR( AND( BA$7&gt;$J24, BA$7&lt;$H24, BA$7&lt;$K24, BA$7&lt;$I24 ), AND( BA$7&gt;$J24, BA$7&gt;$H24, BA$7&lt;$K24, BA$7&gt;$I24 ) ), "fntr", IF( AND( BA$7&gt;$J24, BA$7&gt;$H24, BA$7&lt;$K24, BA$7&lt;$I24 ), "ftr", "errar"))))</f>
        <v>Entr</v>
      </c>
      <c r="BB24" s="8" t="str">
        <f t="shared" si="25"/>
        <v>Entr</v>
      </c>
      <c r="BC24" s="8" t="str">
        <f t="shared" si="25"/>
        <v>Entr</v>
      </c>
      <c r="BD24" s="8" t="str">
        <f t="shared" si="25"/>
        <v>Entr</v>
      </c>
      <c r="BE24" s="8" t="str">
        <f t="shared" si="25"/>
        <v>Entr</v>
      </c>
      <c r="BF24" s="8" t="str">
        <f t="shared" si="25"/>
        <v>Entr</v>
      </c>
      <c r="BG24" s="8" t="str">
        <f t="shared" si="25"/>
        <v>Entr</v>
      </c>
      <c r="BH24" s="8" t="str">
        <f t="shared" si="25"/>
        <v>Entr</v>
      </c>
      <c r="BI24" s="8" t="str">
        <f t="shared" si="25"/>
        <v>Entr</v>
      </c>
      <c r="BJ24" s="8" t="str">
        <f t="shared" si="25"/>
        <v>Entr</v>
      </c>
      <c r="BK24" s="8" t="str">
        <f t="shared" si="25"/>
        <v>Entr</v>
      </c>
      <c r="BL24" s="8" t="str">
        <f t="shared" si="25"/>
        <v>Entr</v>
      </c>
      <c r="BM24" s="8" t="str">
        <f t="shared" si="25"/>
        <v>Entr</v>
      </c>
    </row>
    <row r="25" spans="2:65" ht="21.95" customHeight="1" x14ac:dyDescent="0.25">
      <c r="B25" s="9">
        <v>3.1</v>
      </c>
      <c r="C25" s="58" t="s">
        <v>87</v>
      </c>
      <c r="D25" s="14"/>
      <c r="E25" s="40"/>
      <c r="F25" s="14"/>
      <c r="G25" s="15"/>
      <c r="H25" s="20"/>
      <c r="I25" s="22"/>
      <c r="J25" s="20"/>
      <c r="K25" s="22"/>
      <c r="L25" s="30" t="str">
        <f t="shared" si="2"/>
        <v/>
      </c>
      <c r="M25" s="16">
        <f t="shared" si="3"/>
        <v>0</v>
      </c>
      <c r="N25" s="10" t="str">
        <f t="shared" si="21"/>
        <v>Entr</v>
      </c>
      <c r="O25" s="10" t="str">
        <f t="shared" si="21"/>
        <v>Entr</v>
      </c>
      <c r="P25" s="10" t="str">
        <f t="shared" si="21"/>
        <v>Entr</v>
      </c>
      <c r="Q25" s="10" t="str">
        <f t="shared" si="21"/>
        <v>Entr</v>
      </c>
      <c r="R25" s="10" t="str">
        <f t="shared" si="21"/>
        <v>Entr</v>
      </c>
      <c r="S25" s="10" t="str">
        <f t="shared" si="21"/>
        <v>Entr</v>
      </c>
      <c r="T25" s="10" t="str">
        <f t="shared" si="21"/>
        <v>Entr</v>
      </c>
      <c r="U25" s="10" t="str">
        <f t="shared" si="21"/>
        <v>Entr</v>
      </c>
      <c r="V25" s="10" t="str">
        <f t="shared" si="21"/>
        <v>Entr</v>
      </c>
      <c r="W25" s="10" t="str">
        <f t="shared" si="21"/>
        <v>Entr</v>
      </c>
      <c r="X25" s="10" t="str">
        <f t="shared" si="22"/>
        <v>Entr</v>
      </c>
      <c r="Y25" s="10" t="str">
        <f t="shared" si="22"/>
        <v>Entr</v>
      </c>
      <c r="Z25" s="10" t="str">
        <f t="shared" si="22"/>
        <v>Entr</v>
      </c>
      <c r="AA25" s="10" t="str">
        <f t="shared" si="22"/>
        <v>Entr</v>
      </c>
      <c r="AB25" s="10" t="str">
        <f t="shared" si="22"/>
        <v>Entr</v>
      </c>
      <c r="AC25" s="10" t="str">
        <f t="shared" si="22"/>
        <v>Entr</v>
      </c>
      <c r="AD25" s="10" t="str">
        <f t="shared" si="22"/>
        <v>Entr</v>
      </c>
      <c r="AE25" s="10" t="str">
        <f t="shared" si="22"/>
        <v>Entr</v>
      </c>
      <c r="AF25" s="10" t="str">
        <f>IF( OR( AND( AF$7&lt;$J25, AF$7&lt;$H25, AF$7&lt;$K25, AF$7&lt;$I25 ), AND( AF$7&lt;$J25, AF$7&gt;$H25, AF$7&lt;$K25, AF$7&gt;$I25 ), AND( AF$7&gt;$J25, AF$7&lt;$H25, AF$7&gt;$K25, AF$7&lt;$I25 ), AND( AF$7&gt;$J25, AF$7&gt;$H25, AF$7&gt;$K25, AF$7&gt;$I25 ) ), "Entr", IF( OR( AND( AF$7&lt;$J25, AF$7&gt;$H25, AF$7&lt;$K25, AF$7&lt;$I25 ), AND( AF$7&gt;$J25, AF$7&gt;$H25, AF$7&gt;$K25, AF$7&lt;$I25 ) ), "Etr", IF( OR( AND( AF$7&gt;$J25, AF$7&lt;$H25, AF$7&lt;$K25, AF$7&lt;$I25 ), AND( AF$7&gt;$J25, AF$7&gt;$H25, AF$7&lt;$K25, AF$7&gt;$I25 ) ), "fntr", IF( AND( AF$7&gt;$J25, AF$7&gt;$H25, AF$7&lt;$K25, AF$7&lt;$I25 ), "ftr", "errar"))))</f>
        <v>Entr</v>
      </c>
      <c r="AG25" s="10" t="str">
        <f t="shared" si="23"/>
        <v>Entr</v>
      </c>
      <c r="AH25" s="10" t="str">
        <f t="shared" si="23"/>
        <v>Entr</v>
      </c>
      <c r="AI25" s="10" t="str">
        <f t="shared" si="23"/>
        <v>Entr</v>
      </c>
      <c r="AJ25" s="10" t="str">
        <f t="shared" si="23"/>
        <v>Entr</v>
      </c>
      <c r="AK25" s="10" t="str">
        <f t="shared" si="23"/>
        <v>Entr</v>
      </c>
      <c r="AL25" s="10" t="str">
        <f t="shared" si="23"/>
        <v>Entr</v>
      </c>
      <c r="AM25" s="10" t="str">
        <f t="shared" si="23"/>
        <v>Entr</v>
      </c>
      <c r="AN25" s="10" t="str">
        <f t="shared" si="23"/>
        <v>Entr</v>
      </c>
      <c r="AO25" s="10" t="str">
        <f t="shared" si="23"/>
        <v>Entr</v>
      </c>
      <c r="AP25" s="10" t="str">
        <f t="shared" si="23"/>
        <v>Entr</v>
      </c>
      <c r="AQ25" s="10" t="str">
        <f t="shared" si="24"/>
        <v>Entr</v>
      </c>
      <c r="AR25" s="10" t="str">
        <f t="shared" si="24"/>
        <v>Entr</v>
      </c>
      <c r="AS25" s="10" t="str">
        <f t="shared" si="24"/>
        <v>Entr</v>
      </c>
      <c r="AT25" s="10" t="str">
        <f t="shared" si="24"/>
        <v>Entr</v>
      </c>
      <c r="AU25" s="10" t="str">
        <f t="shared" si="24"/>
        <v>Entr</v>
      </c>
      <c r="AV25" s="10" t="str">
        <f t="shared" si="24"/>
        <v>Entr</v>
      </c>
      <c r="AW25" s="10" t="str">
        <f t="shared" si="24"/>
        <v>Entr</v>
      </c>
      <c r="AX25" s="10" t="str">
        <f t="shared" si="24"/>
        <v>Entr</v>
      </c>
      <c r="AY25" s="10" t="str">
        <f t="shared" si="24"/>
        <v>Entr</v>
      </c>
      <c r="AZ25" s="10" t="str">
        <f t="shared" si="24"/>
        <v>Entr</v>
      </c>
      <c r="BA25" s="10" t="str">
        <f t="shared" si="25"/>
        <v>Entr</v>
      </c>
      <c r="BB25" s="10" t="str">
        <f t="shared" si="25"/>
        <v>Entr</v>
      </c>
      <c r="BC25" s="10" t="str">
        <f t="shared" si="25"/>
        <v>Entr</v>
      </c>
      <c r="BD25" s="10" t="str">
        <f t="shared" si="25"/>
        <v>Entr</v>
      </c>
      <c r="BE25" s="10" t="str">
        <f t="shared" si="25"/>
        <v>Entr</v>
      </c>
      <c r="BF25" s="10" t="str">
        <f t="shared" si="25"/>
        <v>Entr</v>
      </c>
      <c r="BG25" s="10" t="str">
        <f t="shared" si="25"/>
        <v>Entr</v>
      </c>
      <c r="BH25" s="10" t="str">
        <f t="shared" si="25"/>
        <v>Entr</v>
      </c>
      <c r="BI25" s="10" t="str">
        <f t="shared" si="25"/>
        <v>Entr</v>
      </c>
      <c r="BJ25" s="10" t="str">
        <f t="shared" si="25"/>
        <v>Entr</v>
      </c>
      <c r="BK25" s="10" t="str">
        <f t="shared" si="25"/>
        <v>Entr</v>
      </c>
      <c r="BL25" s="10" t="str">
        <f t="shared" si="25"/>
        <v>Entr</v>
      </c>
      <c r="BM25" s="10" t="str">
        <f t="shared" si="25"/>
        <v>Entr</v>
      </c>
    </row>
    <row r="26" spans="2:65" ht="21.95" customHeight="1" x14ac:dyDescent="0.25">
      <c r="B26" s="9">
        <v>3.2</v>
      </c>
      <c r="C26" s="58" t="s">
        <v>88</v>
      </c>
      <c r="D26" s="14"/>
      <c r="E26" s="40"/>
      <c r="F26" s="14"/>
      <c r="G26" s="15"/>
      <c r="H26" s="20"/>
      <c r="I26" s="22"/>
      <c r="J26" s="20"/>
      <c r="K26" s="22"/>
      <c r="L26" s="30" t="str">
        <f t="shared" si="2"/>
        <v/>
      </c>
      <c r="M26" s="16">
        <f t="shared" si="3"/>
        <v>0</v>
      </c>
      <c r="N26" s="10" t="str">
        <f t="shared" si="21"/>
        <v>Entr</v>
      </c>
      <c r="O26" s="10" t="str">
        <f t="shared" si="21"/>
        <v>Entr</v>
      </c>
      <c r="P26" s="10" t="str">
        <f t="shared" si="21"/>
        <v>Entr</v>
      </c>
      <c r="Q26" s="10" t="str">
        <f t="shared" si="21"/>
        <v>Entr</v>
      </c>
      <c r="R26" s="10" t="str">
        <f t="shared" si="21"/>
        <v>Entr</v>
      </c>
      <c r="S26" s="10" t="str">
        <f t="shared" si="21"/>
        <v>Entr</v>
      </c>
      <c r="T26" s="10" t="str">
        <f t="shared" si="21"/>
        <v>Entr</v>
      </c>
      <c r="U26" s="10" t="str">
        <f t="shared" si="21"/>
        <v>Entr</v>
      </c>
      <c r="V26" s="10" t="str">
        <f t="shared" si="21"/>
        <v>Entr</v>
      </c>
      <c r="W26" s="10" t="str">
        <f t="shared" si="21"/>
        <v>Entr</v>
      </c>
      <c r="X26" s="10" t="str">
        <f t="shared" si="22"/>
        <v>Entr</v>
      </c>
      <c r="Y26" s="10" t="str">
        <f t="shared" si="22"/>
        <v>Entr</v>
      </c>
      <c r="Z26" s="10" t="str">
        <f t="shared" si="22"/>
        <v>Entr</v>
      </c>
      <c r="AA26" s="10" t="str">
        <f t="shared" si="22"/>
        <v>Entr</v>
      </c>
      <c r="AB26" s="10" t="str">
        <f t="shared" si="22"/>
        <v>Entr</v>
      </c>
      <c r="AC26" s="10" t="str">
        <f t="shared" si="22"/>
        <v>Entr</v>
      </c>
      <c r="AD26" s="10" t="str">
        <f t="shared" si="22"/>
        <v>Entr</v>
      </c>
      <c r="AE26" s="10" t="str">
        <f t="shared" si="22"/>
        <v>Entr</v>
      </c>
      <c r="AF26" s="10" t="str">
        <f t="shared" ref="AF26:AO27" si="26">IF(OR(AND(AF$7+7&lt;=$J26,AF$7+7&lt;=$H26,AF$7+7&lt;=$K26,AF$7+7&lt;=$I26),AND(AF$7+7&lt;=$J26,AF$7+7&gt;$H26,AF$7+7&lt;=$K26,AF$7+7&gt;$I26),AND(AF$7+7&gt;$J26,AF$7+7&lt;=$H26,AF$7+7&gt;$K26,AF$7+7&lt;=$I26),AND(AF$7+7&gt;$J26,AF$7+7&gt;$H26,AF$7+7&gt;$K26,AF$7+7&gt;$I26)),"Entr",IF(OR(AND(AF$7+7&lt;=$J26,AF$7+7&gt;$H26,AF$7+7&lt;=$K26,AF$7+7&lt;=$I26),AND(AF$7+7&gt;$J26,AF$7+7&gt;$H26,AF$7+7&gt;$K26,AF$7+7&lt;=$I26)),"Etr",IF(OR(AND(AF$7+7&gt;$J26,AF$7+7&lt;=$H26,AF$7+7&lt;=$K26,AF$7+7&lt;=$I26),AND(AF$7+7&gt;$J26,AF$7+7&gt;$H26,AF$7+7&lt;=$K26,AF$7+7&gt;$I26)),"fntr",IF(AND(AF$7+7&gt;$J26,AF$7+7&gt;$H26,AF$7+7&lt;=$K26,AF$7+7&lt;=$I26),"ftr","errar"))))</f>
        <v>Entr</v>
      </c>
      <c r="AG26" s="10" t="str">
        <f t="shared" si="26"/>
        <v>Entr</v>
      </c>
      <c r="AH26" s="10" t="str">
        <f t="shared" si="26"/>
        <v>Entr</v>
      </c>
      <c r="AI26" s="10" t="str">
        <f t="shared" si="26"/>
        <v>Entr</v>
      </c>
      <c r="AJ26" s="10" t="str">
        <f t="shared" si="26"/>
        <v>Entr</v>
      </c>
      <c r="AK26" s="10" t="str">
        <f t="shared" si="26"/>
        <v>Entr</v>
      </c>
      <c r="AL26" s="10" t="str">
        <f t="shared" si="26"/>
        <v>Entr</v>
      </c>
      <c r="AM26" s="10" t="str">
        <f t="shared" si="26"/>
        <v>Entr</v>
      </c>
      <c r="AN26" s="10" t="str">
        <f t="shared" si="26"/>
        <v>Entr</v>
      </c>
      <c r="AO26" s="10" t="str">
        <f t="shared" si="26"/>
        <v>Entr</v>
      </c>
      <c r="AP26" s="10" t="str">
        <f t="shared" ref="AP26:AY27" si="27">IF(OR(AND(AP$7+7&lt;=$J26,AP$7+7&lt;=$H26,AP$7+7&lt;=$K26,AP$7+7&lt;=$I26),AND(AP$7+7&lt;=$J26,AP$7+7&gt;$H26,AP$7+7&lt;=$K26,AP$7+7&gt;$I26),AND(AP$7+7&gt;$J26,AP$7+7&lt;=$H26,AP$7+7&gt;$K26,AP$7+7&lt;=$I26),AND(AP$7+7&gt;$J26,AP$7+7&gt;$H26,AP$7+7&gt;$K26,AP$7+7&gt;$I26)),"Entr",IF(OR(AND(AP$7+7&lt;=$J26,AP$7+7&gt;$H26,AP$7+7&lt;=$K26,AP$7+7&lt;=$I26),AND(AP$7+7&gt;$J26,AP$7+7&gt;$H26,AP$7+7&gt;$K26,AP$7+7&lt;=$I26)),"Etr",IF(OR(AND(AP$7+7&gt;$J26,AP$7+7&lt;=$H26,AP$7+7&lt;=$K26,AP$7+7&lt;=$I26),AND(AP$7+7&gt;$J26,AP$7+7&gt;$H26,AP$7+7&lt;=$K26,AP$7+7&gt;$I26)),"fntr",IF(AND(AP$7+7&gt;$J26,AP$7+7&gt;$H26,AP$7+7&lt;=$K26,AP$7+7&lt;=$I26),"ftr","errar"))))</f>
        <v>Entr</v>
      </c>
      <c r="AQ26" s="10" t="str">
        <f t="shared" si="27"/>
        <v>Entr</v>
      </c>
      <c r="AR26" s="10" t="str">
        <f t="shared" si="27"/>
        <v>Entr</v>
      </c>
      <c r="AS26" s="10" t="str">
        <f t="shared" si="27"/>
        <v>Entr</v>
      </c>
      <c r="AT26" s="10" t="str">
        <f t="shared" si="27"/>
        <v>Entr</v>
      </c>
      <c r="AU26" s="10" t="str">
        <f t="shared" si="27"/>
        <v>Entr</v>
      </c>
      <c r="AV26" s="10" t="str">
        <f t="shared" si="27"/>
        <v>Entr</v>
      </c>
      <c r="AW26" s="10" t="str">
        <f t="shared" si="27"/>
        <v>Entr</v>
      </c>
      <c r="AX26" s="10" t="str">
        <f t="shared" si="27"/>
        <v>Entr</v>
      </c>
      <c r="AY26" s="10" t="str">
        <f t="shared" si="27"/>
        <v>Entr</v>
      </c>
      <c r="AZ26" s="10" t="str">
        <f t="shared" ref="AZ26:BM27" si="28">IF(OR(AND(AZ$7+7&lt;=$J26,AZ$7+7&lt;=$H26,AZ$7+7&lt;=$K26,AZ$7+7&lt;=$I26),AND(AZ$7+7&lt;=$J26,AZ$7+7&gt;$H26,AZ$7+7&lt;=$K26,AZ$7+7&gt;$I26),AND(AZ$7+7&gt;$J26,AZ$7+7&lt;=$H26,AZ$7+7&gt;$K26,AZ$7+7&lt;=$I26),AND(AZ$7+7&gt;$J26,AZ$7+7&gt;$H26,AZ$7+7&gt;$K26,AZ$7+7&gt;$I26)),"Entr",IF(OR(AND(AZ$7+7&lt;=$J26,AZ$7+7&gt;$H26,AZ$7+7&lt;=$K26,AZ$7+7&lt;=$I26),AND(AZ$7+7&gt;$J26,AZ$7+7&gt;$H26,AZ$7+7&gt;$K26,AZ$7+7&lt;=$I26)),"Etr",IF(OR(AND(AZ$7+7&gt;$J26,AZ$7+7&lt;=$H26,AZ$7+7&lt;=$K26,AZ$7+7&lt;=$I26),AND(AZ$7+7&gt;$J26,AZ$7+7&gt;$H26,AZ$7+7&lt;=$K26,AZ$7+7&gt;$I26)),"fntr",IF(AND(AZ$7+7&gt;$J26,AZ$7+7&gt;$H26,AZ$7+7&lt;=$K26,AZ$7+7&lt;=$I26),"ftr","errar"))))</f>
        <v>Entr</v>
      </c>
      <c r="BA26" s="10" t="str">
        <f t="shared" si="28"/>
        <v>Entr</v>
      </c>
      <c r="BB26" s="10" t="str">
        <f t="shared" si="28"/>
        <v>Entr</v>
      </c>
      <c r="BC26" s="10" t="str">
        <f t="shared" si="28"/>
        <v>Entr</v>
      </c>
      <c r="BD26" s="10" t="str">
        <f t="shared" si="28"/>
        <v>Entr</v>
      </c>
      <c r="BE26" s="10" t="str">
        <f t="shared" si="28"/>
        <v>Entr</v>
      </c>
      <c r="BF26" s="10" t="str">
        <f t="shared" si="28"/>
        <v>Entr</v>
      </c>
      <c r="BG26" s="10" t="str">
        <f t="shared" si="28"/>
        <v>Entr</v>
      </c>
      <c r="BH26" s="10" t="str">
        <f t="shared" si="28"/>
        <v>Entr</v>
      </c>
      <c r="BI26" s="10" t="str">
        <f t="shared" si="28"/>
        <v>Entr</v>
      </c>
      <c r="BJ26" s="10" t="str">
        <f t="shared" si="28"/>
        <v>Entr</v>
      </c>
      <c r="BK26" s="10" t="str">
        <f t="shared" si="28"/>
        <v>Entr</v>
      </c>
      <c r="BL26" s="10" t="str">
        <f t="shared" si="28"/>
        <v>Entr</v>
      </c>
      <c r="BM26" s="10" t="str">
        <f t="shared" si="28"/>
        <v>Entr</v>
      </c>
    </row>
    <row r="27" spans="2:65" ht="21.95" customHeight="1" x14ac:dyDescent="0.25">
      <c r="B27" s="9">
        <v>3.3</v>
      </c>
      <c r="C27" s="58" t="s">
        <v>89</v>
      </c>
      <c r="D27" s="14"/>
      <c r="E27" s="40"/>
      <c r="F27" s="14"/>
      <c r="G27" s="15"/>
      <c r="H27" s="20"/>
      <c r="I27" s="22"/>
      <c r="J27" s="20"/>
      <c r="K27" s="22"/>
      <c r="L27" s="30" t="str">
        <f t="shared" si="2"/>
        <v/>
      </c>
      <c r="M27" s="16">
        <f t="shared" si="3"/>
        <v>0</v>
      </c>
      <c r="N27" s="10" t="str">
        <f t="shared" si="21"/>
        <v>Entr</v>
      </c>
      <c r="O27" s="10" t="str">
        <f t="shared" si="21"/>
        <v>Entr</v>
      </c>
      <c r="P27" s="10" t="str">
        <f t="shared" si="21"/>
        <v>Entr</v>
      </c>
      <c r="Q27" s="10" t="str">
        <f t="shared" si="21"/>
        <v>Entr</v>
      </c>
      <c r="R27" s="10" t="str">
        <f t="shared" si="21"/>
        <v>Entr</v>
      </c>
      <c r="S27" s="10" t="str">
        <f t="shared" si="21"/>
        <v>Entr</v>
      </c>
      <c r="T27" s="10" t="str">
        <f t="shared" si="21"/>
        <v>Entr</v>
      </c>
      <c r="U27" s="10" t="str">
        <f t="shared" si="21"/>
        <v>Entr</v>
      </c>
      <c r="V27" s="10" t="str">
        <f t="shared" si="21"/>
        <v>Entr</v>
      </c>
      <c r="W27" s="10" t="str">
        <f t="shared" si="21"/>
        <v>Entr</v>
      </c>
      <c r="X27" s="10" t="str">
        <f t="shared" si="22"/>
        <v>Entr</v>
      </c>
      <c r="Y27" s="10" t="str">
        <f t="shared" si="22"/>
        <v>Entr</v>
      </c>
      <c r="Z27" s="10" t="str">
        <f t="shared" si="22"/>
        <v>Entr</v>
      </c>
      <c r="AA27" s="10" t="str">
        <f t="shared" si="22"/>
        <v>Entr</v>
      </c>
      <c r="AB27" s="10" t="str">
        <f t="shared" si="22"/>
        <v>Entr</v>
      </c>
      <c r="AC27" s="10" t="str">
        <f t="shared" si="22"/>
        <v>Entr</v>
      </c>
      <c r="AD27" s="10" t="str">
        <f t="shared" si="22"/>
        <v>Entr</v>
      </c>
      <c r="AE27" s="10" t="str">
        <f t="shared" si="22"/>
        <v>Entr</v>
      </c>
      <c r="AF27" s="10" t="str">
        <f t="shared" si="26"/>
        <v>Entr</v>
      </c>
      <c r="AG27" s="10" t="str">
        <f t="shared" si="26"/>
        <v>Entr</v>
      </c>
      <c r="AH27" s="10" t="str">
        <f t="shared" si="26"/>
        <v>Entr</v>
      </c>
      <c r="AI27" s="10" t="str">
        <f t="shared" si="26"/>
        <v>Entr</v>
      </c>
      <c r="AJ27" s="10" t="str">
        <f t="shared" si="26"/>
        <v>Entr</v>
      </c>
      <c r="AK27" s="10" t="str">
        <f t="shared" si="26"/>
        <v>Entr</v>
      </c>
      <c r="AL27" s="10" t="str">
        <f t="shared" si="26"/>
        <v>Entr</v>
      </c>
      <c r="AM27" s="10" t="str">
        <f t="shared" si="26"/>
        <v>Entr</v>
      </c>
      <c r="AN27" s="10" t="str">
        <f t="shared" si="26"/>
        <v>Entr</v>
      </c>
      <c r="AO27" s="10" t="str">
        <f t="shared" si="26"/>
        <v>Entr</v>
      </c>
      <c r="AP27" s="10" t="str">
        <f t="shared" si="27"/>
        <v>Entr</v>
      </c>
      <c r="AQ27" s="10" t="str">
        <f t="shared" si="27"/>
        <v>Entr</v>
      </c>
      <c r="AR27" s="10" t="str">
        <f t="shared" si="27"/>
        <v>Entr</v>
      </c>
      <c r="AS27" s="10" t="str">
        <f t="shared" si="27"/>
        <v>Entr</v>
      </c>
      <c r="AT27" s="10" t="str">
        <f t="shared" si="27"/>
        <v>Entr</v>
      </c>
      <c r="AU27" s="10" t="str">
        <f t="shared" si="27"/>
        <v>Entr</v>
      </c>
      <c r="AV27" s="10" t="str">
        <f t="shared" si="27"/>
        <v>Entr</v>
      </c>
      <c r="AW27" s="10" t="str">
        <f t="shared" si="27"/>
        <v>Entr</v>
      </c>
      <c r="AX27" s="10" t="str">
        <f t="shared" si="27"/>
        <v>Entr</v>
      </c>
      <c r="AY27" s="10" t="str">
        <f t="shared" si="27"/>
        <v>Entr</v>
      </c>
      <c r="AZ27" s="10" t="str">
        <f t="shared" si="28"/>
        <v>Entr</v>
      </c>
      <c r="BA27" s="10" t="str">
        <f t="shared" si="28"/>
        <v>Entr</v>
      </c>
      <c r="BB27" s="10" t="str">
        <f t="shared" si="28"/>
        <v>Entr</v>
      </c>
      <c r="BC27" s="10" t="str">
        <f t="shared" si="28"/>
        <v>Entr</v>
      </c>
      <c r="BD27" s="10" t="str">
        <f t="shared" si="28"/>
        <v>Entr</v>
      </c>
      <c r="BE27" s="10" t="str">
        <f t="shared" si="28"/>
        <v>Entr</v>
      </c>
      <c r="BF27" s="10" t="str">
        <f t="shared" si="28"/>
        <v>Entr</v>
      </c>
      <c r="BG27" s="10" t="str">
        <f t="shared" si="28"/>
        <v>Entr</v>
      </c>
      <c r="BH27" s="10" t="str">
        <f t="shared" si="28"/>
        <v>Entr</v>
      </c>
      <c r="BI27" s="10" t="str">
        <f t="shared" si="28"/>
        <v>Entr</v>
      </c>
      <c r="BJ27" s="10" t="str">
        <f t="shared" si="28"/>
        <v>Entr</v>
      </c>
      <c r="BK27" s="10" t="str">
        <f t="shared" si="28"/>
        <v>Entr</v>
      </c>
      <c r="BL27" s="10" t="str">
        <f t="shared" si="28"/>
        <v>Entr</v>
      </c>
      <c r="BM27" s="10" t="str">
        <f t="shared" si="28"/>
        <v>Entr</v>
      </c>
    </row>
    <row r="28" spans="2:65" ht="21.95" customHeight="1" x14ac:dyDescent="0.25">
      <c r="B28" s="9">
        <v>3.4</v>
      </c>
      <c r="C28" s="58" t="s">
        <v>90</v>
      </c>
      <c r="D28" s="14"/>
      <c r="E28" s="40"/>
      <c r="F28" s="14"/>
      <c r="G28" s="15"/>
      <c r="H28" s="20"/>
      <c r="I28" s="22"/>
      <c r="J28" s="20"/>
      <c r="K28" s="22"/>
      <c r="L28" s="30" t="str">
        <f t="shared" si="2"/>
        <v/>
      </c>
      <c r="M28" s="16">
        <f t="shared" si="3"/>
        <v>0</v>
      </c>
      <c r="N28" s="10" t="str">
        <f t="shared" si="21"/>
        <v>Entr</v>
      </c>
      <c r="O28" s="10" t="str">
        <f t="shared" si="21"/>
        <v>Entr</v>
      </c>
      <c r="P28" s="10" t="str">
        <f t="shared" si="21"/>
        <v>Entr</v>
      </c>
      <c r="Q28" s="10" t="str">
        <f t="shared" si="21"/>
        <v>Entr</v>
      </c>
      <c r="R28" s="10" t="str">
        <f t="shared" si="21"/>
        <v>Entr</v>
      </c>
      <c r="S28" s="10" t="str">
        <f t="shared" si="21"/>
        <v>Entr</v>
      </c>
      <c r="T28" s="10" t="str">
        <f t="shared" si="21"/>
        <v>Entr</v>
      </c>
      <c r="U28" s="10" t="str">
        <f t="shared" si="21"/>
        <v>Entr</v>
      </c>
      <c r="V28" s="10" t="str">
        <f t="shared" si="21"/>
        <v>Entr</v>
      </c>
      <c r="W28" s="10" t="str">
        <f t="shared" si="21"/>
        <v>Entr</v>
      </c>
      <c r="X28" s="10" t="str">
        <f t="shared" si="22"/>
        <v>Entr</v>
      </c>
      <c r="Y28" s="10" t="str">
        <f t="shared" si="22"/>
        <v>Entr</v>
      </c>
      <c r="Z28" s="10" t="str">
        <f t="shared" si="22"/>
        <v>Entr</v>
      </c>
      <c r="AA28" s="10" t="str">
        <f t="shared" si="22"/>
        <v>Entr</v>
      </c>
      <c r="AB28" s="10" t="str">
        <f t="shared" si="22"/>
        <v>Entr</v>
      </c>
      <c r="AC28" s="10" t="str">
        <f t="shared" si="22"/>
        <v>Entr</v>
      </c>
      <c r="AD28" s="10" t="str">
        <f t="shared" si="22"/>
        <v>Entr</v>
      </c>
      <c r="AE28" s="10" t="str">
        <f t="shared" si="22"/>
        <v>Entr</v>
      </c>
      <c r="AF28" s="10" t="str">
        <f>IF(  OR(   AND(    AF$7&lt;$J28,    AF$7&lt;$H28,    AF$7&lt;$K28,    AF$7&lt;$I28    ),   AND(    AF$7&lt;$J28,    AF$7&gt;$H28,    AF$7&lt;$K28,    AF$7&gt;$I28    ),   AND(    AF$7&gt;$J28,    AF$7&lt;$H28,    AF$7&gt;$K28,    AF$7&lt;$I28    ),   AND(    AF$7&gt;$J28,    AF$7&gt;$H28,    AF$7&gt;$K28,    AF$7&gt;$I28    )   ),   "Entr",   IF(    OR(     AND(      AF$7&lt;$J28,      AF$7&gt;$H28,      AF$7&lt;$K28,      AF$7&lt;$I28      ),     AND(      AF$7&gt;$J28,      AF$7&gt;$H28,      AF$7&gt;$K28,      AF$7&lt;$I28      )     ),     "Etr",     IF(      OR(       AND(        AF$7&gt;$J28,        AF$7&lt;$H28,        AF$7&lt;$K28,        AF$7&lt;$I28        ),       AND(        AF$7&gt;$J28,        AF$7&gt;$H28,        AF$7&lt;$K28,        AF$7&gt;$I28        )       ),       "fntr",       IF(        AND(         AF$7&gt;$J28,         AF$7&gt;$H28,         AF$7&lt;$K28,         AF$7&lt;$I28         ),         "ftr",          "errar"))))</f>
        <v>Entr</v>
      </c>
      <c r="AG28" s="10" t="str">
        <f t="shared" ref="AG28:BM28" si="29">IF( OR( AND( AG$7&lt;$J28, AG$7&lt;$H28, AG$7&lt;$K28, AG$7&lt;$I28 ), AND( AG$7&lt;$J28, AG$7&gt;$H28, AG$7&lt;$K28, AG$7&gt;$I28 ), AND( AG$7&gt;$J28, AG$7&lt;$H28, AG$7&gt;$K28, AG$7&lt;$I28 ), AND( AG$7&gt;$J28, AG$7&gt;$H28, AG$7&gt;$K28, AG$7&gt;$I28 ) ), "Entr", IF( OR( AND( AG$7&lt;$J28, AG$7&gt;$H28, AG$7&lt;$K28, AG$7&lt;$I28 ), AND( AG$7&gt;$J28, AG$7&gt;$H28, AG$7&gt;$K28, AG$7&lt;$I28 ) ), "Etr", IF( OR( AND( AG$7&gt;$J28, AG$7&lt;$H28, AG$7&lt;$K28, AG$7&lt;$I28 ), AND( AG$7&gt;$J28, AG$7&gt;$H28, AG$7&lt;$K28, AG$7&gt;$I28 ) ), "fntr", IF( AND( AG$7&gt;$J28, AG$7&gt;$H28, AG$7&lt;$K28, AG$7&lt;$I28 ), "ftr", "errar"))))</f>
        <v>Entr</v>
      </c>
      <c r="AH28" s="10" t="str">
        <f t="shared" si="29"/>
        <v>Entr</v>
      </c>
      <c r="AI28" s="10" t="str">
        <f t="shared" si="29"/>
        <v>Entr</v>
      </c>
      <c r="AJ28" s="10" t="str">
        <f t="shared" si="29"/>
        <v>Entr</v>
      </c>
      <c r="AK28" s="10" t="str">
        <f t="shared" si="29"/>
        <v>Entr</v>
      </c>
      <c r="AL28" s="10" t="str">
        <f t="shared" si="29"/>
        <v>Entr</v>
      </c>
      <c r="AM28" s="10" t="str">
        <f t="shared" si="29"/>
        <v>Entr</v>
      </c>
      <c r="AN28" s="10" t="str">
        <f t="shared" si="29"/>
        <v>Entr</v>
      </c>
      <c r="AO28" s="10" t="str">
        <f t="shared" si="29"/>
        <v>Entr</v>
      </c>
      <c r="AP28" s="10" t="str">
        <f t="shared" si="29"/>
        <v>Entr</v>
      </c>
      <c r="AQ28" s="10" t="str">
        <f t="shared" si="29"/>
        <v>Entr</v>
      </c>
      <c r="AR28" s="10" t="str">
        <f t="shared" si="29"/>
        <v>Entr</v>
      </c>
      <c r="AS28" s="10" t="str">
        <f t="shared" si="29"/>
        <v>Entr</v>
      </c>
      <c r="AT28" s="10" t="str">
        <f t="shared" si="29"/>
        <v>Entr</v>
      </c>
      <c r="AU28" s="10" t="str">
        <f t="shared" si="29"/>
        <v>Entr</v>
      </c>
      <c r="AV28" s="10" t="str">
        <f t="shared" si="29"/>
        <v>Entr</v>
      </c>
      <c r="AW28" s="10" t="str">
        <f t="shared" si="29"/>
        <v>Entr</v>
      </c>
      <c r="AX28" s="10" t="str">
        <f t="shared" si="29"/>
        <v>Entr</v>
      </c>
      <c r="AY28" s="10" t="str">
        <f t="shared" si="29"/>
        <v>Entr</v>
      </c>
      <c r="AZ28" s="10" t="str">
        <f t="shared" si="29"/>
        <v>Entr</v>
      </c>
      <c r="BA28" s="10" t="str">
        <f t="shared" si="29"/>
        <v>Entr</v>
      </c>
      <c r="BB28" s="10" t="str">
        <f t="shared" si="29"/>
        <v>Entr</v>
      </c>
      <c r="BC28" s="10" t="str">
        <f t="shared" si="29"/>
        <v>Entr</v>
      </c>
      <c r="BD28" s="10" t="str">
        <f t="shared" si="29"/>
        <v>Entr</v>
      </c>
      <c r="BE28" s="10" t="str">
        <f t="shared" si="29"/>
        <v>Entr</v>
      </c>
      <c r="BF28" s="10" t="str">
        <f t="shared" si="29"/>
        <v>Entr</v>
      </c>
      <c r="BG28" s="10" t="str">
        <f t="shared" si="29"/>
        <v>Entr</v>
      </c>
      <c r="BH28" s="10" t="str">
        <f t="shared" si="29"/>
        <v>Entr</v>
      </c>
      <c r="BI28" s="10" t="str">
        <f t="shared" si="29"/>
        <v>Entr</v>
      </c>
      <c r="BJ28" s="10" t="str">
        <f t="shared" si="29"/>
        <v>Entr</v>
      </c>
      <c r="BK28" s="10" t="str">
        <f t="shared" si="29"/>
        <v>Entr</v>
      </c>
      <c r="BL28" s="10" t="str">
        <f t="shared" si="29"/>
        <v>Entr</v>
      </c>
      <c r="BM28" s="10" t="str">
        <f t="shared" si="29"/>
        <v>Entr</v>
      </c>
    </row>
    <row r="29" spans="2:65" ht="21.95" customHeight="1" x14ac:dyDescent="0.25">
      <c r="B29" s="11">
        <v>4</v>
      </c>
      <c r="C29" s="17" t="s">
        <v>95</v>
      </c>
      <c r="D29" s="17"/>
      <c r="E29" s="41"/>
      <c r="F29" s="43"/>
      <c r="G29" s="18"/>
      <c r="H29" s="19"/>
      <c r="I29" s="23"/>
      <c r="J29" s="19"/>
      <c r="K29" s="23"/>
      <c r="L29" s="31" t="str">
        <f t="shared" si="2"/>
        <v/>
      </c>
      <c r="M29" s="26">
        <f t="shared" si="3"/>
        <v>0</v>
      </c>
      <c r="N29" s="10" t="str">
        <f t="shared" si="21"/>
        <v>Entr</v>
      </c>
      <c r="O29" s="10" t="str">
        <f t="shared" si="21"/>
        <v>Entr</v>
      </c>
      <c r="P29" s="10" t="str">
        <f t="shared" si="21"/>
        <v>Entr</v>
      </c>
      <c r="Q29" s="10" t="str">
        <f t="shared" si="21"/>
        <v>Entr</v>
      </c>
      <c r="R29" s="10" t="str">
        <f t="shared" si="21"/>
        <v>Entr</v>
      </c>
      <c r="S29" s="10" t="str">
        <f t="shared" si="21"/>
        <v>Entr</v>
      </c>
      <c r="T29" s="10" t="str">
        <f t="shared" si="21"/>
        <v>Entr</v>
      </c>
      <c r="U29" s="10" t="str">
        <f t="shared" si="21"/>
        <v>Entr</v>
      </c>
      <c r="V29" s="10" t="str">
        <f t="shared" si="21"/>
        <v>Entr</v>
      </c>
      <c r="W29" s="10" t="str">
        <f t="shared" si="21"/>
        <v>Entr</v>
      </c>
      <c r="X29" s="10" t="str">
        <f t="shared" si="22"/>
        <v>Entr</v>
      </c>
      <c r="Y29" s="10" t="str">
        <f t="shared" si="22"/>
        <v>Entr</v>
      </c>
      <c r="Z29" s="10" t="str">
        <f t="shared" si="22"/>
        <v>Entr</v>
      </c>
      <c r="AA29" s="10" t="str">
        <f t="shared" si="22"/>
        <v>Entr</v>
      </c>
      <c r="AB29" s="10" t="str">
        <f t="shared" si="22"/>
        <v>Entr</v>
      </c>
      <c r="AC29" s="10" t="str">
        <f t="shared" si="22"/>
        <v>Entr</v>
      </c>
      <c r="AD29" s="10" t="str">
        <f t="shared" si="22"/>
        <v>Entr</v>
      </c>
      <c r="AE29" s="10" t="str">
        <f t="shared" si="22"/>
        <v>Entr</v>
      </c>
      <c r="AF29" s="10" t="str">
        <f t="shared" ref="AF29:AO30" si="30">IF(OR(AND(AF$7+7&lt;=$J29,AF$7+7&lt;=$H29,AF$7+7&lt;=$K29,AF$7+7&lt;=$I29),AND(AF$7+7&lt;=$J29,AF$7+7&gt;$H29,AF$7+7&lt;=$K29,AF$7+7&gt;$I29),AND(AF$7+7&gt;$J29,AF$7+7&lt;=$H29,AF$7+7&gt;$K29,AF$7+7&lt;=$I29),AND(AF$7+7&gt;$J29,AF$7+7&gt;$H29,AF$7+7&gt;$K29,AF$7+7&gt;$I29)),"Entr",IF(OR(AND(AF$7+7&lt;=$J29,AF$7+7&gt;$H29,AF$7+7&lt;=$K29,AF$7+7&lt;=$I29),AND(AF$7+7&gt;$J29,AF$7+7&gt;$H29,AF$7+7&gt;$K29,AF$7+7&lt;=$I29)),"Etr",IF(OR(AND(AF$7+7&gt;$J29,AF$7+7&lt;=$H29,AF$7+7&lt;=$K29,AF$7+7&lt;=$I29),AND(AF$7+7&gt;$J29,AF$7+7&gt;$H29,AF$7+7&lt;=$K29,AF$7+7&gt;$I29)),"fntr",IF(AND(AF$7+7&gt;$J29,AF$7+7&gt;$H29,AF$7+7&lt;=$K29,AF$7+7&lt;=$I29),"ftr","errar"))))</f>
        <v>Entr</v>
      </c>
      <c r="AG29" s="10" t="str">
        <f t="shared" si="30"/>
        <v>Entr</v>
      </c>
      <c r="AH29" s="10" t="str">
        <f t="shared" si="30"/>
        <v>Entr</v>
      </c>
      <c r="AI29" s="10" t="str">
        <f t="shared" si="30"/>
        <v>Entr</v>
      </c>
      <c r="AJ29" s="10" t="str">
        <f t="shared" si="30"/>
        <v>Entr</v>
      </c>
      <c r="AK29" s="10" t="str">
        <f t="shared" si="30"/>
        <v>Entr</v>
      </c>
      <c r="AL29" s="10" t="str">
        <f t="shared" si="30"/>
        <v>Entr</v>
      </c>
      <c r="AM29" s="10" t="str">
        <f t="shared" si="30"/>
        <v>Entr</v>
      </c>
      <c r="AN29" s="10" t="str">
        <f t="shared" si="30"/>
        <v>Entr</v>
      </c>
      <c r="AO29" s="10" t="str">
        <f t="shared" si="30"/>
        <v>Entr</v>
      </c>
      <c r="AP29" s="10" t="str">
        <f t="shared" ref="AP29:AY30" si="31">IF(OR(AND(AP$7+7&lt;=$J29,AP$7+7&lt;=$H29,AP$7+7&lt;=$K29,AP$7+7&lt;=$I29),AND(AP$7+7&lt;=$J29,AP$7+7&gt;$H29,AP$7+7&lt;=$K29,AP$7+7&gt;$I29),AND(AP$7+7&gt;$J29,AP$7+7&lt;=$H29,AP$7+7&gt;$K29,AP$7+7&lt;=$I29),AND(AP$7+7&gt;$J29,AP$7+7&gt;$H29,AP$7+7&gt;$K29,AP$7+7&gt;$I29)),"Entr",IF(OR(AND(AP$7+7&lt;=$J29,AP$7+7&gt;$H29,AP$7+7&lt;=$K29,AP$7+7&lt;=$I29),AND(AP$7+7&gt;$J29,AP$7+7&gt;$H29,AP$7+7&gt;$K29,AP$7+7&lt;=$I29)),"Etr",IF(OR(AND(AP$7+7&gt;$J29,AP$7+7&lt;=$H29,AP$7+7&lt;=$K29,AP$7+7&lt;=$I29),AND(AP$7+7&gt;$J29,AP$7+7&gt;$H29,AP$7+7&lt;=$K29,AP$7+7&gt;$I29)),"fntr",IF(AND(AP$7+7&gt;$J29,AP$7+7&gt;$H29,AP$7+7&lt;=$K29,AP$7+7&lt;=$I29),"ftr","errar"))))</f>
        <v>Entr</v>
      </c>
      <c r="AQ29" s="10" t="str">
        <f t="shared" si="31"/>
        <v>Entr</v>
      </c>
      <c r="AR29" s="10" t="str">
        <f t="shared" si="31"/>
        <v>Entr</v>
      </c>
      <c r="AS29" s="10" t="str">
        <f t="shared" si="31"/>
        <v>Entr</v>
      </c>
      <c r="AT29" s="10" t="str">
        <f t="shared" si="31"/>
        <v>Entr</v>
      </c>
      <c r="AU29" s="10" t="str">
        <f t="shared" si="31"/>
        <v>Entr</v>
      </c>
      <c r="AV29" s="10" t="str">
        <f t="shared" si="31"/>
        <v>Entr</v>
      </c>
      <c r="AW29" s="10" t="str">
        <f t="shared" si="31"/>
        <v>Entr</v>
      </c>
      <c r="AX29" s="10" t="str">
        <f t="shared" si="31"/>
        <v>Entr</v>
      </c>
      <c r="AY29" s="10" t="str">
        <f t="shared" si="31"/>
        <v>Entr</v>
      </c>
      <c r="AZ29" s="10" t="str">
        <f t="shared" ref="AZ29:BM30" si="32">IF(OR(AND(AZ$7+7&lt;=$J29,AZ$7+7&lt;=$H29,AZ$7+7&lt;=$K29,AZ$7+7&lt;=$I29),AND(AZ$7+7&lt;=$J29,AZ$7+7&gt;$H29,AZ$7+7&lt;=$K29,AZ$7+7&gt;$I29),AND(AZ$7+7&gt;$J29,AZ$7+7&lt;=$H29,AZ$7+7&gt;$K29,AZ$7+7&lt;=$I29),AND(AZ$7+7&gt;$J29,AZ$7+7&gt;$H29,AZ$7+7&gt;$K29,AZ$7+7&gt;$I29)),"Entr",IF(OR(AND(AZ$7+7&lt;=$J29,AZ$7+7&gt;$H29,AZ$7+7&lt;=$K29,AZ$7+7&lt;=$I29),AND(AZ$7+7&gt;$J29,AZ$7+7&gt;$H29,AZ$7+7&gt;$K29,AZ$7+7&lt;=$I29)),"Etr",IF(OR(AND(AZ$7+7&gt;$J29,AZ$7+7&lt;=$H29,AZ$7+7&lt;=$K29,AZ$7+7&lt;=$I29),AND(AZ$7+7&gt;$J29,AZ$7+7&gt;$H29,AZ$7+7&lt;=$K29,AZ$7+7&gt;$I29)),"fntr",IF(AND(AZ$7+7&gt;$J29,AZ$7+7&gt;$H29,AZ$7+7&lt;=$K29,AZ$7+7&lt;=$I29),"ftr","errar"))))</f>
        <v>Entr</v>
      </c>
      <c r="BA29" s="10" t="str">
        <f t="shared" si="32"/>
        <v>Entr</v>
      </c>
      <c r="BB29" s="10" t="str">
        <f t="shared" si="32"/>
        <v>Entr</v>
      </c>
      <c r="BC29" s="10" t="str">
        <f t="shared" si="32"/>
        <v>Entr</v>
      </c>
      <c r="BD29" s="10" t="str">
        <f t="shared" si="32"/>
        <v>Entr</v>
      </c>
      <c r="BE29" s="10" t="str">
        <f t="shared" si="32"/>
        <v>Entr</v>
      </c>
      <c r="BF29" s="10" t="str">
        <f t="shared" si="32"/>
        <v>Entr</v>
      </c>
      <c r="BG29" s="10" t="str">
        <f t="shared" si="32"/>
        <v>Entr</v>
      </c>
      <c r="BH29" s="10" t="str">
        <f t="shared" si="32"/>
        <v>Entr</v>
      </c>
      <c r="BI29" s="10" t="str">
        <f t="shared" si="32"/>
        <v>Entr</v>
      </c>
      <c r="BJ29" s="10" t="str">
        <f t="shared" si="32"/>
        <v>Entr</v>
      </c>
      <c r="BK29" s="10" t="str">
        <f t="shared" si="32"/>
        <v>Entr</v>
      </c>
      <c r="BL29" s="10" t="str">
        <f t="shared" si="32"/>
        <v>Entr</v>
      </c>
      <c r="BM29" s="10" t="str">
        <f t="shared" si="32"/>
        <v>Entr</v>
      </c>
    </row>
    <row r="30" spans="2:65" ht="21.95" customHeight="1" x14ac:dyDescent="0.25">
      <c r="B30" s="9">
        <v>4.0999999999999996</v>
      </c>
      <c r="C30" s="58" t="s">
        <v>96</v>
      </c>
      <c r="D30" s="14"/>
      <c r="E30" s="40"/>
      <c r="F30" s="14"/>
      <c r="G30" s="15"/>
      <c r="H30" s="20"/>
      <c r="I30" s="22"/>
      <c r="J30" s="20"/>
      <c r="K30" s="22"/>
      <c r="L30" s="30" t="str">
        <f t="shared" si="2"/>
        <v/>
      </c>
      <c r="M30" s="16">
        <f t="shared" si="3"/>
        <v>0</v>
      </c>
      <c r="N30" s="10" t="str">
        <f t="shared" si="21"/>
        <v>Entr</v>
      </c>
      <c r="O30" s="10" t="str">
        <f t="shared" si="21"/>
        <v>Entr</v>
      </c>
      <c r="P30" s="10" t="str">
        <f t="shared" si="21"/>
        <v>Entr</v>
      </c>
      <c r="Q30" s="10" t="str">
        <f t="shared" si="21"/>
        <v>Entr</v>
      </c>
      <c r="R30" s="10" t="str">
        <f t="shared" si="21"/>
        <v>Entr</v>
      </c>
      <c r="S30" s="10" t="str">
        <f t="shared" si="21"/>
        <v>Entr</v>
      </c>
      <c r="T30" s="10" t="str">
        <f t="shared" si="21"/>
        <v>Entr</v>
      </c>
      <c r="U30" s="10" t="str">
        <f t="shared" si="21"/>
        <v>Entr</v>
      </c>
      <c r="V30" s="10" t="str">
        <f t="shared" si="21"/>
        <v>Entr</v>
      </c>
      <c r="W30" s="10" t="str">
        <f t="shared" si="21"/>
        <v>Entr</v>
      </c>
      <c r="X30" s="10" t="str">
        <f t="shared" si="22"/>
        <v>Entr</v>
      </c>
      <c r="Y30" s="10" t="str">
        <f t="shared" si="22"/>
        <v>Entr</v>
      </c>
      <c r="Z30" s="10" t="str">
        <f t="shared" si="22"/>
        <v>Entr</v>
      </c>
      <c r="AA30" s="10" t="str">
        <f t="shared" si="22"/>
        <v>Entr</v>
      </c>
      <c r="AB30" s="10" t="str">
        <f t="shared" si="22"/>
        <v>Entr</v>
      </c>
      <c r="AC30" s="10" t="str">
        <f t="shared" si="22"/>
        <v>Entr</v>
      </c>
      <c r="AD30" s="10" t="str">
        <f t="shared" si="22"/>
        <v>Entr</v>
      </c>
      <c r="AE30" s="10" t="str">
        <f t="shared" si="22"/>
        <v>Entr</v>
      </c>
      <c r="AF30" s="10" t="str">
        <f t="shared" si="30"/>
        <v>Entr</v>
      </c>
      <c r="AG30" s="10" t="str">
        <f t="shared" si="30"/>
        <v>Entr</v>
      </c>
      <c r="AH30" s="10" t="str">
        <f t="shared" si="30"/>
        <v>Entr</v>
      </c>
      <c r="AI30" s="10" t="str">
        <f t="shared" si="30"/>
        <v>Entr</v>
      </c>
      <c r="AJ30" s="10" t="str">
        <f t="shared" si="30"/>
        <v>Entr</v>
      </c>
      <c r="AK30" s="10" t="str">
        <f t="shared" si="30"/>
        <v>Entr</v>
      </c>
      <c r="AL30" s="10" t="str">
        <f t="shared" si="30"/>
        <v>Entr</v>
      </c>
      <c r="AM30" s="10" t="str">
        <f t="shared" si="30"/>
        <v>Entr</v>
      </c>
      <c r="AN30" s="10" t="str">
        <f t="shared" si="30"/>
        <v>Entr</v>
      </c>
      <c r="AO30" s="10" t="str">
        <f t="shared" si="30"/>
        <v>Entr</v>
      </c>
      <c r="AP30" s="10" t="str">
        <f t="shared" si="31"/>
        <v>Entr</v>
      </c>
      <c r="AQ30" s="10" t="str">
        <f t="shared" si="31"/>
        <v>Entr</v>
      </c>
      <c r="AR30" s="10" t="str">
        <f t="shared" si="31"/>
        <v>Entr</v>
      </c>
      <c r="AS30" s="10" t="str">
        <f t="shared" si="31"/>
        <v>Entr</v>
      </c>
      <c r="AT30" s="10" t="str">
        <f t="shared" si="31"/>
        <v>Entr</v>
      </c>
      <c r="AU30" s="10" t="str">
        <f t="shared" si="31"/>
        <v>Entr</v>
      </c>
      <c r="AV30" s="10" t="str">
        <f t="shared" si="31"/>
        <v>Entr</v>
      </c>
      <c r="AW30" s="10" t="str">
        <f t="shared" si="31"/>
        <v>Entr</v>
      </c>
      <c r="AX30" s="10" t="str">
        <f t="shared" si="31"/>
        <v>Entr</v>
      </c>
      <c r="AY30" s="10" t="str">
        <f t="shared" si="31"/>
        <v>Entr</v>
      </c>
      <c r="AZ30" s="10" t="str">
        <f t="shared" si="32"/>
        <v>Entr</v>
      </c>
      <c r="BA30" s="10" t="str">
        <f t="shared" si="32"/>
        <v>Entr</v>
      </c>
      <c r="BB30" s="10" t="str">
        <f t="shared" si="32"/>
        <v>Entr</v>
      </c>
      <c r="BC30" s="10" t="str">
        <f t="shared" si="32"/>
        <v>Entr</v>
      </c>
      <c r="BD30" s="10" t="str">
        <f t="shared" si="32"/>
        <v>Entr</v>
      </c>
      <c r="BE30" s="10" t="str">
        <f t="shared" si="32"/>
        <v>Entr</v>
      </c>
      <c r="BF30" s="10" t="str">
        <f t="shared" si="32"/>
        <v>Entr</v>
      </c>
      <c r="BG30" s="10" t="str">
        <f t="shared" si="32"/>
        <v>Entr</v>
      </c>
      <c r="BH30" s="10" t="str">
        <f t="shared" si="32"/>
        <v>Entr</v>
      </c>
      <c r="BI30" s="10" t="str">
        <f t="shared" si="32"/>
        <v>Entr</v>
      </c>
      <c r="BJ30" s="10" t="str">
        <f t="shared" si="32"/>
        <v>Entr</v>
      </c>
      <c r="BK30" s="10" t="str">
        <f t="shared" si="32"/>
        <v>Entr</v>
      </c>
      <c r="BL30" s="10" t="str">
        <f t="shared" si="32"/>
        <v>Entr</v>
      </c>
      <c r="BM30" s="10" t="str">
        <f t="shared" si="32"/>
        <v>Entr</v>
      </c>
    </row>
    <row r="31" spans="2:65" ht="21.95" customHeight="1" x14ac:dyDescent="0.25">
      <c r="B31" s="9">
        <v>4.2</v>
      </c>
      <c r="C31" s="58" t="s">
        <v>97</v>
      </c>
      <c r="D31" s="14"/>
      <c r="E31" s="40"/>
      <c r="F31" s="14"/>
      <c r="G31" s="15"/>
      <c r="H31" s="20"/>
      <c r="I31" s="22"/>
      <c r="J31" s="20"/>
      <c r="K31" s="22"/>
      <c r="L31" s="30" t="str">
        <f t="shared" si="2"/>
        <v/>
      </c>
      <c r="M31" s="16">
        <f t="shared" si="3"/>
        <v>0</v>
      </c>
      <c r="N31" s="10" t="str">
        <f t="shared" ref="N31:W38" si="33">IF(OR(AND(N$7&lt;=$J31,N$7&lt;=$H31,N$7&lt;=$K31,N$7&lt;=$I31),AND(N$7&lt;=$J31,N$7+7&gt;$H31,N$7&lt;=$K31,N$7+7&gt;$I31),AND(N$7+7&gt;$J31,N$7&lt;=$H31,N$7+7&gt;$K31,N$7&lt;=$I31),AND(N$7+7&gt;$J31,N$7+7&gt;$H31,N$7+7&gt;$K31,N$7+7&gt;$I31)),"Entr",IF(OR(AND(N$7&lt;=$J31,N$7+7&gt;$H31,N$7&lt;=$K31,N$7&lt;=$I31),AND(N$7+7&gt;$J31,N$7+7&gt;$H31,N$7+7&gt;$K31,N$7&lt;=$I31)),"Etr",IF(OR(AND(N$7+7&gt;$J31,N$7&lt;=$H31,N$7&lt;=$K31,N$7&lt;=$I31),AND(N$7+7&gt;$J31,N$7+7&gt;$H31,N$7&lt;=$K31,N$7+7&gt;$I31)),"fntr",IF(AND(N$7+7&gt;$J31,N$7+7&gt;$H31,N$7&lt;=$K31,N$7&lt;=$I31),"ftr","errar"))))</f>
        <v>Entr</v>
      </c>
      <c r="O31" s="10" t="str">
        <f t="shared" si="33"/>
        <v>Entr</v>
      </c>
      <c r="P31" s="10" t="str">
        <f t="shared" si="33"/>
        <v>Entr</v>
      </c>
      <c r="Q31" s="10" t="str">
        <f t="shared" si="33"/>
        <v>Entr</v>
      </c>
      <c r="R31" s="10" t="str">
        <f t="shared" si="33"/>
        <v>Entr</v>
      </c>
      <c r="S31" s="10" t="str">
        <f t="shared" si="33"/>
        <v>Entr</v>
      </c>
      <c r="T31" s="10" t="str">
        <f t="shared" si="33"/>
        <v>Entr</v>
      </c>
      <c r="U31" s="10" t="str">
        <f t="shared" si="33"/>
        <v>Entr</v>
      </c>
      <c r="V31" s="10" t="str">
        <f t="shared" si="33"/>
        <v>Entr</v>
      </c>
      <c r="W31" s="10" t="str">
        <f t="shared" si="33"/>
        <v>Entr</v>
      </c>
      <c r="X31" s="10" t="str">
        <f t="shared" ref="X31:AG38" si="34">IF(OR(AND(X$7&lt;=$J31,X$7&lt;=$H31,X$7&lt;=$K31,X$7&lt;=$I31),AND(X$7&lt;=$J31,X$7+7&gt;$H31,X$7&lt;=$K31,X$7+7&gt;$I31),AND(X$7+7&gt;$J31,X$7&lt;=$H31,X$7+7&gt;$K31,X$7&lt;=$I31),AND(X$7+7&gt;$J31,X$7+7&gt;$H31,X$7+7&gt;$K31,X$7+7&gt;$I31)),"Entr",IF(OR(AND(X$7&lt;=$J31,X$7+7&gt;$H31,X$7&lt;=$K31,X$7&lt;=$I31),AND(X$7+7&gt;$J31,X$7+7&gt;$H31,X$7+7&gt;$K31,X$7&lt;=$I31)),"Etr",IF(OR(AND(X$7+7&gt;$J31,X$7&lt;=$H31,X$7&lt;=$K31,X$7&lt;=$I31),AND(X$7+7&gt;$J31,X$7+7&gt;$H31,X$7&lt;=$K31,X$7+7&gt;$I31)),"fntr",IF(AND(X$7+7&gt;$J31,X$7+7&gt;$H31,X$7&lt;=$K31,X$7&lt;=$I31),"ftr","errar"))))</f>
        <v>Entr</v>
      </c>
      <c r="Y31" s="10" t="str">
        <f t="shared" si="34"/>
        <v>Entr</v>
      </c>
      <c r="Z31" s="10" t="str">
        <f t="shared" si="34"/>
        <v>Entr</v>
      </c>
      <c r="AA31" s="10" t="str">
        <f t="shared" si="34"/>
        <v>Entr</v>
      </c>
      <c r="AB31" s="10" t="str">
        <f t="shared" si="34"/>
        <v>Entr</v>
      </c>
      <c r="AC31" s="10" t="str">
        <f t="shared" si="34"/>
        <v>Entr</v>
      </c>
      <c r="AD31" s="10" t="str">
        <f t="shared" si="34"/>
        <v>Entr</v>
      </c>
      <c r="AE31" s="10" t="str">
        <f t="shared" si="34"/>
        <v>Entr</v>
      </c>
      <c r="AF31" s="10" t="str">
        <f t="shared" si="34"/>
        <v>Entr</v>
      </c>
      <c r="AG31" s="10" t="str">
        <f t="shared" si="34"/>
        <v>Entr</v>
      </c>
      <c r="AH31" s="10" t="str">
        <f t="shared" ref="AH31:AQ38" si="35">IF(OR(AND(AH$7&lt;=$J31,AH$7&lt;=$H31,AH$7&lt;=$K31,AH$7&lt;=$I31),AND(AH$7&lt;=$J31,AH$7+7&gt;$H31,AH$7&lt;=$K31,AH$7+7&gt;$I31),AND(AH$7+7&gt;$J31,AH$7&lt;=$H31,AH$7+7&gt;$K31,AH$7&lt;=$I31),AND(AH$7+7&gt;$J31,AH$7+7&gt;$H31,AH$7+7&gt;$K31,AH$7+7&gt;$I31)),"Entr",IF(OR(AND(AH$7&lt;=$J31,AH$7+7&gt;$H31,AH$7&lt;=$K31,AH$7&lt;=$I31),AND(AH$7+7&gt;$J31,AH$7+7&gt;$H31,AH$7+7&gt;$K31,AH$7&lt;=$I31)),"Etr",IF(OR(AND(AH$7+7&gt;$J31,AH$7&lt;=$H31,AH$7&lt;=$K31,AH$7&lt;=$I31),AND(AH$7+7&gt;$J31,AH$7+7&gt;$H31,AH$7&lt;=$K31,AH$7+7&gt;$I31)),"fntr",IF(AND(AH$7+7&gt;$J31,AH$7+7&gt;$H31,AH$7&lt;=$K31,AH$7&lt;=$I31),"ftr","errar"))))</f>
        <v>Entr</v>
      </c>
      <c r="AI31" s="10" t="str">
        <f t="shared" si="35"/>
        <v>Entr</v>
      </c>
      <c r="AJ31" s="10" t="str">
        <f t="shared" si="35"/>
        <v>Entr</v>
      </c>
      <c r="AK31" s="10" t="str">
        <f t="shared" si="35"/>
        <v>Entr</v>
      </c>
      <c r="AL31" s="10" t="str">
        <f t="shared" si="35"/>
        <v>Entr</v>
      </c>
      <c r="AM31" s="10" t="str">
        <f t="shared" si="35"/>
        <v>Entr</v>
      </c>
      <c r="AN31" s="10" t="str">
        <f t="shared" si="35"/>
        <v>Entr</v>
      </c>
      <c r="AO31" s="10" t="str">
        <f t="shared" si="35"/>
        <v>Entr</v>
      </c>
      <c r="AP31" s="10" t="str">
        <f t="shared" si="35"/>
        <v>Entr</v>
      </c>
      <c r="AQ31" s="10" t="str">
        <f t="shared" si="35"/>
        <v>Entr</v>
      </c>
      <c r="AR31" s="10" t="str">
        <f t="shared" ref="AR31:BA38" si="36">IF(OR(AND(AR$7&lt;=$J31,AR$7&lt;=$H31,AR$7&lt;=$K31,AR$7&lt;=$I31),AND(AR$7&lt;=$J31,AR$7+7&gt;$H31,AR$7&lt;=$K31,AR$7+7&gt;$I31),AND(AR$7+7&gt;$J31,AR$7&lt;=$H31,AR$7+7&gt;$K31,AR$7&lt;=$I31),AND(AR$7+7&gt;$J31,AR$7+7&gt;$H31,AR$7+7&gt;$K31,AR$7+7&gt;$I31)),"Entr",IF(OR(AND(AR$7&lt;=$J31,AR$7+7&gt;$H31,AR$7&lt;=$K31,AR$7&lt;=$I31),AND(AR$7+7&gt;$J31,AR$7+7&gt;$H31,AR$7+7&gt;$K31,AR$7&lt;=$I31)),"Etr",IF(OR(AND(AR$7+7&gt;$J31,AR$7&lt;=$H31,AR$7&lt;=$K31,AR$7&lt;=$I31),AND(AR$7+7&gt;$J31,AR$7+7&gt;$H31,AR$7&lt;=$K31,AR$7+7&gt;$I31)),"fntr",IF(AND(AR$7+7&gt;$J31,AR$7+7&gt;$H31,AR$7&lt;=$K31,AR$7&lt;=$I31),"ftr","errar"))))</f>
        <v>Entr</v>
      </c>
      <c r="AS31" s="10" t="str">
        <f t="shared" si="36"/>
        <v>Entr</v>
      </c>
      <c r="AT31" s="10" t="str">
        <f t="shared" si="36"/>
        <v>Entr</v>
      </c>
      <c r="AU31" s="10" t="str">
        <f t="shared" si="36"/>
        <v>Entr</v>
      </c>
      <c r="AV31" s="10" t="str">
        <f t="shared" si="36"/>
        <v>Entr</v>
      </c>
      <c r="AW31" s="10" t="str">
        <f t="shared" si="36"/>
        <v>Entr</v>
      </c>
      <c r="AX31" s="10" t="str">
        <f t="shared" si="36"/>
        <v>Entr</v>
      </c>
      <c r="AY31" s="10" t="str">
        <f t="shared" si="36"/>
        <v>Entr</v>
      </c>
      <c r="AZ31" s="10" t="str">
        <f t="shared" si="36"/>
        <v>Entr</v>
      </c>
      <c r="BA31" s="10" t="str">
        <f t="shared" si="36"/>
        <v>Entr</v>
      </c>
      <c r="BB31" s="10" t="str">
        <f t="shared" ref="BB31:BM38" si="37">IF(OR(AND(BB$7&lt;=$J31,BB$7&lt;=$H31,BB$7&lt;=$K31,BB$7&lt;=$I31),AND(BB$7&lt;=$J31,BB$7+7&gt;$H31,BB$7&lt;=$K31,BB$7+7&gt;$I31),AND(BB$7+7&gt;$J31,BB$7&lt;=$H31,BB$7+7&gt;$K31,BB$7&lt;=$I31),AND(BB$7+7&gt;$J31,BB$7+7&gt;$H31,BB$7+7&gt;$K31,BB$7+7&gt;$I31)),"Entr",IF(OR(AND(BB$7&lt;=$J31,BB$7+7&gt;$H31,BB$7&lt;=$K31,BB$7&lt;=$I31),AND(BB$7+7&gt;$J31,BB$7+7&gt;$H31,BB$7+7&gt;$K31,BB$7&lt;=$I31)),"Etr",IF(OR(AND(BB$7+7&gt;$J31,BB$7&lt;=$H31,BB$7&lt;=$K31,BB$7&lt;=$I31),AND(BB$7+7&gt;$J31,BB$7+7&gt;$H31,BB$7&lt;=$K31,BB$7+7&gt;$I31)),"fntr",IF(AND(BB$7+7&gt;$J31,BB$7+7&gt;$H31,BB$7&lt;=$K31,BB$7&lt;=$I31),"ftr","errar"))))</f>
        <v>Entr</v>
      </c>
      <c r="BC31" s="10" t="str">
        <f t="shared" si="37"/>
        <v>Entr</v>
      </c>
      <c r="BD31" s="10" t="str">
        <f t="shared" si="37"/>
        <v>Entr</v>
      </c>
      <c r="BE31" s="10" t="str">
        <f t="shared" si="37"/>
        <v>Entr</v>
      </c>
      <c r="BF31" s="10" t="str">
        <f t="shared" si="37"/>
        <v>Entr</v>
      </c>
      <c r="BG31" s="10" t="str">
        <f t="shared" si="37"/>
        <v>Entr</v>
      </c>
      <c r="BH31" s="10" t="str">
        <f t="shared" si="37"/>
        <v>Entr</v>
      </c>
      <c r="BI31" s="10" t="str">
        <f t="shared" si="37"/>
        <v>Entr</v>
      </c>
      <c r="BJ31" s="10" t="str">
        <f t="shared" si="37"/>
        <v>Entr</v>
      </c>
      <c r="BK31" s="10" t="str">
        <f t="shared" si="37"/>
        <v>Entr</v>
      </c>
      <c r="BL31" s="10" t="str">
        <f t="shared" si="37"/>
        <v>Entr</v>
      </c>
      <c r="BM31" s="10" t="str">
        <f t="shared" si="37"/>
        <v>Entr</v>
      </c>
    </row>
    <row r="32" spans="2:65" ht="21.95" customHeight="1" x14ac:dyDescent="0.25">
      <c r="B32" s="9">
        <v>4.3</v>
      </c>
      <c r="C32" s="58" t="s">
        <v>98</v>
      </c>
      <c r="D32" s="14"/>
      <c r="E32" s="40"/>
      <c r="F32" s="14"/>
      <c r="G32" s="15"/>
      <c r="H32" s="20"/>
      <c r="I32" s="22"/>
      <c r="J32" s="20"/>
      <c r="K32" s="22"/>
      <c r="L32" s="30" t="str">
        <f t="shared" si="2"/>
        <v/>
      </c>
      <c r="M32" s="16">
        <f t="shared" si="3"/>
        <v>0</v>
      </c>
      <c r="N32" s="10" t="str">
        <f t="shared" si="33"/>
        <v>Entr</v>
      </c>
      <c r="O32" s="10" t="str">
        <f t="shared" si="33"/>
        <v>Entr</v>
      </c>
      <c r="P32" s="10" t="str">
        <f t="shared" si="33"/>
        <v>Entr</v>
      </c>
      <c r="Q32" s="10" t="str">
        <f t="shared" si="33"/>
        <v>Entr</v>
      </c>
      <c r="R32" s="10" t="str">
        <f t="shared" si="33"/>
        <v>Entr</v>
      </c>
      <c r="S32" s="10" t="str">
        <f t="shared" si="33"/>
        <v>Entr</v>
      </c>
      <c r="T32" s="10" t="str">
        <f t="shared" si="33"/>
        <v>Entr</v>
      </c>
      <c r="U32" s="10" t="str">
        <f t="shared" si="33"/>
        <v>Entr</v>
      </c>
      <c r="V32" s="10" t="str">
        <f t="shared" si="33"/>
        <v>Entr</v>
      </c>
      <c r="W32" s="10" t="str">
        <f t="shared" si="33"/>
        <v>Entr</v>
      </c>
      <c r="X32" s="10" t="str">
        <f t="shared" si="34"/>
        <v>Entr</v>
      </c>
      <c r="Y32" s="10" t="str">
        <f t="shared" si="34"/>
        <v>Entr</v>
      </c>
      <c r="Z32" s="10" t="str">
        <f t="shared" si="34"/>
        <v>Entr</v>
      </c>
      <c r="AA32" s="10" t="str">
        <f t="shared" si="34"/>
        <v>Entr</v>
      </c>
      <c r="AB32" s="10" t="str">
        <f t="shared" si="34"/>
        <v>Entr</v>
      </c>
      <c r="AC32" s="10" t="str">
        <f t="shared" si="34"/>
        <v>Entr</v>
      </c>
      <c r="AD32" s="10" t="str">
        <f t="shared" si="34"/>
        <v>Entr</v>
      </c>
      <c r="AE32" s="10" t="str">
        <f t="shared" si="34"/>
        <v>Entr</v>
      </c>
      <c r="AF32" s="10" t="str">
        <f t="shared" si="34"/>
        <v>Entr</v>
      </c>
      <c r="AG32" s="10" t="str">
        <f t="shared" si="34"/>
        <v>Entr</v>
      </c>
      <c r="AH32" s="10" t="str">
        <f t="shared" si="35"/>
        <v>Entr</v>
      </c>
      <c r="AI32" s="10" t="str">
        <f t="shared" si="35"/>
        <v>Entr</v>
      </c>
      <c r="AJ32" s="10" t="str">
        <f t="shared" si="35"/>
        <v>Entr</v>
      </c>
      <c r="AK32" s="10" t="str">
        <f t="shared" si="35"/>
        <v>Entr</v>
      </c>
      <c r="AL32" s="10" t="str">
        <f t="shared" si="35"/>
        <v>Entr</v>
      </c>
      <c r="AM32" s="10" t="str">
        <f t="shared" si="35"/>
        <v>Entr</v>
      </c>
      <c r="AN32" s="10" t="str">
        <f t="shared" si="35"/>
        <v>Entr</v>
      </c>
      <c r="AO32" s="10" t="str">
        <f t="shared" si="35"/>
        <v>Entr</v>
      </c>
      <c r="AP32" s="10" t="str">
        <f t="shared" si="35"/>
        <v>Entr</v>
      </c>
      <c r="AQ32" s="10" t="str">
        <f t="shared" si="35"/>
        <v>Entr</v>
      </c>
      <c r="AR32" s="10" t="str">
        <f t="shared" si="36"/>
        <v>Entr</v>
      </c>
      <c r="AS32" s="10" t="str">
        <f t="shared" si="36"/>
        <v>Entr</v>
      </c>
      <c r="AT32" s="10" t="str">
        <f t="shared" si="36"/>
        <v>Entr</v>
      </c>
      <c r="AU32" s="10" t="str">
        <f t="shared" si="36"/>
        <v>Entr</v>
      </c>
      <c r="AV32" s="10" t="str">
        <f t="shared" si="36"/>
        <v>Entr</v>
      </c>
      <c r="AW32" s="10" t="str">
        <f t="shared" si="36"/>
        <v>Entr</v>
      </c>
      <c r="AX32" s="10" t="str">
        <f t="shared" si="36"/>
        <v>Entr</v>
      </c>
      <c r="AY32" s="10" t="str">
        <f t="shared" si="36"/>
        <v>Entr</v>
      </c>
      <c r="AZ32" s="10" t="str">
        <f t="shared" si="36"/>
        <v>Entr</v>
      </c>
      <c r="BA32" s="10" t="str">
        <f t="shared" si="36"/>
        <v>Entr</v>
      </c>
      <c r="BB32" s="10" t="str">
        <f t="shared" si="37"/>
        <v>Entr</v>
      </c>
      <c r="BC32" s="10" t="str">
        <f t="shared" si="37"/>
        <v>Entr</v>
      </c>
      <c r="BD32" s="10" t="str">
        <f t="shared" si="37"/>
        <v>Entr</v>
      </c>
      <c r="BE32" s="10" t="str">
        <f t="shared" si="37"/>
        <v>Entr</v>
      </c>
      <c r="BF32" s="10" t="str">
        <f t="shared" si="37"/>
        <v>Entr</v>
      </c>
      <c r="BG32" s="10" t="str">
        <f t="shared" si="37"/>
        <v>Entr</v>
      </c>
      <c r="BH32" s="10" t="str">
        <f t="shared" si="37"/>
        <v>Entr</v>
      </c>
      <c r="BI32" s="10" t="str">
        <f t="shared" si="37"/>
        <v>Entr</v>
      </c>
      <c r="BJ32" s="10" t="str">
        <f t="shared" si="37"/>
        <v>Entr</v>
      </c>
      <c r="BK32" s="10" t="str">
        <f t="shared" si="37"/>
        <v>Entr</v>
      </c>
      <c r="BL32" s="10" t="str">
        <f t="shared" si="37"/>
        <v>Entr</v>
      </c>
      <c r="BM32" s="10" t="str">
        <f t="shared" si="37"/>
        <v>Entr</v>
      </c>
    </row>
    <row r="33" spans="2:65" ht="21.95" customHeight="1" x14ac:dyDescent="0.25">
      <c r="B33" s="9">
        <v>4.4000000000000004</v>
      </c>
      <c r="C33" s="58" t="s">
        <v>95</v>
      </c>
      <c r="D33" s="14"/>
      <c r="E33" s="40"/>
      <c r="F33" s="14"/>
      <c r="G33" s="15"/>
      <c r="H33" s="20"/>
      <c r="I33" s="20"/>
      <c r="J33" s="20"/>
      <c r="K33" s="20"/>
      <c r="L33" s="30"/>
      <c r="M33" s="16"/>
      <c r="N33" s="10" t="str">
        <f t="shared" si="33"/>
        <v>Entr</v>
      </c>
      <c r="O33" s="10" t="str">
        <f t="shared" si="33"/>
        <v>Entr</v>
      </c>
      <c r="P33" s="10" t="str">
        <f t="shared" si="33"/>
        <v>Entr</v>
      </c>
      <c r="Q33" s="10" t="str">
        <f t="shared" si="33"/>
        <v>Entr</v>
      </c>
      <c r="R33" s="10" t="str">
        <f t="shared" si="33"/>
        <v>Entr</v>
      </c>
      <c r="S33" s="10" t="str">
        <f t="shared" si="33"/>
        <v>Entr</v>
      </c>
      <c r="T33" s="10" t="str">
        <f t="shared" si="33"/>
        <v>Entr</v>
      </c>
      <c r="U33" s="10" t="str">
        <f t="shared" si="33"/>
        <v>Entr</v>
      </c>
      <c r="V33" s="10" t="str">
        <f t="shared" si="33"/>
        <v>Entr</v>
      </c>
      <c r="W33" s="10" t="str">
        <f t="shared" si="33"/>
        <v>Entr</v>
      </c>
      <c r="X33" s="10" t="str">
        <f t="shared" si="34"/>
        <v>Entr</v>
      </c>
      <c r="Y33" s="10" t="str">
        <f t="shared" si="34"/>
        <v>Entr</v>
      </c>
      <c r="Z33" s="10" t="str">
        <f t="shared" si="34"/>
        <v>Entr</v>
      </c>
      <c r="AA33" s="10" t="str">
        <f t="shared" si="34"/>
        <v>Entr</v>
      </c>
      <c r="AB33" s="10" t="str">
        <f t="shared" si="34"/>
        <v>Entr</v>
      </c>
      <c r="AC33" s="10" t="str">
        <f t="shared" si="34"/>
        <v>Entr</v>
      </c>
      <c r="AD33" s="10" t="str">
        <f t="shared" si="34"/>
        <v>Entr</v>
      </c>
      <c r="AE33" s="10" t="str">
        <f t="shared" si="34"/>
        <v>Entr</v>
      </c>
      <c r="AF33" s="10" t="str">
        <f t="shared" si="34"/>
        <v>Entr</v>
      </c>
      <c r="AG33" s="10" t="str">
        <f t="shared" si="34"/>
        <v>Entr</v>
      </c>
      <c r="AH33" s="10" t="str">
        <f t="shared" si="35"/>
        <v>Entr</v>
      </c>
      <c r="AI33" s="10" t="str">
        <f t="shared" si="35"/>
        <v>Entr</v>
      </c>
      <c r="AJ33" s="10" t="str">
        <f t="shared" si="35"/>
        <v>Entr</v>
      </c>
      <c r="AK33" s="10" t="str">
        <f t="shared" si="35"/>
        <v>Entr</v>
      </c>
      <c r="AL33" s="10" t="str">
        <f t="shared" si="35"/>
        <v>Entr</v>
      </c>
      <c r="AM33" s="10" t="str">
        <f t="shared" si="35"/>
        <v>Entr</v>
      </c>
      <c r="AN33" s="10" t="str">
        <f t="shared" si="35"/>
        <v>Entr</v>
      </c>
      <c r="AO33" s="10" t="str">
        <f t="shared" si="35"/>
        <v>Entr</v>
      </c>
      <c r="AP33" s="10" t="str">
        <f t="shared" si="35"/>
        <v>Entr</v>
      </c>
      <c r="AQ33" s="10" t="str">
        <f t="shared" si="35"/>
        <v>Entr</v>
      </c>
      <c r="AR33" s="10" t="str">
        <f t="shared" si="36"/>
        <v>Entr</v>
      </c>
      <c r="AS33" s="10" t="str">
        <f t="shared" si="36"/>
        <v>Entr</v>
      </c>
      <c r="AT33" s="10" t="str">
        <f t="shared" si="36"/>
        <v>Entr</v>
      </c>
      <c r="AU33" s="10" t="str">
        <f t="shared" si="36"/>
        <v>Entr</v>
      </c>
      <c r="AV33" s="10" t="str">
        <f t="shared" si="36"/>
        <v>Entr</v>
      </c>
      <c r="AW33" s="10" t="str">
        <f t="shared" si="36"/>
        <v>Entr</v>
      </c>
      <c r="AX33" s="10" t="str">
        <f t="shared" si="36"/>
        <v>Entr</v>
      </c>
      <c r="AY33" s="10" t="str">
        <f t="shared" si="36"/>
        <v>Entr</v>
      </c>
      <c r="AZ33" s="10" t="str">
        <f t="shared" si="36"/>
        <v>Entr</v>
      </c>
      <c r="BA33" s="10" t="str">
        <f t="shared" si="36"/>
        <v>Entr</v>
      </c>
      <c r="BB33" s="10" t="str">
        <f t="shared" si="37"/>
        <v>Entr</v>
      </c>
      <c r="BC33" s="10" t="str">
        <f t="shared" si="37"/>
        <v>Entr</v>
      </c>
      <c r="BD33" s="10" t="str">
        <f t="shared" si="37"/>
        <v>Entr</v>
      </c>
      <c r="BE33" s="10" t="str">
        <f t="shared" si="37"/>
        <v>Entr</v>
      </c>
      <c r="BF33" s="10" t="str">
        <f t="shared" si="37"/>
        <v>Entr</v>
      </c>
      <c r="BG33" s="10" t="str">
        <f t="shared" si="37"/>
        <v>Entr</v>
      </c>
      <c r="BH33" s="10" t="str">
        <f t="shared" si="37"/>
        <v>Entr</v>
      </c>
      <c r="BI33" s="10" t="str">
        <f t="shared" si="37"/>
        <v>Entr</v>
      </c>
      <c r="BJ33" s="10" t="str">
        <f t="shared" si="37"/>
        <v>Entr</v>
      </c>
      <c r="BK33" s="10" t="str">
        <f t="shared" si="37"/>
        <v>Entr</v>
      </c>
      <c r="BL33" s="10" t="str">
        <f t="shared" si="37"/>
        <v>Entr</v>
      </c>
      <c r="BM33" s="10" t="str">
        <f t="shared" si="37"/>
        <v>Entr</v>
      </c>
    </row>
    <row r="34" spans="2:65" ht="21.95" customHeight="1" x14ac:dyDescent="0.25">
      <c r="B34" s="9">
        <v>4.5</v>
      </c>
      <c r="C34" s="58" t="s">
        <v>99</v>
      </c>
      <c r="D34" s="14"/>
      <c r="E34" s="40"/>
      <c r="F34" s="14"/>
      <c r="G34" s="15"/>
      <c r="H34" s="20"/>
      <c r="I34" s="22"/>
      <c r="J34" s="20"/>
      <c r="K34" s="22"/>
      <c r="L34" s="30"/>
      <c r="M34" s="16"/>
      <c r="N34" s="10" t="str">
        <f t="shared" si="33"/>
        <v>Entr</v>
      </c>
      <c r="O34" s="10" t="str">
        <f t="shared" si="33"/>
        <v>Entr</v>
      </c>
      <c r="P34" s="10" t="str">
        <f t="shared" si="33"/>
        <v>Entr</v>
      </c>
      <c r="Q34" s="10" t="str">
        <f t="shared" si="33"/>
        <v>Entr</v>
      </c>
      <c r="R34" s="10" t="str">
        <f t="shared" si="33"/>
        <v>Entr</v>
      </c>
      <c r="S34" s="10" t="str">
        <f t="shared" si="33"/>
        <v>Entr</v>
      </c>
      <c r="T34" s="10" t="str">
        <f t="shared" si="33"/>
        <v>Entr</v>
      </c>
      <c r="U34" s="10" t="str">
        <f t="shared" si="33"/>
        <v>Entr</v>
      </c>
      <c r="V34" s="10" t="str">
        <f t="shared" si="33"/>
        <v>Entr</v>
      </c>
      <c r="W34" s="10" t="str">
        <f t="shared" si="33"/>
        <v>Entr</v>
      </c>
      <c r="X34" s="10" t="str">
        <f t="shared" si="34"/>
        <v>Entr</v>
      </c>
      <c r="Y34" s="10" t="str">
        <f t="shared" si="34"/>
        <v>Entr</v>
      </c>
      <c r="Z34" s="10" t="str">
        <f t="shared" si="34"/>
        <v>Entr</v>
      </c>
      <c r="AA34" s="10" t="str">
        <f t="shared" si="34"/>
        <v>Entr</v>
      </c>
      <c r="AB34" s="10" t="str">
        <f t="shared" si="34"/>
        <v>Entr</v>
      </c>
      <c r="AC34" s="10" t="str">
        <f t="shared" si="34"/>
        <v>Entr</v>
      </c>
      <c r="AD34" s="10" t="str">
        <f t="shared" si="34"/>
        <v>Entr</v>
      </c>
      <c r="AE34" s="10" t="str">
        <f t="shared" si="34"/>
        <v>Entr</v>
      </c>
      <c r="AF34" s="10" t="str">
        <f t="shared" si="34"/>
        <v>Entr</v>
      </c>
      <c r="AG34" s="10" t="str">
        <f t="shared" si="34"/>
        <v>Entr</v>
      </c>
      <c r="AH34" s="10" t="str">
        <f t="shared" si="35"/>
        <v>Entr</v>
      </c>
      <c r="AI34" s="10" t="str">
        <f t="shared" si="35"/>
        <v>Entr</v>
      </c>
      <c r="AJ34" s="10" t="str">
        <f t="shared" si="35"/>
        <v>Entr</v>
      </c>
      <c r="AK34" s="10" t="str">
        <f t="shared" si="35"/>
        <v>Entr</v>
      </c>
      <c r="AL34" s="10" t="str">
        <f t="shared" si="35"/>
        <v>Entr</v>
      </c>
      <c r="AM34" s="10" t="str">
        <f t="shared" si="35"/>
        <v>Entr</v>
      </c>
      <c r="AN34" s="10" t="str">
        <f t="shared" si="35"/>
        <v>Entr</v>
      </c>
      <c r="AO34" s="10" t="str">
        <f t="shared" si="35"/>
        <v>Entr</v>
      </c>
      <c r="AP34" s="10" t="str">
        <f t="shared" si="35"/>
        <v>Entr</v>
      </c>
      <c r="AQ34" s="10" t="str">
        <f t="shared" si="35"/>
        <v>Entr</v>
      </c>
      <c r="AR34" s="10" t="str">
        <f t="shared" si="36"/>
        <v>Entr</v>
      </c>
      <c r="AS34" s="10" t="str">
        <f t="shared" si="36"/>
        <v>Entr</v>
      </c>
      <c r="AT34" s="10" t="str">
        <f t="shared" si="36"/>
        <v>Entr</v>
      </c>
      <c r="AU34" s="10" t="str">
        <f t="shared" si="36"/>
        <v>Entr</v>
      </c>
      <c r="AV34" s="10" t="str">
        <f t="shared" si="36"/>
        <v>Entr</v>
      </c>
      <c r="AW34" s="10" t="str">
        <f t="shared" si="36"/>
        <v>Entr</v>
      </c>
      <c r="AX34" s="10" t="str">
        <f t="shared" si="36"/>
        <v>Entr</v>
      </c>
      <c r="AY34" s="10" t="str">
        <f t="shared" si="36"/>
        <v>Entr</v>
      </c>
      <c r="AZ34" s="10" t="str">
        <f t="shared" si="36"/>
        <v>Entr</v>
      </c>
      <c r="BA34" s="10" t="str">
        <f t="shared" si="36"/>
        <v>Entr</v>
      </c>
      <c r="BB34" s="10" t="str">
        <f t="shared" si="37"/>
        <v>Entr</v>
      </c>
      <c r="BC34" s="10" t="str">
        <f t="shared" si="37"/>
        <v>Entr</v>
      </c>
      <c r="BD34" s="10" t="str">
        <f t="shared" si="37"/>
        <v>Entr</v>
      </c>
      <c r="BE34" s="10" t="str">
        <f t="shared" si="37"/>
        <v>Entr</v>
      </c>
      <c r="BF34" s="10" t="str">
        <f t="shared" si="37"/>
        <v>Entr</v>
      </c>
      <c r="BG34" s="10" t="str">
        <f t="shared" si="37"/>
        <v>Entr</v>
      </c>
      <c r="BH34" s="10" t="str">
        <f t="shared" si="37"/>
        <v>Entr</v>
      </c>
      <c r="BI34" s="10" t="str">
        <f t="shared" si="37"/>
        <v>Entr</v>
      </c>
      <c r="BJ34" s="10" t="str">
        <f t="shared" si="37"/>
        <v>Entr</v>
      </c>
      <c r="BK34" s="10" t="str">
        <f t="shared" si="37"/>
        <v>Entr</v>
      </c>
      <c r="BL34" s="10" t="str">
        <f t="shared" si="37"/>
        <v>Entr</v>
      </c>
      <c r="BM34" s="10" t="str">
        <f t="shared" si="37"/>
        <v>Entr</v>
      </c>
    </row>
    <row r="35" spans="2:65" ht="21.95" customHeight="1" x14ac:dyDescent="0.25">
      <c r="B35" s="9">
        <v>4.5</v>
      </c>
      <c r="C35" s="58" t="s">
        <v>81</v>
      </c>
      <c r="D35" s="14"/>
      <c r="E35" s="40"/>
      <c r="F35" s="14"/>
      <c r="G35" s="15"/>
      <c r="H35" s="20"/>
      <c r="I35" s="22"/>
      <c r="J35" s="20"/>
      <c r="K35" s="22"/>
      <c r="L35" s="30"/>
      <c r="M35" s="16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</row>
    <row r="36" spans="2:65" ht="21.95" customHeight="1" x14ac:dyDescent="0.25">
      <c r="B36" s="9">
        <v>4.5</v>
      </c>
      <c r="C36" s="58" t="s">
        <v>100</v>
      </c>
      <c r="D36" s="14"/>
      <c r="E36" s="40"/>
      <c r="F36" s="14"/>
      <c r="G36" s="15"/>
      <c r="H36" s="20"/>
      <c r="I36" s="22"/>
      <c r="J36" s="20"/>
      <c r="K36" s="22"/>
      <c r="L36" s="30"/>
      <c r="M36" s="16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</row>
    <row r="37" spans="2:65" ht="21.95" customHeight="1" x14ac:dyDescent="0.25">
      <c r="B37" s="9">
        <v>4.5</v>
      </c>
      <c r="C37" s="58" t="s">
        <v>101</v>
      </c>
      <c r="D37" s="14"/>
      <c r="E37" s="40"/>
      <c r="F37" s="14"/>
      <c r="G37" s="15"/>
      <c r="H37" s="20"/>
      <c r="I37" s="22"/>
      <c r="J37" s="20"/>
      <c r="K37" s="22"/>
      <c r="L37" s="30"/>
      <c r="M37" s="16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</row>
    <row r="38" spans="2:65" ht="21.95" customHeight="1" x14ac:dyDescent="0.25">
      <c r="B38" s="9">
        <v>4.5</v>
      </c>
      <c r="C38" s="58" t="s">
        <v>102</v>
      </c>
      <c r="D38" s="14"/>
      <c r="E38" s="40"/>
      <c r="F38" s="14"/>
      <c r="G38" s="15"/>
      <c r="H38" s="20"/>
      <c r="I38" s="22"/>
      <c r="J38" s="20"/>
      <c r="K38" s="22"/>
      <c r="L38" s="30" t="str">
        <f t="shared" si="2"/>
        <v/>
      </c>
      <c r="M38" s="16">
        <f t="shared" si="3"/>
        <v>0</v>
      </c>
      <c r="N38" s="10" t="str">
        <f t="shared" si="33"/>
        <v>Entr</v>
      </c>
      <c r="O38" s="10" t="str">
        <f t="shared" si="33"/>
        <v>Entr</v>
      </c>
      <c r="P38" s="10" t="str">
        <f t="shared" si="33"/>
        <v>Entr</v>
      </c>
      <c r="Q38" s="10" t="str">
        <f t="shared" si="33"/>
        <v>Entr</v>
      </c>
      <c r="R38" s="10" t="str">
        <f t="shared" si="33"/>
        <v>Entr</v>
      </c>
      <c r="S38" s="10" t="str">
        <f t="shared" si="33"/>
        <v>Entr</v>
      </c>
      <c r="T38" s="10" t="str">
        <f t="shared" si="33"/>
        <v>Entr</v>
      </c>
      <c r="U38" s="10" t="str">
        <f t="shared" si="33"/>
        <v>Entr</v>
      </c>
      <c r="V38" s="10" t="str">
        <f t="shared" si="33"/>
        <v>Entr</v>
      </c>
      <c r="W38" s="10" t="str">
        <f t="shared" si="33"/>
        <v>Entr</v>
      </c>
      <c r="X38" s="10" t="str">
        <f t="shared" si="34"/>
        <v>Entr</v>
      </c>
      <c r="Y38" s="10" t="str">
        <f t="shared" si="34"/>
        <v>Entr</v>
      </c>
      <c r="Z38" s="10" t="str">
        <f t="shared" si="34"/>
        <v>Entr</v>
      </c>
      <c r="AA38" s="10" t="str">
        <f t="shared" si="34"/>
        <v>Entr</v>
      </c>
      <c r="AB38" s="10" t="str">
        <f t="shared" si="34"/>
        <v>Entr</v>
      </c>
      <c r="AC38" s="10" t="str">
        <f t="shared" si="34"/>
        <v>Entr</v>
      </c>
      <c r="AD38" s="10" t="str">
        <f t="shared" si="34"/>
        <v>Entr</v>
      </c>
      <c r="AE38" s="10" t="str">
        <f t="shared" si="34"/>
        <v>Entr</v>
      </c>
      <c r="AF38" s="10" t="str">
        <f t="shared" si="34"/>
        <v>Entr</v>
      </c>
      <c r="AG38" s="10" t="str">
        <f t="shared" si="34"/>
        <v>Entr</v>
      </c>
      <c r="AH38" s="10" t="str">
        <f t="shared" si="35"/>
        <v>Entr</v>
      </c>
      <c r="AI38" s="10" t="str">
        <f t="shared" si="35"/>
        <v>Entr</v>
      </c>
      <c r="AJ38" s="10" t="str">
        <f t="shared" si="35"/>
        <v>Entr</v>
      </c>
      <c r="AK38" s="10" t="str">
        <f t="shared" si="35"/>
        <v>Entr</v>
      </c>
      <c r="AL38" s="10" t="str">
        <f t="shared" si="35"/>
        <v>Entr</v>
      </c>
      <c r="AM38" s="10" t="str">
        <f t="shared" si="35"/>
        <v>Entr</v>
      </c>
      <c r="AN38" s="10" t="str">
        <f t="shared" si="35"/>
        <v>Entr</v>
      </c>
      <c r="AO38" s="10" t="str">
        <f t="shared" si="35"/>
        <v>Entr</v>
      </c>
      <c r="AP38" s="10" t="str">
        <f t="shared" si="35"/>
        <v>Entr</v>
      </c>
      <c r="AQ38" s="10" t="str">
        <f t="shared" si="35"/>
        <v>Entr</v>
      </c>
      <c r="AR38" s="10" t="str">
        <f t="shared" si="36"/>
        <v>Entr</v>
      </c>
      <c r="AS38" s="10" t="str">
        <f t="shared" si="36"/>
        <v>Entr</v>
      </c>
      <c r="AT38" s="10" t="str">
        <f t="shared" si="36"/>
        <v>Entr</v>
      </c>
      <c r="AU38" s="10" t="str">
        <f t="shared" si="36"/>
        <v>Entr</v>
      </c>
      <c r="AV38" s="10" t="str">
        <f t="shared" si="36"/>
        <v>Entr</v>
      </c>
      <c r="AW38" s="10" t="str">
        <f t="shared" si="36"/>
        <v>Entr</v>
      </c>
      <c r="AX38" s="10" t="str">
        <f t="shared" si="36"/>
        <v>Entr</v>
      </c>
      <c r="AY38" s="10" t="str">
        <f t="shared" si="36"/>
        <v>Entr</v>
      </c>
      <c r="AZ38" s="10" t="str">
        <f t="shared" si="36"/>
        <v>Entr</v>
      </c>
      <c r="BA38" s="10" t="str">
        <f t="shared" si="36"/>
        <v>Entr</v>
      </c>
      <c r="BB38" s="10" t="str">
        <f t="shared" si="37"/>
        <v>Entr</v>
      </c>
      <c r="BC38" s="10" t="str">
        <f t="shared" si="37"/>
        <v>Entr</v>
      </c>
      <c r="BD38" s="10" t="str">
        <f t="shared" si="37"/>
        <v>Entr</v>
      </c>
      <c r="BE38" s="10" t="str">
        <f t="shared" si="37"/>
        <v>Entr</v>
      </c>
      <c r="BF38" s="10" t="str">
        <f t="shared" si="37"/>
        <v>Entr</v>
      </c>
      <c r="BG38" s="10" t="str">
        <f t="shared" si="37"/>
        <v>Entr</v>
      </c>
      <c r="BH38" s="10" t="str">
        <f t="shared" si="37"/>
        <v>Entr</v>
      </c>
      <c r="BI38" s="10" t="str">
        <f t="shared" si="37"/>
        <v>Entr</v>
      </c>
      <c r="BJ38" s="10" t="str">
        <f t="shared" si="37"/>
        <v>Entr</v>
      </c>
      <c r="BK38" s="10" t="str">
        <f t="shared" si="37"/>
        <v>Entr</v>
      </c>
      <c r="BL38" s="10" t="str">
        <f t="shared" si="37"/>
        <v>Entr</v>
      </c>
      <c r="BM38" s="10" t="str">
        <f t="shared" si="37"/>
        <v>Entr</v>
      </c>
    </row>
    <row r="39" spans="2:65" ht="21.95" customHeight="1" x14ac:dyDescent="0.25">
      <c r="B39" s="11">
        <v>5</v>
      </c>
      <c r="C39" s="17" t="s">
        <v>103</v>
      </c>
      <c r="D39" s="17"/>
      <c r="E39" s="41"/>
      <c r="F39" s="43"/>
      <c r="G39" s="18"/>
      <c r="H39" s="19"/>
      <c r="I39" s="23"/>
      <c r="J39" s="19"/>
      <c r="K39" s="23"/>
      <c r="L39" s="31" t="str">
        <f t="shared" si="2"/>
        <v/>
      </c>
      <c r="M39" s="26">
        <f t="shared" si="3"/>
        <v>0</v>
      </c>
      <c r="N39" s="10" t="str">
        <f t="shared" ref="N39:W40" si="38">IF(OR(AND(N$7+6&lt;=$J39,N$7+6&lt;=$H39,N$7+6&lt;=$K39,N$7+6&lt;=$I39),AND(N$7+6&lt;=$J39,N$7+6&gt;$H39,N$7+6&lt;=$K39,N$7+6&gt;$I39),AND(N$7+6&gt;$J39,N$7+6&lt;=$H39,N$7+6&gt;$K39,N$7+6&lt;=$I39),AND(N$7+6&gt;$J39,N$7+6&gt;$H39,N$7+6&gt;$K39,N$7+6&gt;$I39)),"Entr",IF(OR(AND(N$7+6&lt;=$J39,N$7+6&gt;$H39,N$7+6&lt;=$K39,N$7+6&lt;=$I39),AND(N$7+6&gt;$J39,N$7+6&gt;$H39,N$7+6&gt;$K39,N$7+6&lt;=$I39)),"Etr",IF(OR(AND(N$7+6&gt;$J39,N$7+6&lt;=$H39,N$7+6&lt;=$K39,N$7+6&lt;=$I39),AND(N$7+6&gt;$J39,N$7+6&gt;$H39,N$7+6&lt;=$K39,N$7+6&gt;$I39)),"fntr",IF(AND(N$7+6&gt;$J39,N$7+6&gt;$H39,N$7+6&lt;=$K39,N$7+6&lt;=$I39),"ftr","errar"))))</f>
        <v>Entr</v>
      </c>
      <c r="O39" s="10" t="str">
        <f t="shared" si="38"/>
        <v>Entr</v>
      </c>
      <c r="P39" s="10" t="str">
        <f t="shared" si="38"/>
        <v>Entr</v>
      </c>
      <c r="Q39" s="10" t="str">
        <f t="shared" si="38"/>
        <v>Entr</v>
      </c>
      <c r="R39" s="10" t="str">
        <f t="shared" si="38"/>
        <v>Entr</v>
      </c>
      <c r="S39" s="10" t="str">
        <f t="shared" si="38"/>
        <v>Entr</v>
      </c>
      <c r="T39" s="10" t="str">
        <f t="shared" si="38"/>
        <v>Entr</v>
      </c>
      <c r="U39" s="10" t="str">
        <f t="shared" si="38"/>
        <v>Entr</v>
      </c>
      <c r="V39" s="10" t="str">
        <f t="shared" si="38"/>
        <v>Entr</v>
      </c>
      <c r="W39" s="10" t="str">
        <f t="shared" si="38"/>
        <v>Entr</v>
      </c>
      <c r="X39" s="10" t="str">
        <f t="shared" ref="X39:AE40" si="39">IF(OR(AND(X$7+6&lt;=$J39,X$7+6&lt;=$H39,X$7+6&lt;=$K39,X$7+6&lt;=$I39),AND(X$7+6&lt;=$J39,X$7+6&gt;$H39,X$7+6&lt;=$K39,X$7+6&gt;$I39),AND(X$7+6&gt;$J39,X$7+6&lt;=$H39,X$7+6&gt;$K39,X$7+6&lt;=$I39),AND(X$7+6&gt;$J39,X$7+6&gt;$H39,X$7+6&gt;$K39,X$7+6&gt;$I39)),"Entr",IF(OR(AND(X$7+6&lt;=$J39,X$7+6&gt;$H39,X$7+6&lt;=$K39,X$7+6&lt;=$I39),AND(X$7+6&gt;$J39,X$7+6&gt;$H39,X$7+6&gt;$K39,X$7+6&lt;=$I39)),"Etr",IF(OR(AND(X$7+6&gt;$J39,X$7+6&lt;=$H39,X$7+6&lt;=$K39,X$7+6&lt;=$I39),AND(X$7+6&gt;$J39,X$7+6&gt;$H39,X$7+6&lt;=$K39,X$7+6&gt;$I39)),"fntr",IF(AND(X$7+6&gt;$J39,X$7+6&gt;$H39,X$7+6&lt;=$K39,X$7+6&lt;=$I39),"ftr","errar"))))</f>
        <v>Entr</v>
      </c>
      <c r="Y39" s="10" t="str">
        <f t="shared" si="39"/>
        <v>Entr</v>
      </c>
      <c r="Z39" s="10" t="str">
        <f t="shared" si="39"/>
        <v>Entr</v>
      </c>
      <c r="AA39" s="10" t="str">
        <f t="shared" si="39"/>
        <v>Entr</v>
      </c>
      <c r="AB39" s="10" t="str">
        <f t="shared" si="39"/>
        <v>Entr</v>
      </c>
      <c r="AC39" s="10" t="str">
        <f t="shared" si="39"/>
        <v>Entr</v>
      </c>
      <c r="AD39" s="10" t="str">
        <f t="shared" si="39"/>
        <v>Entr</v>
      </c>
      <c r="AE39" s="10" t="str">
        <f t="shared" si="39"/>
        <v>Entr</v>
      </c>
      <c r="AF39" s="10" t="str">
        <f t="shared" ref="AF39:AO40" si="40">IF(OR(AND(AF$7+7&lt;=$J39,AF$7+7&lt;=$H39,AF$7+7&lt;=$K39,AF$7+7&lt;=$I39),AND(AF$7+7&lt;=$J39,AF$7+7&gt;$H39,AF$7+7&lt;=$K39,AF$7+7&gt;$I39),AND(AF$7+7&gt;$J39,AF$7+7&lt;=$H39,AF$7+7&gt;$K39,AF$7+7&lt;=$I39),AND(AF$7+7&gt;$J39,AF$7+7&gt;$H39,AF$7+7&gt;$K39,AF$7+7&gt;$I39)),"Entr",IF(OR(AND(AF$7+7&lt;=$J39,AF$7+7&gt;$H39,AF$7+7&lt;=$K39,AF$7+7&lt;=$I39),AND(AF$7+7&gt;$J39,AF$7+7&gt;$H39,AF$7+7&gt;$K39,AF$7+7&lt;=$I39)),"Etr",IF(OR(AND(AF$7+7&gt;$J39,AF$7+7&lt;=$H39,AF$7+7&lt;=$K39,AF$7+7&lt;=$I39),AND(AF$7+7&gt;$J39,AF$7+7&gt;$H39,AF$7+7&lt;=$K39,AF$7+7&gt;$I39)),"fntr",IF(AND(AF$7+7&gt;$J39,AF$7+7&gt;$H39,AF$7+7&lt;=$K39,AF$7+7&lt;=$I39),"ftr","errar"))))</f>
        <v>Entr</v>
      </c>
      <c r="AG39" s="10" t="str">
        <f t="shared" si="40"/>
        <v>Entr</v>
      </c>
      <c r="AH39" s="10" t="str">
        <f t="shared" si="40"/>
        <v>Entr</v>
      </c>
      <c r="AI39" s="10" t="str">
        <f t="shared" si="40"/>
        <v>Entr</v>
      </c>
      <c r="AJ39" s="10" t="str">
        <f t="shared" si="40"/>
        <v>Entr</v>
      </c>
      <c r="AK39" s="10" t="str">
        <f t="shared" si="40"/>
        <v>Entr</v>
      </c>
      <c r="AL39" s="10" t="str">
        <f t="shared" si="40"/>
        <v>Entr</v>
      </c>
      <c r="AM39" s="10" t="str">
        <f t="shared" si="40"/>
        <v>Entr</v>
      </c>
      <c r="AN39" s="10" t="str">
        <f t="shared" si="40"/>
        <v>Entr</v>
      </c>
      <c r="AO39" s="10" t="str">
        <f t="shared" si="40"/>
        <v>Entr</v>
      </c>
      <c r="AP39" s="10" t="str">
        <f t="shared" ref="AP39:AY40" si="41">IF(OR(AND(AP$7+7&lt;=$J39,AP$7+7&lt;=$H39,AP$7+7&lt;=$K39,AP$7+7&lt;=$I39),AND(AP$7+7&lt;=$J39,AP$7+7&gt;$H39,AP$7+7&lt;=$K39,AP$7+7&gt;$I39),AND(AP$7+7&gt;$J39,AP$7+7&lt;=$H39,AP$7+7&gt;$K39,AP$7+7&lt;=$I39),AND(AP$7+7&gt;$J39,AP$7+7&gt;$H39,AP$7+7&gt;$K39,AP$7+7&gt;$I39)),"Entr",IF(OR(AND(AP$7+7&lt;=$J39,AP$7+7&gt;$H39,AP$7+7&lt;=$K39,AP$7+7&lt;=$I39),AND(AP$7+7&gt;$J39,AP$7+7&gt;$H39,AP$7+7&gt;$K39,AP$7+7&lt;=$I39)),"Etr",IF(OR(AND(AP$7+7&gt;$J39,AP$7+7&lt;=$H39,AP$7+7&lt;=$K39,AP$7+7&lt;=$I39),AND(AP$7+7&gt;$J39,AP$7+7&gt;$H39,AP$7+7&lt;=$K39,AP$7+7&gt;$I39)),"fntr",IF(AND(AP$7+7&gt;$J39,AP$7+7&gt;$H39,AP$7+7&lt;=$K39,AP$7+7&lt;=$I39),"ftr","errar"))))</f>
        <v>Entr</v>
      </c>
      <c r="AQ39" s="10" t="str">
        <f t="shared" si="41"/>
        <v>Entr</v>
      </c>
      <c r="AR39" s="10" t="str">
        <f t="shared" si="41"/>
        <v>Entr</v>
      </c>
      <c r="AS39" s="10" t="str">
        <f t="shared" si="41"/>
        <v>Entr</v>
      </c>
      <c r="AT39" s="10" t="str">
        <f t="shared" si="41"/>
        <v>Entr</v>
      </c>
      <c r="AU39" s="10" t="str">
        <f t="shared" si="41"/>
        <v>Entr</v>
      </c>
      <c r="AV39" s="10" t="str">
        <f t="shared" si="41"/>
        <v>Entr</v>
      </c>
      <c r="AW39" s="10" t="str">
        <f t="shared" si="41"/>
        <v>Entr</v>
      </c>
      <c r="AX39" s="10" t="str">
        <f t="shared" si="41"/>
        <v>Entr</v>
      </c>
      <c r="AY39" s="10" t="str">
        <f t="shared" si="41"/>
        <v>Entr</v>
      </c>
      <c r="AZ39" s="10" t="str">
        <f t="shared" ref="AZ39:BM40" si="42">IF(OR(AND(AZ$7+7&lt;=$J39,AZ$7+7&lt;=$H39,AZ$7+7&lt;=$K39,AZ$7+7&lt;=$I39),AND(AZ$7+7&lt;=$J39,AZ$7+7&gt;$H39,AZ$7+7&lt;=$K39,AZ$7+7&gt;$I39),AND(AZ$7+7&gt;$J39,AZ$7+7&lt;=$H39,AZ$7+7&gt;$K39,AZ$7+7&lt;=$I39),AND(AZ$7+7&gt;$J39,AZ$7+7&gt;$H39,AZ$7+7&gt;$K39,AZ$7+7&gt;$I39)),"Entr",IF(OR(AND(AZ$7+7&lt;=$J39,AZ$7+7&gt;$H39,AZ$7+7&lt;=$K39,AZ$7+7&lt;=$I39),AND(AZ$7+7&gt;$J39,AZ$7+7&gt;$H39,AZ$7+7&gt;$K39,AZ$7+7&lt;=$I39)),"Etr",IF(OR(AND(AZ$7+7&gt;$J39,AZ$7+7&lt;=$H39,AZ$7+7&lt;=$K39,AZ$7+7&lt;=$I39),AND(AZ$7+7&gt;$J39,AZ$7+7&gt;$H39,AZ$7+7&lt;=$K39,AZ$7+7&gt;$I39)),"fntr",IF(AND(AZ$7+7&gt;$J39,AZ$7+7&gt;$H39,AZ$7+7&lt;=$K39,AZ$7+7&lt;=$I39),"ftr","errar"))))</f>
        <v>Entr</v>
      </c>
      <c r="BA39" s="10" t="str">
        <f t="shared" si="42"/>
        <v>Entr</v>
      </c>
      <c r="BB39" s="10" t="str">
        <f t="shared" si="42"/>
        <v>Entr</v>
      </c>
      <c r="BC39" s="10" t="str">
        <f t="shared" si="42"/>
        <v>Entr</v>
      </c>
      <c r="BD39" s="10" t="str">
        <f t="shared" si="42"/>
        <v>Entr</v>
      </c>
      <c r="BE39" s="10" t="str">
        <f t="shared" si="42"/>
        <v>Entr</v>
      </c>
      <c r="BF39" s="10" t="str">
        <f t="shared" si="42"/>
        <v>Entr</v>
      </c>
      <c r="BG39" s="10" t="str">
        <f t="shared" si="42"/>
        <v>Entr</v>
      </c>
      <c r="BH39" s="10" t="str">
        <f t="shared" si="42"/>
        <v>Entr</v>
      </c>
      <c r="BI39" s="10" t="str">
        <f t="shared" si="42"/>
        <v>Entr</v>
      </c>
      <c r="BJ39" s="10" t="str">
        <f t="shared" si="42"/>
        <v>Entr</v>
      </c>
      <c r="BK39" s="10" t="str">
        <f t="shared" si="42"/>
        <v>Entr</v>
      </c>
      <c r="BL39" s="10" t="str">
        <f t="shared" si="42"/>
        <v>Entr</v>
      </c>
      <c r="BM39" s="10" t="str">
        <f t="shared" si="42"/>
        <v>Entr</v>
      </c>
    </row>
    <row r="40" spans="2:65" ht="21.95" customHeight="1" x14ac:dyDescent="0.25">
      <c r="B40" s="9">
        <v>5.0999999999999996</v>
      </c>
      <c r="C40" s="58" t="s">
        <v>104</v>
      </c>
      <c r="D40" s="14"/>
      <c r="E40" s="40"/>
      <c r="F40" s="14"/>
      <c r="G40" s="15"/>
      <c r="H40" s="20"/>
      <c r="I40" s="22"/>
      <c r="J40" s="20"/>
      <c r="K40" s="22"/>
      <c r="L40" s="30" t="str">
        <f t="shared" si="2"/>
        <v/>
      </c>
      <c r="M40" s="16">
        <f t="shared" si="3"/>
        <v>0</v>
      </c>
      <c r="N40" s="10" t="str">
        <f t="shared" si="38"/>
        <v>Entr</v>
      </c>
      <c r="O40" s="10" t="str">
        <f t="shared" si="38"/>
        <v>Entr</v>
      </c>
      <c r="P40" s="10" t="str">
        <f t="shared" si="38"/>
        <v>Entr</v>
      </c>
      <c r="Q40" s="10" t="str">
        <f t="shared" si="38"/>
        <v>Entr</v>
      </c>
      <c r="R40" s="10" t="str">
        <f t="shared" si="38"/>
        <v>Entr</v>
      </c>
      <c r="S40" s="10" t="str">
        <f t="shared" si="38"/>
        <v>Entr</v>
      </c>
      <c r="T40" s="10" t="str">
        <f t="shared" si="38"/>
        <v>Entr</v>
      </c>
      <c r="U40" s="10" t="str">
        <f t="shared" si="38"/>
        <v>Entr</v>
      </c>
      <c r="V40" s="10" t="str">
        <f t="shared" si="38"/>
        <v>Entr</v>
      </c>
      <c r="W40" s="10" t="str">
        <f t="shared" si="38"/>
        <v>Entr</v>
      </c>
      <c r="X40" s="10" t="str">
        <f t="shared" si="39"/>
        <v>Entr</v>
      </c>
      <c r="Y40" s="10" t="str">
        <f t="shared" si="39"/>
        <v>Entr</v>
      </c>
      <c r="Z40" s="10" t="str">
        <f t="shared" si="39"/>
        <v>Entr</v>
      </c>
      <c r="AA40" s="10" t="str">
        <f t="shared" si="39"/>
        <v>Entr</v>
      </c>
      <c r="AB40" s="10" t="str">
        <f t="shared" si="39"/>
        <v>Entr</v>
      </c>
      <c r="AC40" s="10" t="str">
        <f t="shared" si="39"/>
        <v>Entr</v>
      </c>
      <c r="AD40" s="10" t="str">
        <f t="shared" si="39"/>
        <v>Entr</v>
      </c>
      <c r="AE40" s="10" t="str">
        <f t="shared" si="39"/>
        <v>Entr</v>
      </c>
      <c r="AF40" s="10" t="str">
        <f t="shared" si="40"/>
        <v>Entr</v>
      </c>
      <c r="AG40" s="10" t="str">
        <f t="shared" si="40"/>
        <v>Entr</v>
      </c>
      <c r="AH40" s="10" t="str">
        <f t="shared" si="40"/>
        <v>Entr</v>
      </c>
      <c r="AI40" s="10" t="str">
        <f t="shared" si="40"/>
        <v>Entr</v>
      </c>
      <c r="AJ40" s="10" t="str">
        <f t="shared" si="40"/>
        <v>Entr</v>
      </c>
      <c r="AK40" s="10" t="str">
        <f t="shared" si="40"/>
        <v>Entr</v>
      </c>
      <c r="AL40" s="10" t="str">
        <f t="shared" si="40"/>
        <v>Entr</v>
      </c>
      <c r="AM40" s="10" t="str">
        <f t="shared" si="40"/>
        <v>Entr</v>
      </c>
      <c r="AN40" s="10" t="str">
        <f t="shared" si="40"/>
        <v>Entr</v>
      </c>
      <c r="AO40" s="10" t="str">
        <f t="shared" si="40"/>
        <v>Entr</v>
      </c>
      <c r="AP40" s="10" t="str">
        <f t="shared" si="41"/>
        <v>Entr</v>
      </c>
      <c r="AQ40" s="10" t="str">
        <f t="shared" si="41"/>
        <v>Entr</v>
      </c>
      <c r="AR40" s="10" t="str">
        <f t="shared" si="41"/>
        <v>Entr</v>
      </c>
      <c r="AS40" s="10" t="str">
        <f t="shared" si="41"/>
        <v>Entr</v>
      </c>
      <c r="AT40" s="10" t="str">
        <f t="shared" si="41"/>
        <v>Entr</v>
      </c>
      <c r="AU40" s="10" t="str">
        <f t="shared" si="41"/>
        <v>Entr</v>
      </c>
      <c r="AV40" s="10" t="str">
        <f t="shared" si="41"/>
        <v>Entr</v>
      </c>
      <c r="AW40" s="10" t="str">
        <f t="shared" si="41"/>
        <v>Entr</v>
      </c>
      <c r="AX40" s="10" t="str">
        <f t="shared" si="41"/>
        <v>Entr</v>
      </c>
      <c r="AY40" s="10" t="str">
        <f t="shared" si="41"/>
        <v>Entr</v>
      </c>
      <c r="AZ40" s="10" t="str">
        <f t="shared" si="42"/>
        <v>Entr</v>
      </c>
      <c r="BA40" s="10" t="str">
        <f t="shared" si="42"/>
        <v>Entr</v>
      </c>
      <c r="BB40" s="10" t="str">
        <f t="shared" si="42"/>
        <v>Entr</v>
      </c>
      <c r="BC40" s="10" t="str">
        <f t="shared" si="42"/>
        <v>Entr</v>
      </c>
      <c r="BD40" s="10" t="str">
        <f t="shared" si="42"/>
        <v>Entr</v>
      </c>
      <c r="BE40" s="10" t="str">
        <f t="shared" si="42"/>
        <v>Entr</v>
      </c>
      <c r="BF40" s="10" t="str">
        <f t="shared" si="42"/>
        <v>Entr</v>
      </c>
      <c r="BG40" s="10" t="str">
        <f t="shared" si="42"/>
        <v>Entr</v>
      </c>
      <c r="BH40" s="10" t="str">
        <f t="shared" si="42"/>
        <v>Entr</v>
      </c>
      <c r="BI40" s="10" t="str">
        <f t="shared" si="42"/>
        <v>Entr</v>
      </c>
      <c r="BJ40" s="10" t="str">
        <f t="shared" si="42"/>
        <v>Entr</v>
      </c>
      <c r="BK40" s="10" t="str">
        <f t="shared" si="42"/>
        <v>Entr</v>
      </c>
      <c r="BL40" s="10" t="str">
        <f t="shared" si="42"/>
        <v>Entr</v>
      </c>
      <c r="BM40" s="10" t="str">
        <f t="shared" si="42"/>
        <v>Entr</v>
      </c>
    </row>
    <row r="41" spans="2:65" ht="21.95" customHeight="1" x14ac:dyDescent="0.25">
      <c r="B41" s="9">
        <v>5.0999999999999996</v>
      </c>
      <c r="C41" s="58" t="s">
        <v>105</v>
      </c>
      <c r="D41" s="14"/>
      <c r="E41" s="40"/>
      <c r="F41" s="14"/>
      <c r="G41" s="15"/>
      <c r="H41" s="20"/>
      <c r="I41" s="22"/>
      <c r="J41" s="20"/>
      <c r="K41" s="22"/>
      <c r="L41" s="30" t="str">
        <f t="shared" si="2"/>
        <v/>
      </c>
      <c r="M41" s="16">
        <f t="shared" si="3"/>
        <v>0</v>
      </c>
      <c r="N41" s="10" t="str">
        <f t="shared" ref="N41:W43" si="43">IF(OR(AND(N$7&lt;=$J41,N$7&lt;=$H41,N$7&lt;=$K41,N$7&lt;=$I41),AND(N$7&lt;=$J41,N$7+7&gt;$H41,N$7&lt;=$K41,N$7+7&gt;$I41),AND(N$7+7&gt;$J41,N$7&lt;=$H41,N$7+7&gt;$K41,N$7&lt;=$I41),AND(N$7+7&gt;$J41,N$7+7&gt;$H41,N$7+7&gt;$K41,N$7+7&gt;$I41)),"Entr",IF(OR(AND(N$7&lt;=$J41,N$7+7&gt;$H41,N$7&lt;=$K41,N$7&lt;=$I41),AND(N$7+7&gt;$J41,N$7+7&gt;$H41,N$7+7&gt;$K41,N$7&lt;=$I41)),"Etr",IF(OR(AND(N$7+7&gt;$J41,N$7&lt;=$H41,N$7&lt;=$K41,N$7&lt;=$I41),AND(N$7+7&gt;$J41,N$7+7&gt;$H41,N$7&lt;=$K41,N$7+7&gt;$I41)),"fntr",IF(AND(N$7+7&gt;$J41,N$7+7&gt;$H41,N$7&lt;=$K41,N$7&lt;=$I41),"ftr","errar"))))</f>
        <v>Entr</v>
      </c>
      <c r="O41" s="10" t="str">
        <f t="shared" si="43"/>
        <v>Entr</v>
      </c>
      <c r="P41" s="10" t="str">
        <f t="shared" si="43"/>
        <v>Entr</v>
      </c>
      <c r="Q41" s="10" t="str">
        <f t="shared" si="43"/>
        <v>Entr</v>
      </c>
      <c r="R41" s="10" t="str">
        <f t="shared" si="43"/>
        <v>Entr</v>
      </c>
      <c r="S41" s="10" t="str">
        <f t="shared" si="43"/>
        <v>Entr</v>
      </c>
      <c r="T41" s="10" t="str">
        <f t="shared" si="43"/>
        <v>Entr</v>
      </c>
      <c r="U41" s="10" t="str">
        <f t="shared" si="43"/>
        <v>Entr</v>
      </c>
      <c r="V41" s="10" t="str">
        <f t="shared" si="43"/>
        <v>Entr</v>
      </c>
      <c r="W41" s="10" t="str">
        <f t="shared" si="43"/>
        <v>Entr</v>
      </c>
      <c r="X41" s="10" t="str">
        <f t="shared" ref="X41:AG43" si="44">IF(OR(AND(X$7&lt;=$J41,X$7&lt;=$H41,X$7&lt;=$K41,X$7&lt;=$I41),AND(X$7&lt;=$J41,X$7+7&gt;$H41,X$7&lt;=$K41,X$7+7&gt;$I41),AND(X$7+7&gt;$J41,X$7&lt;=$H41,X$7+7&gt;$K41,X$7&lt;=$I41),AND(X$7+7&gt;$J41,X$7+7&gt;$H41,X$7+7&gt;$K41,X$7+7&gt;$I41)),"Entr",IF(OR(AND(X$7&lt;=$J41,X$7+7&gt;$H41,X$7&lt;=$K41,X$7&lt;=$I41),AND(X$7+7&gt;$J41,X$7+7&gt;$H41,X$7+7&gt;$K41,X$7&lt;=$I41)),"Etr",IF(OR(AND(X$7+7&gt;$J41,X$7&lt;=$H41,X$7&lt;=$K41,X$7&lt;=$I41),AND(X$7+7&gt;$J41,X$7+7&gt;$H41,X$7&lt;=$K41,X$7+7&gt;$I41)),"fntr",IF(AND(X$7+7&gt;$J41,X$7+7&gt;$H41,X$7&lt;=$K41,X$7&lt;=$I41),"ftr","errar"))))</f>
        <v>Entr</v>
      </c>
      <c r="Y41" s="10" t="str">
        <f t="shared" si="44"/>
        <v>Entr</v>
      </c>
      <c r="Z41" s="10" t="str">
        <f t="shared" si="44"/>
        <v>Entr</v>
      </c>
      <c r="AA41" s="10" t="str">
        <f t="shared" si="44"/>
        <v>Entr</v>
      </c>
      <c r="AB41" s="10" t="str">
        <f t="shared" si="44"/>
        <v>Entr</v>
      </c>
      <c r="AC41" s="10" t="str">
        <f t="shared" si="44"/>
        <v>Entr</v>
      </c>
      <c r="AD41" s="10" t="str">
        <f t="shared" si="44"/>
        <v>Entr</v>
      </c>
      <c r="AE41" s="10" t="str">
        <f t="shared" si="44"/>
        <v>Entr</v>
      </c>
      <c r="AF41" s="10" t="str">
        <f t="shared" si="44"/>
        <v>Entr</v>
      </c>
      <c r="AG41" s="10" t="str">
        <f t="shared" si="44"/>
        <v>Entr</v>
      </c>
      <c r="AH41" s="10" t="str">
        <f t="shared" ref="AH41:AQ43" si="45">IF(OR(AND(AH$7&lt;=$J41,AH$7&lt;=$H41,AH$7&lt;=$K41,AH$7&lt;=$I41),AND(AH$7&lt;=$J41,AH$7+7&gt;$H41,AH$7&lt;=$K41,AH$7+7&gt;$I41),AND(AH$7+7&gt;$J41,AH$7&lt;=$H41,AH$7+7&gt;$K41,AH$7&lt;=$I41),AND(AH$7+7&gt;$J41,AH$7+7&gt;$H41,AH$7+7&gt;$K41,AH$7+7&gt;$I41)),"Entr",IF(OR(AND(AH$7&lt;=$J41,AH$7+7&gt;$H41,AH$7&lt;=$K41,AH$7&lt;=$I41),AND(AH$7+7&gt;$J41,AH$7+7&gt;$H41,AH$7+7&gt;$K41,AH$7&lt;=$I41)),"Etr",IF(OR(AND(AH$7+7&gt;$J41,AH$7&lt;=$H41,AH$7&lt;=$K41,AH$7&lt;=$I41),AND(AH$7+7&gt;$J41,AH$7+7&gt;$H41,AH$7&lt;=$K41,AH$7+7&gt;$I41)),"fntr",IF(AND(AH$7+7&gt;$J41,AH$7+7&gt;$H41,AH$7&lt;=$K41,AH$7&lt;=$I41),"ftr","errar"))))</f>
        <v>Entr</v>
      </c>
      <c r="AI41" s="10" t="str">
        <f t="shared" si="45"/>
        <v>Entr</v>
      </c>
      <c r="AJ41" s="10" t="str">
        <f t="shared" si="45"/>
        <v>Entr</v>
      </c>
      <c r="AK41" s="10" t="str">
        <f t="shared" si="45"/>
        <v>Entr</v>
      </c>
      <c r="AL41" s="10" t="str">
        <f t="shared" si="45"/>
        <v>Entr</v>
      </c>
      <c r="AM41" s="10" t="str">
        <f t="shared" si="45"/>
        <v>Entr</v>
      </c>
      <c r="AN41" s="10" t="str">
        <f t="shared" si="45"/>
        <v>Entr</v>
      </c>
      <c r="AO41" s="10" t="str">
        <f t="shared" si="45"/>
        <v>Entr</v>
      </c>
      <c r="AP41" s="10" t="str">
        <f t="shared" si="45"/>
        <v>Entr</v>
      </c>
      <c r="AQ41" s="10" t="str">
        <f t="shared" si="45"/>
        <v>Entr</v>
      </c>
      <c r="AR41" s="10" t="str">
        <f t="shared" ref="AR41:BA43" si="46">IF(OR(AND(AR$7&lt;=$J41,AR$7&lt;=$H41,AR$7&lt;=$K41,AR$7&lt;=$I41),AND(AR$7&lt;=$J41,AR$7+7&gt;$H41,AR$7&lt;=$K41,AR$7+7&gt;$I41),AND(AR$7+7&gt;$J41,AR$7&lt;=$H41,AR$7+7&gt;$K41,AR$7&lt;=$I41),AND(AR$7+7&gt;$J41,AR$7+7&gt;$H41,AR$7+7&gt;$K41,AR$7+7&gt;$I41)),"Entr",IF(OR(AND(AR$7&lt;=$J41,AR$7+7&gt;$H41,AR$7&lt;=$K41,AR$7&lt;=$I41),AND(AR$7+7&gt;$J41,AR$7+7&gt;$H41,AR$7+7&gt;$K41,AR$7&lt;=$I41)),"Etr",IF(OR(AND(AR$7+7&gt;$J41,AR$7&lt;=$H41,AR$7&lt;=$K41,AR$7&lt;=$I41),AND(AR$7+7&gt;$J41,AR$7+7&gt;$H41,AR$7&lt;=$K41,AR$7+7&gt;$I41)),"fntr",IF(AND(AR$7+7&gt;$J41,AR$7+7&gt;$H41,AR$7&lt;=$K41,AR$7&lt;=$I41),"ftr","errar"))))</f>
        <v>Entr</v>
      </c>
      <c r="AS41" s="10" t="str">
        <f t="shared" si="46"/>
        <v>Entr</v>
      </c>
      <c r="AT41" s="10" t="str">
        <f t="shared" si="46"/>
        <v>Entr</v>
      </c>
      <c r="AU41" s="10" t="str">
        <f t="shared" si="46"/>
        <v>Entr</v>
      </c>
      <c r="AV41" s="10" t="str">
        <f t="shared" si="46"/>
        <v>Entr</v>
      </c>
      <c r="AW41" s="10" t="str">
        <f t="shared" si="46"/>
        <v>Entr</v>
      </c>
      <c r="AX41" s="10" t="str">
        <f t="shared" si="46"/>
        <v>Entr</v>
      </c>
      <c r="AY41" s="10" t="str">
        <f t="shared" si="46"/>
        <v>Entr</v>
      </c>
      <c r="AZ41" s="10" t="str">
        <f t="shared" si="46"/>
        <v>Entr</v>
      </c>
      <c r="BA41" s="10" t="str">
        <f t="shared" si="46"/>
        <v>Entr</v>
      </c>
      <c r="BB41" s="10" t="str">
        <f t="shared" ref="BB41:BM43" si="47">IF(OR(AND(BB$7&lt;=$J41,BB$7&lt;=$H41,BB$7&lt;=$K41,BB$7&lt;=$I41),AND(BB$7&lt;=$J41,BB$7+7&gt;$H41,BB$7&lt;=$K41,BB$7+7&gt;$I41),AND(BB$7+7&gt;$J41,BB$7&lt;=$H41,BB$7+7&gt;$K41,BB$7&lt;=$I41),AND(BB$7+7&gt;$J41,BB$7+7&gt;$H41,BB$7+7&gt;$K41,BB$7+7&gt;$I41)),"Entr",IF(OR(AND(BB$7&lt;=$J41,BB$7+7&gt;$H41,BB$7&lt;=$K41,BB$7&lt;=$I41),AND(BB$7+7&gt;$J41,BB$7+7&gt;$H41,BB$7+7&gt;$K41,BB$7&lt;=$I41)),"Etr",IF(OR(AND(BB$7+7&gt;$J41,BB$7&lt;=$H41,BB$7&lt;=$K41,BB$7&lt;=$I41),AND(BB$7+7&gt;$J41,BB$7+7&gt;$H41,BB$7&lt;=$K41,BB$7+7&gt;$I41)),"fntr",IF(AND(BB$7+7&gt;$J41,BB$7+7&gt;$H41,BB$7&lt;=$K41,BB$7&lt;=$I41),"ftr","errar"))))</f>
        <v>Entr</v>
      </c>
      <c r="BC41" s="10" t="str">
        <f t="shared" si="47"/>
        <v>Entr</v>
      </c>
      <c r="BD41" s="10" t="str">
        <f t="shared" si="47"/>
        <v>Entr</v>
      </c>
      <c r="BE41" s="10" t="str">
        <f t="shared" si="47"/>
        <v>Entr</v>
      </c>
      <c r="BF41" s="10" t="str">
        <f t="shared" si="47"/>
        <v>Entr</v>
      </c>
      <c r="BG41" s="10" t="str">
        <f t="shared" si="47"/>
        <v>Entr</v>
      </c>
      <c r="BH41" s="10" t="str">
        <f t="shared" si="47"/>
        <v>Entr</v>
      </c>
      <c r="BI41" s="10" t="str">
        <f t="shared" si="47"/>
        <v>Entr</v>
      </c>
      <c r="BJ41" s="10" t="str">
        <f t="shared" si="47"/>
        <v>Entr</v>
      </c>
      <c r="BK41" s="10" t="str">
        <f t="shared" si="47"/>
        <v>Entr</v>
      </c>
      <c r="BL41" s="10" t="str">
        <f t="shared" si="47"/>
        <v>Entr</v>
      </c>
      <c r="BM41" s="10" t="str">
        <f t="shared" si="47"/>
        <v>Entr</v>
      </c>
    </row>
    <row r="42" spans="2:65" ht="21.95" customHeight="1" x14ac:dyDescent="0.25">
      <c r="B42" s="9">
        <v>5.0999999999999996</v>
      </c>
      <c r="C42" s="58" t="s">
        <v>107</v>
      </c>
      <c r="D42" s="14"/>
      <c r="E42" s="40"/>
      <c r="F42" s="14"/>
      <c r="G42" s="15"/>
      <c r="H42" s="20"/>
      <c r="I42" s="22"/>
      <c r="J42" s="20"/>
      <c r="K42" s="22"/>
      <c r="L42" s="30" t="str">
        <f t="shared" si="2"/>
        <v/>
      </c>
      <c r="M42" s="16">
        <f t="shared" si="3"/>
        <v>0</v>
      </c>
      <c r="N42" s="10" t="str">
        <f t="shared" si="43"/>
        <v>Entr</v>
      </c>
      <c r="O42" s="10" t="str">
        <f t="shared" si="43"/>
        <v>Entr</v>
      </c>
      <c r="P42" s="10" t="str">
        <f t="shared" si="43"/>
        <v>Entr</v>
      </c>
      <c r="Q42" s="10" t="str">
        <f t="shared" si="43"/>
        <v>Entr</v>
      </c>
      <c r="R42" s="10" t="str">
        <f t="shared" si="43"/>
        <v>Entr</v>
      </c>
      <c r="S42" s="10" t="str">
        <f t="shared" si="43"/>
        <v>Entr</v>
      </c>
      <c r="T42" s="10" t="str">
        <f t="shared" si="43"/>
        <v>Entr</v>
      </c>
      <c r="U42" s="10" t="str">
        <f t="shared" si="43"/>
        <v>Entr</v>
      </c>
      <c r="V42" s="10" t="str">
        <f t="shared" si="43"/>
        <v>Entr</v>
      </c>
      <c r="W42" s="10" t="str">
        <f t="shared" si="43"/>
        <v>Entr</v>
      </c>
      <c r="X42" s="10" t="str">
        <f t="shared" si="44"/>
        <v>Entr</v>
      </c>
      <c r="Y42" s="10" t="str">
        <f t="shared" si="44"/>
        <v>Entr</v>
      </c>
      <c r="Z42" s="10" t="str">
        <f t="shared" si="44"/>
        <v>Entr</v>
      </c>
      <c r="AA42" s="10" t="str">
        <f t="shared" si="44"/>
        <v>Entr</v>
      </c>
      <c r="AB42" s="10" t="str">
        <f t="shared" si="44"/>
        <v>Entr</v>
      </c>
      <c r="AC42" s="10" t="str">
        <f t="shared" si="44"/>
        <v>Entr</v>
      </c>
      <c r="AD42" s="10" t="str">
        <f t="shared" si="44"/>
        <v>Entr</v>
      </c>
      <c r="AE42" s="10" t="str">
        <f t="shared" si="44"/>
        <v>Entr</v>
      </c>
      <c r="AF42" s="10" t="str">
        <f t="shared" si="44"/>
        <v>Entr</v>
      </c>
      <c r="AG42" s="10" t="str">
        <f t="shared" si="44"/>
        <v>Entr</v>
      </c>
      <c r="AH42" s="10" t="str">
        <f t="shared" si="45"/>
        <v>Entr</v>
      </c>
      <c r="AI42" s="10" t="str">
        <f t="shared" si="45"/>
        <v>Entr</v>
      </c>
      <c r="AJ42" s="10" t="str">
        <f t="shared" si="45"/>
        <v>Entr</v>
      </c>
      <c r="AK42" s="10" t="str">
        <f t="shared" si="45"/>
        <v>Entr</v>
      </c>
      <c r="AL42" s="10" t="str">
        <f t="shared" si="45"/>
        <v>Entr</v>
      </c>
      <c r="AM42" s="10" t="str">
        <f t="shared" si="45"/>
        <v>Entr</v>
      </c>
      <c r="AN42" s="10" t="str">
        <f t="shared" si="45"/>
        <v>Entr</v>
      </c>
      <c r="AO42" s="10" t="str">
        <f t="shared" si="45"/>
        <v>Entr</v>
      </c>
      <c r="AP42" s="10" t="str">
        <f t="shared" si="45"/>
        <v>Entr</v>
      </c>
      <c r="AQ42" s="10" t="str">
        <f t="shared" si="45"/>
        <v>Entr</v>
      </c>
      <c r="AR42" s="10" t="str">
        <f t="shared" si="46"/>
        <v>Entr</v>
      </c>
      <c r="AS42" s="10" t="str">
        <f t="shared" si="46"/>
        <v>Entr</v>
      </c>
      <c r="AT42" s="10" t="str">
        <f t="shared" si="46"/>
        <v>Entr</v>
      </c>
      <c r="AU42" s="10" t="str">
        <f t="shared" si="46"/>
        <v>Entr</v>
      </c>
      <c r="AV42" s="10" t="str">
        <f t="shared" si="46"/>
        <v>Entr</v>
      </c>
      <c r="AW42" s="10" t="str">
        <f t="shared" si="46"/>
        <v>Entr</v>
      </c>
      <c r="AX42" s="10" t="str">
        <f t="shared" si="46"/>
        <v>Entr</v>
      </c>
      <c r="AY42" s="10" t="str">
        <f t="shared" si="46"/>
        <v>Entr</v>
      </c>
      <c r="AZ42" s="10" t="str">
        <f t="shared" si="46"/>
        <v>Entr</v>
      </c>
      <c r="BA42" s="10" t="str">
        <f t="shared" si="46"/>
        <v>Entr</v>
      </c>
      <c r="BB42" s="10" t="str">
        <f t="shared" si="47"/>
        <v>Entr</v>
      </c>
      <c r="BC42" s="10" t="str">
        <f t="shared" si="47"/>
        <v>Entr</v>
      </c>
      <c r="BD42" s="10" t="str">
        <f t="shared" si="47"/>
        <v>Entr</v>
      </c>
      <c r="BE42" s="10" t="str">
        <f t="shared" si="47"/>
        <v>Entr</v>
      </c>
      <c r="BF42" s="10" t="str">
        <f t="shared" si="47"/>
        <v>Entr</v>
      </c>
      <c r="BG42" s="10" t="str">
        <f t="shared" si="47"/>
        <v>Entr</v>
      </c>
      <c r="BH42" s="10" t="str">
        <f t="shared" si="47"/>
        <v>Entr</v>
      </c>
      <c r="BI42" s="10" t="str">
        <f t="shared" si="47"/>
        <v>Entr</v>
      </c>
      <c r="BJ42" s="10" t="str">
        <f t="shared" si="47"/>
        <v>Entr</v>
      </c>
      <c r="BK42" s="10" t="str">
        <f t="shared" si="47"/>
        <v>Entr</v>
      </c>
      <c r="BL42" s="10" t="str">
        <f t="shared" si="47"/>
        <v>Entr</v>
      </c>
      <c r="BM42" s="10" t="str">
        <f t="shared" si="47"/>
        <v>Entr</v>
      </c>
    </row>
    <row r="43" spans="2:65" ht="21.95" customHeight="1" x14ac:dyDescent="0.25">
      <c r="B43" s="9">
        <v>5.0999999999999996</v>
      </c>
      <c r="C43" s="58" t="s">
        <v>106</v>
      </c>
      <c r="D43" s="14"/>
      <c r="E43" s="40"/>
      <c r="F43" s="14"/>
      <c r="G43" s="15"/>
      <c r="H43" s="20"/>
      <c r="I43" s="22"/>
      <c r="J43" s="20"/>
      <c r="K43" s="22"/>
      <c r="L43" s="30" t="str">
        <f t="shared" si="2"/>
        <v/>
      </c>
      <c r="M43" s="16">
        <f t="shared" si="3"/>
        <v>0</v>
      </c>
      <c r="N43" s="10" t="str">
        <f t="shared" si="43"/>
        <v>Entr</v>
      </c>
      <c r="O43" s="10" t="str">
        <f t="shared" si="43"/>
        <v>Entr</v>
      </c>
      <c r="P43" s="10" t="str">
        <f t="shared" si="43"/>
        <v>Entr</v>
      </c>
      <c r="Q43" s="10" t="str">
        <f t="shared" si="43"/>
        <v>Entr</v>
      </c>
      <c r="R43" s="10" t="str">
        <f t="shared" si="43"/>
        <v>Entr</v>
      </c>
      <c r="S43" s="10" t="str">
        <f t="shared" si="43"/>
        <v>Entr</v>
      </c>
      <c r="T43" s="10" t="str">
        <f t="shared" si="43"/>
        <v>Entr</v>
      </c>
      <c r="U43" s="10" t="str">
        <f t="shared" si="43"/>
        <v>Entr</v>
      </c>
      <c r="V43" s="10" t="str">
        <f t="shared" si="43"/>
        <v>Entr</v>
      </c>
      <c r="W43" s="10" t="str">
        <f t="shared" si="43"/>
        <v>Entr</v>
      </c>
      <c r="X43" s="10" t="str">
        <f t="shared" si="44"/>
        <v>Entr</v>
      </c>
      <c r="Y43" s="10" t="str">
        <f t="shared" si="44"/>
        <v>Entr</v>
      </c>
      <c r="Z43" s="10" t="str">
        <f t="shared" si="44"/>
        <v>Entr</v>
      </c>
      <c r="AA43" s="10" t="str">
        <f t="shared" si="44"/>
        <v>Entr</v>
      </c>
      <c r="AB43" s="10" t="str">
        <f t="shared" si="44"/>
        <v>Entr</v>
      </c>
      <c r="AC43" s="10" t="str">
        <f t="shared" si="44"/>
        <v>Entr</v>
      </c>
      <c r="AD43" s="10" t="str">
        <f t="shared" si="44"/>
        <v>Entr</v>
      </c>
      <c r="AE43" s="10" t="str">
        <f t="shared" si="44"/>
        <v>Entr</v>
      </c>
      <c r="AF43" s="10" t="str">
        <f t="shared" si="44"/>
        <v>Entr</v>
      </c>
      <c r="AG43" s="10" t="str">
        <f t="shared" si="44"/>
        <v>Entr</v>
      </c>
      <c r="AH43" s="10" t="str">
        <f t="shared" si="45"/>
        <v>Entr</v>
      </c>
      <c r="AI43" s="10" t="str">
        <f t="shared" si="45"/>
        <v>Entr</v>
      </c>
      <c r="AJ43" s="10" t="str">
        <f t="shared" si="45"/>
        <v>Entr</v>
      </c>
      <c r="AK43" s="10" t="str">
        <f t="shared" si="45"/>
        <v>Entr</v>
      </c>
      <c r="AL43" s="10" t="str">
        <f t="shared" si="45"/>
        <v>Entr</v>
      </c>
      <c r="AM43" s="10" t="str">
        <f t="shared" si="45"/>
        <v>Entr</v>
      </c>
      <c r="AN43" s="10" t="str">
        <f t="shared" si="45"/>
        <v>Entr</v>
      </c>
      <c r="AO43" s="10" t="str">
        <f t="shared" si="45"/>
        <v>Entr</v>
      </c>
      <c r="AP43" s="10" t="str">
        <f t="shared" si="45"/>
        <v>Entr</v>
      </c>
      <c r="AQ43" s="10" t="str">
        <f t="shared" si="45"/>
        <v>Entr</v>
      </c>
      <c r="AR43" s="10" t="str">
        <f t="shared" si="46"/>
        <v>Entr</v>
      </c>
      <c r="AS43" s="10" t="str">
        <f t="shared" si="46"/>
        <v>Entr</v>
      </c>
      <c r="AT43" s="10" t="str">
        <f t="shared" si="46"/>
        <v>Entr</v>
      </c>
      <c r="AU43" s="10" t="str">
        <f t="shared" si="46"/>
        <v>Entr</v>
      </c>
      <c r="AV43" s="10" t="str">
        <f t="shared" si="46"/>
        <v>Entr</v>
      </c>
      <c r="AW43" s="10" t="str">
        <f t="shared" si="46"/>
        <v>Entr</v>
      </c>
      <c r="AX43" s="10" t="str">
        <f t="shared" si="46"/>
        <v>Entr</v>
      </c>
      <c r="AY43" s="10" t="str">
        <f t="shared" si="46"/>
        <v>Entr</v>
      </c>
      <c r="AZ43" s="10" t="str">
        <f t="shared" si="46"/>
        <v>Entr</v>
      </c>
      <c r="BA43" s="10" t="str">
        <f t="shared" si="46"/>
        <v>Entr</v>
      </c>
      <c r="BB43" s="10" t="str">
        <f t="shared" si="47"/>
        <v>Entr</v>
      </c>
      <c r="BC43" s="10" t="str">
        <f t="shared" si="47"/>
        <v>Entr</v>
      </c>
      <c r="BD43" s="10" t="str">
        <f t="shared" si="47"/>
        <v>Entr</v>
      </c>
      <c r="BE43" s="10" t="str">
        <f t="shared" si="47"/>
        <v>Entr</v>
      </c>
      <c r="BF43" s="10" t="str">
        <f t="shared" si="47"/>
        <v>Entr</v>
      </c>
      <c r="BG43" s="10" t="str">
        <f t="shared" si="47"/>
        <v>Entr</v>
      </c>
      <c r="BH43" s="10" t="str">
        <f t="shared" si="47"/>
        <v>Entr</v>
      </c>
      <c r="BI43" s="10" t="str">
        <f t="shared" si="47"/>
        <v>Entr</v>
      </c>
      <c r="BJ43" s="10" t="str">
        <f t="shared" si="47"/>
        <v>Entr</v>
      </c>
      <c r="BK43" s="10" t="str">
        <f t="shared" si="47"/>
        <v>Entr</v>
      </c>
      <c r="BL43" s="10" t="str">
        <f t="shared" si="47"/>
        <v>Entr</v>
      </c>
      <c r="BM43" s="10" t="str">
        <f t="shared" si="47"/>
        <v>Entr</v>
      </c>
    </row>
    <row r="44" spans="2:65" ht="16.5" x14ac:dyDescent="0.25">
      <c r="B44" s="11">
        <v>6</v>
      </c>
      <c r="C44" s="17" t="s">
        <v>108</v>
      </c>
      <c r="D44" s="17"/>
      <c r="E44" s="41"/>
      <c r="F44" s="43"/>
      <c r="G44" s="18"/>
      <c r="H44" s="19"/>
      <c r="I44" s="23"/>
      <c r="J44" s="19"/>
      <c r="K44" s="23"/>
      <c r="L44" s="31" t="str">
        <f t="shared" ref="L44:L46" si="48">IF(AND(AND(NOT(ISBLANK(I44)),NOT(ISBLANK(K44))),I44&lt;&gt;K44),NETWORKDAYS(I44,K44)-1,"")</f>
        <v/>
      </c>
      <c r="M44" s="26">
        <f t="shared" ref="M44:M46" si="49">NETWORKDAYS(J44,K44)</f>
        <v>0</v>
      </c>
      <c r="N44" s="10" t="str">
        <f t="shared" ref="N44:AC48" si="50">IF(OR(AND(N$7+6&lt;=$J44,N$7+6&lt;=$H44,N$7+6&lt;=$K44,N$7+6&lt;=$I44),AND(N$7+6&lt;=$J44,N$7+6&gt;$H44,N$7+6&lt;=$K44,N$7+6&gt;$I44),AND(N$7+6&gt;$J44,N$7+6&lt;=$H44,N$7+6&gt;$K44,N$7+6&lt;=$I44),AND(N$7+6&gt;$J44,N$7+6&gt;$H44,N$7+6&gt;$K44,N$7+6&gt;$I44)),"Entr",IF(OR(AND(N$7+6&lt;=$J44,N$7+6&gt;$H44,N$7+6&lt;=$K44,N$7+6&lt;=$I44),AND(N$7+6&gt;$J44,N$7+6&gt;$H44,N$7+6&gt;$K44,N$7+6&lt;=$I44)),"Etr",IF(OR(AND(N$7+6&gt;$J44,N$7+6&lt;=$H44,N$7+6&lt;=$K44,N$7+6&lt;=$I44),AND(N$7+6&gt;$J44,N$7+6&gt;$H44,N$7+6&lt;=$K44,N$7+6&gt;$I44)),"fntr",IF(AND(N$7+6&gt;$J44,N$7+6&gt;$H44,N$7+6&lt;=$K44,N$7+6&lt;=$I44),"ftr","errar"))))</f>
        <v>Entr</v>
      </c>
      <c r="O44" s="10" t="str">
        <f t="shared" si="50"/>
        <v>Entr</v>
      </c>
      <c r="P44" s="10" t="str">
        <f t="shared" si="50"/>
        <v>Entr</v>
      </c>
      <c r="Q44" s="10" t="str">
        <f t="shared" si="50"/>
        <v>Entr</v>
      </c>
      <c r="R44" s="10" t="str">
        <f t="shared" si="50"/>
        <v>Entr</v>
      </c>
      <c r="S44" s="10" t="str">
        <f t="shared" si="50"/>
        <v>Entr</v>
      </c>
      <c r="T44" s="10" t="str">
        <f t="shared" si="50"/>
        <v>Entr</v>
      </c>
      <c r="U44" s="10" t="str">
        <f t="shared" si="50"/>
        <v>Entr</v>
      </c>
      <c r="V44" s="10" t="str">
        <f t="shared" si="50"/>
        <v>Entr</v>
      </c>
      <c r="W44" s="10" t="str">
        <f t="shared" si="50"/>
        <v>Entr</v>
      </c>
      <c r="X44" s="10" t="str">
        <f t="shared" si="50"/>
        <v>Entr</v>
      </c>
      <c r="Y44" s="10" t="str">
        <f t="shared" si="50"/>
        <v>Entr</v>
      </c>
      <c r="Z44" s="10" t="str">
        <f t="shared" si="50"/>
        <v>Entr</v>
      </c>
      <c r="AA44" s="10" t="str">
        <f t="shared" si="50"/>
        <v>Entr</v>
      </c>
      <c r="AB44" s="10" t="str">
        <f t="shared" si="50"/>
        <v>Entr</v>
      </c>
      <c r="AC44" s="10" t="str">
        <f t="shared" si="50"/>
        <v>Entr</v>
      </c>
      <c r="AD44" s="10" t="str">
        <f t="shared" ref="X44:AE48" si="51">IF(OR(AND(AD$7+6&lt;=$J44,AD$7+6&lt;=$H44,AD$7+6&lt;=$K44,AD$7+6&lt;=$I44),AND(AD$7+6&lt;=$J44,AD$7+6&gt;$H44,AD$7+6&lt;=$K44,AD$7+6&gt;$I44),AND(AD$7+6&gt;$J44,AD$7+6&lt;=$H44,AD$7+6&gt;$K44,AD$7+6&lt;=$I44),AND(AD$7+6&gt;$J44,AD$7+6&gt;$H44,AD$7+6&gt;$K44,AD$7+6&gt;$I44)),"Entr",IF(OR(AND(AD$7+6&lt;=$J44,AD$7+6&gt;$H44,AD$7+6&lt;=$K44,AD$7+6&lt;=$I44),AND(AD$7+6&gt;$J44,AD$7+6&gt;$H44,AD$7+6&gt;$K44,AD$7+6&lt;=$I44)),"Etr",IF(OR(AND(AD$7+6&gt;$J44,AD$7+6&lt;=$H44,AD$7+6&lt;=$K44,AD$7+6&lt;=$I44),AND(AD$7+6&gt;$J44,AD$7+6&gt;$H44,AD$7+6&lt;=$K44,AD$7+6&gt;$I44)),"fntr",IF(AND(AD$7+6&gt;$J44,AD$7+6&gt;$H44,AD$7+6&lt;=$K44,AD$7+6&lt;=$I44),"ftr","errar"))))</f>
        <v>Entr</v>
      </c>
      <c r="AE44" s="10" t="str">
        <f t="shared" si="51"/>
        <v>Entr</v>
      </c>
      <c r="AF44" s="10" t="str">
        <f t="shared" ref="AF44:AU48" si="52">IF(OR(AND(AF$7+7&lt;=$J44,AF$7+7&lt;=$H44,AF$7+7&lt;=$K44,AF$7+7&lt;=$I44),AND(AF$7+7&lt;=$J44,AF$7+7&gt;$H44,AF$7+7&lt;=$K44,AF$7+7&gt;$I44),AND(AF$7+7&gt;$J44,AF$7+7&lt;=$H44,AF$7+7&gt;$K44,AF$7+7&lt;=$I44),AND(AF$7+7&gt;$J44,AF$7+7&gt;$H44,AF$7+7&gt;$K44,AF$7+7&gt;$I44)),"Entr",IF(OR(AND(AF$7+7&lt;=$J44,AF$7+7&gt;$H44,AF$7+7&lt;=$K44,AF$7+7&lt;=$I44),AND(AF$7+7&gt;$J44,AF$7+7&gt;$H44,AF$7+7&gt;$K44,AF$7+7&lt;=$I44)),"Etr",IF(OR(AND(AF$7+7&gt;$J44,AF$7+7&lt;=$H44,AF$7+7&lt;=$K44,AF$7+7&lt;=$I44),AND(AF$7+7&gt;$J44,AF$7+7&gt;$H44,AF$7+7&lt;=$K44,AF$7+7&gt;$I44)),"fntr",IF(AND(AF$7+7&gt;$J44,AF$7+7&gt;$H44,AF$7+7&lt;=$K44,AF$7+7&lt;=$I44),"ftr","errar"))))</f>
        <v>Entr</v>
      </c>
      <c r="AG44" s="10" t="str">
        <f t="shared" si="52"/>
        <v>Entr</v>
      </c>
      <c r="AH44" s="10" t="str">
        <f t="shared" si="52"/>
        <v>Entr</v>
      </c>
      <c r="AI44" s="10" t="str">
        <f t="shared" si="52"/>
        <v>Entr</v>
      </c>
      <c r="AJ44" s="10" t="str">
        <f t="shared" si="52"/>
        <v>Entr</v>
      </c>
      <c r="AK44" s="10" t="str">
        <f t="shared" si="52"/>
        <v>Entr</v>
      </c>
      <c r="AL44" s="10" t="str">
        <f t="shared" si="52"/>
        <v>Entr</v>
      </c>
      <c r="AM44" s="10" t="str">
        <f t="shared" si="52"/>
        <v>Entr</v>
      </c>
      <c r="AN44" s="10" t="str">
        <f t="shared" si="52"/>
        <v>Entr</v>
      </c>
      <c r="AO44" s="10" t="str">
        <f t="shared" si="52"/>
        <v>Entr</v>
      </c>
      <c r="AP44" s="10" t="str">
        <f t="shared" si="52"/>
        <v>Entr</v>
      </c>
      <c r="AQ44" s="10" t="str">
        <f t="shared" si="52"/>
        <v>Entr</v>
      </c>
      <c r="AR44" s="10" t="str">
        <f t="shared" si="52"/>
        <v>Entr</v>
      </c>
      <c r="AS44" s="10" t="str">
        <f t="shared" si="52"/>
        <v>Entr</v>
      </c>
      <c r="AT44" s="10" t="str">
        <f t="shared" si="52"/>
        <v>Entr</v>
      </c>
      <c r="AU44" s="10" t="str">
        <f t="shared" si="52"/>
        <v>Entr</v>
      </c>
      <c r="AV44" s="10" t="str">
        <f t="shared" ref="AV44:BK48" si="53">IF(OR(AND(AV$7+7&lt;=$J44,AV$7+7&lt;=$H44,AV$7+7&lt;=$K44,AV$7+7&lt;=$I44),AND(AV$7+7&lt;=$J44,AV$7+7&gt;$H44,AV$7+7&lt;=$K44,AV$7+7&gt;$I44),AND(AV$7+7&gt;$J44,AV$7+7&lt;=$H44,AV$7+7&gt;$K44,AV$7+7&lt;=$I44),AND(AV$7+7&gt;$J44,AV$7+7&gt;$H44,AV$7+7&gt;$K44,AV$7+7&gt;$I44)),"Entr",IF(OR(AND(AV$7+7&lt;=$J44,AV$7+7&gt;$H44,AV$7+7&lt;=$K44,AV$7+7&lt;=$I44),AND(AV$7+7&gt;$J44,AV$7+7&gt;$H44,AV$7+7&gt;$K44,AV$7+7&lt;=$I44)),"Etr",IF(OR(AND(AV$7+7&gt;$J44,AV$7+7&lt;=$H44,AV$7+7&lt;=$K44,AV$7+7&lt;=$I44),AND(AV$7+7&gt;$J44,AV$7+7&gt;$H44,AV$7+7&lt;=$K44,AV$7+7&gt;$I44)),"fntr",IF(AND(AV$7+7&gt;$J44,AV$7+7&gt;$H44,AV$7+7&lt;=$K44,AV$7+7&lt;=$I44),"ftr","errar"))))</f>
        <v>Entr</v>
      </c>
      <c r="AW44" s="10" t="str">
        <f t="shared" si="53"/>
        <v>Entr</v>
      </c>
      <c r="AX44" s="10" t="str">
        <f t="shared" si="53"/>
        <v>Entr</v>
      </c>
      <c r="AY44" s="10" t="str">
        <f t="shared" si="53"/>
        <v>Entr</v>
      </c>
      <c r="AZ44" s="10" t="str">
        <f t="shared" si="53"/>
        <v>Entr</v>
      </c>
      <c r="BA44" s="10" t="str">
        <f t="shared" si="53"/>
        <v>Entr</v>
      </c>
      <c r="BB44" s="10" t="str">
        <f t="shared" si="53"/>
        <v>Entr</v>
      </c>
      <c r="BC44" s="10" t="str">
        <f t="shared" si="53"/>
        <v>Entr</v>
      </c>
      <c r="BD44" s="10" t="str">
        <f t="shared" si="53"/>
        <v>Entr</v>
      </c>
      <c r="BE44" s="10" t="str">
        <f t="shared" si="53"/>
        <v>Entr</v>
      </c>
      <c r="BF44" s="10" t="str">
        <f t="shared" si="53"/>
        <v>Entr</v>
      </c>
      <c r="BG44" s="10" t="str">
        <f t="shared" si="53"/>
        <v>Entr</v>
      </c>
      <c r="BH44" s="10" t="str">
        <f t="shared" si="53"/>
        <v>Entr</v>
      </c>
      <c r="BI44" s="10" t="str">
        <f t="shared" si="53"/>
        <v>Entr</v>
      </c>
      <c r="BJ44" s="10" t="str">
        <f t="shared" si="53"/>
        <v>Entr</v>
      </c>
      <c r="BK44" s="10" t="str">
        <f t="shared" si="53"/>
        <v>Entr</v>
      </c>
      <c r="BL44" s="10" t="str">
        <f t="shared" ref="AZ44:BM48" si="54">IF(OR(AND(BL$7+7&lt;=$J44,BL$7+7&lt;=$H44,BL$7+7&lt;=$K44,BL$7+7&lt;=$I44),AND(BL$7+7&lt;=$J44,BL$7+7&gt;$H44,BL$7+7&lt;=$K44,BL$7+7&gt;$I44),AND(BL$7+7&gt;$J44,BL$7+7&lt;=$H44,BL$7+7&gt;$K44,BL$7+7&lt;=$I44),AND(BL$7+7&gt;$J44,BL$7+7&gt;$H44,BL$7+7&gt;$K44,BL$7+7&gt;$I44)),"Entr",IF(OR(AND(BL$7+7&lt;=$J44,BL$7+7&gt;$H44,BL$7+7&lt;=$K44,BL$7+7&lt;=$I44),AND(BL$7+7&gt;$J44,BL$7+7&gt;$H44,BL$7+7&gt;$K44,BL$7+7&lt;=$I44)),"Etr",IF(OR(AND(BL$7+7&gt;$J44,BL$7+7&lt;=$H44,BL$7+7&lt;=$K44,BL$7+7&lt;=$I44),AND(BL$7+7&gt;$J44,BL$7+7&gt;$H44,BL$7+7&lt;=$K44,BL$7+7&gt;$I44)),"fntr",IF(AND(BL$7+7&gt;$J44,BL$7+7&gt;$H44,BL$7+7&lt;=$K44,BL$7+7&lt;=$I44),"ftr","errar"))))</f>
        <v>Entr</v>
      </c>
      <c r="BM44" s="10" t="str">
        <f t="shared" si="54"/>
        <v>Entr</v>
      </c>
    </row>
    <row r="45" spans="2:65" ht="16.5" x14ac:dyDescent="0.25">
      <c r="B45" s="9">
        <v>6.1</v>
      </c>
      <c r="C45" s="58" t="s">
        <v>109</v>
      </c>
      <c r="D45" s="14"/>
      <c r="E45" s="40"/>
      <c r="F45" s="14"/>
      <c r="G45" s="15"/>
      <c r="H45" s="20"/>
      <c r="I45" s="22"/>
      <c r="J45" s="20"/>
      <c r="K45" s="22"/>
      <c r="L45" s="30" t="str">
        <f t="shared" si="48"/>
        <v/>
      </c>
      <c r="M45" s="16">
        <f t="shared" si="49"/>
        <v>0</v>
      </c>
      <c r="N45" s="10" t="str">
        <f t="shared" si="50"/>
        <v>Entr</v>
      </c>
      <c r="O45" s="10" t="str">
        <f t="shared" si="50"/>
        <v>Entr</v>
      </c>
      <c r="P45" s="10" t="str">
        <f t="shared" si="50"/>
        <v>Entr</v>
      </c>
      <c r="Q45" s="10" t="str">
        <f t="shared" si="50"/>
        <v>Entr</v>
      </c>
      <c r="R45" s="10" t="str">
        <f t="shared" si="50"/>
        <v>Entr</v>
      </c>
      <c r="S45" s="10" t="str">
        <f t="shared" si="50"/>
        <v>Entr</v>
      </c>
      <c r="T45" s="10" t="str">
        <f t="shared" si="50"/>
        <v>Entr</v>
      </c>
      <c r="U45" s="10" t="str">
        <f t="shared" si="50"/>
        <v>Entr</v>
      </c>
      <c r="V45" s="10" t="str">
        <f t="shared" si="50"/>
        <v>Entr</v>
      </c>
      <c r="W45" s="10" t="str">
        <f t="shared" si="50"/>
        <v>Entr</v>
      </c>
      <c r="X45" s="10" t="str">
        <f t="shared" si="51"/>
        <v>Entr</v>
      </c>
      <c r="Y45" s="10" t="str">
        <f t="shared" si="51"/>
        <v>Entr</v>
      </c>
      <c r="Z45" s="10" t="str">
        <f t="shared" si="51"/>
        <v>Entr</v>
      </c>
      <c r="AA45" s="10" t="str">
        <f t="shared" si="51"/>
        <v>Entr</v>
      </c>
      <c r="AB45" s="10" t="str">
        <f t="shared" si="51"/>
        <v>Entr</v>
      </c>
      <c r="AC45" s="10" t="str">
        <f t="shared" si="51"/>
        <v>Entr</v>
      </c>
      <c r="AD45" s="10" t="str">
        <f t="shared" si="51"/>
        <v>Entr</v>
      </c>
      <c r="AE45" s="10" t="str">
        <f t="shared" si="51"/>
        <v>Entr</v>
      </c>
      <c r="AF45" s="10" t="str">
        <f t="shared" si="52"/>
        <v>Entr</v>
      </c>
      <c r="AG45" s="10" t="str">
        <f t="shared" si="52"/>
        <v>Entr</v>
      </c>
      <c r="AH45" s="10" t="str">
        <f t="shared" si="52"/>
        <v>Entr</v>
      </c>
      <c r="AI45" s="10" t="str">
        <f t="shared" si="52"/>
        <v>Entr</v>
      </c>
      <c r="AJ45" s="10" t="str">
        <f t="shared" si="52"/>
        <v>Entr</v>
      </c>
      <c r="AK45" s="10" t="str">
        <f t="shared" si="52"/>
        <v>Entr</v>
      </c>
      <c r="AL45" s="10" t="str">
        <f t="shared" si="52"/>
        <v>Entr</v>
      </c>
      <c r="AM45" s="10" t="str">
        <f t="shared" si="52"/>
        <v>Entr</v>
      </c>
      <c r="AN45" s="10" t="str">
        <f t="shared" si="52"/>
        <v>Entr</v>
      </c>
      <c r="AO45" s="10" t="str">
        <f t="shared" si="52"/>
        <v>Entr</v>
      </c>
      <c r="AP45" s="10" t="str">
        <f t="shared" si="52"/>
        <v>Entr</v>
      </c>
      <c r="AQ45" s="10" t="str">
        <f t="shared" si="52"/>
        <v>Entr</v>
      </c>
      <c r="AR45" s="10" t="str">
        <f t="shared" si="52"/>
        <v>Entr</v>
      </c>
      <c r="AS45" s="10" t="str">
        <f t="shared" si="52"/>
        <v>Entr</v>
      </c>
      <c r="AT45" s="10" t="str">
        <f t="shared" si="52"/>
        <v>Entr</v>
      </c>
      <c r="AU45" s="10" t="str">
        <f t="shared" si="52"/>
        <v>Entr</v>
      </c>
      <c r="AV45" s="10" t="str">
        <f t="shared" si="53"/>
        <v>Entr</v>
      </c>
      <c r="AW45" s="10" t="str">
        <f t="shared" si="53"/>
        <v>Entr</v>
      </c>
      <c r="AX45" s="10" t="str">
        <f t="shared" si="53"/>
        <v>Entr</v>
      </c>
      <c r="AY45" s="10" t="str">
        <f t="shared" si="53"/>
        <v>Entr</v>
      </c>
      <c r="AZ45" s="10" t="str">
        <f t="shared" si="54"/>
        <v>Entr</v>
      </c>
      <c r="BA45" s="10" t="str">
        <f t="shared" si="54"/>
        <v>Entr</v>
      </c>
      <c r="BB45" s="10" t="str">
        <f t="shared" si="54"/>
        <v>Entr</v>
      </c>
      <c r="BC45" s="10" t="str">
        <f t="shared" si="54"/>
        <v>Entr</v>
      </c>
      <c r="BD45" s="10" t="str">
        <f t="shared" si="54"/>
        <v>Entr</v>
      </c>
      <c r="BE45" s="10" t="str">
        <f t="shared" si="54"/>
        <v>Entr</v>
      </c>
      <c r="BF45" s="10" t="str">
        <f t="shared" si="54"/>
        <v>Entr</v>
      </c>
      <c r="BG45" s="10" t="str">
        <f t="shared" si="54"/>
        <v>Entr</v>
      </c>
      <c r="BH45" s="10" t="str">
        <f t="shared" si="54"/>
        <v>Entr</v>
      </c>
      <c r="BI45" s="10" t="str">
        <f t="shared" si="54"/>
        <v>Entr</v>
      </c>
      <c r="BJ45" s="10" t="str">
        <f t="shared" si="54"/>
        <v>Entr</v>
      </c>
      <c r="BK45" s="10" t="str">
        <f t="shared" si="54"/>
        <v>Entr</v>
      </c>
      <c r="BL45" s="10" t="str">
        <f t="shared" si="54"/>
        <v>Entr</v>
      </c>
      <c r="BM45" s="10" t="str">
        <f t="shared" si="54"/>
        <v>Entr</v>
      </c>
    </row>
    <row r="46" spans="2:65" ht="16.5" x14ac:dyDescent="0.25">
      <c r="B46" s="9">
        <v>6.1</v>
      </c>
      <c r="C46" s="58" t="s">
        <v>110</v>
      </c>
      <c r="D46" s="14"/>
      <c r="E46" s="40"/>
      <c r="F46" s="14"/>
      <c r="G46" s="15"/>
      <c r="H46" s="20"/>
      <c r="I46" s="22"/>
      <c r="J46" s="20"/>
      <c r="K46" s="22"/>
      <c r="L46" s="30" t="str">
        <f t="shared" si="48"/>
        <v/>
      </c>
      <c r="M46" s="16">
        <f t="shared" si="49"/>
        <v>0</v>
      </c>
      <c r="N46" s="10" t="str">
        <f t="shared" ref="N46:BM46" si="55">IF(OR(AND(N$7&lt;=$J46,N$7&lt;=$H46,N$7&lt;=$K46,N$7&lt;=$I46),AND(N$7&lt;=$J46,N$7+7&gt;$H46,N$7&lt;=$K46,N$7+7&gt;$I46),AND(N$7+7&gt;$J46,N$7&lt;=$H46,N$7+7&gt;$K46,N$7&lt;=$I46),AND(N$7+7&gt;$J46,N$7+7&gt;$H46,N$7+7&gt;$K46,N$7+7&gt;$I46)),"Entr",IF(OR(AND(N$7&lt;=$J46,N$7+7&gt;$H46,N$7&lt;=$K46,N$7&lt;=$I46),AND(N$7+7&gt;$J46,N$7+7&gt;$H46,N$7+7&gt;$K46,N$7&lt;=$I46)),"Etr",IF(OR(AND(N$7+7&gt;$J46,N$7&lt;=$H46,N$7&lt;=$K46,N$7&lt;=$I46),AND(N$7+7&gt;$J46,N$7+7&gt;$H46,N$7&lt;=$K46,N$7+7&gt;$I46)),"fntr",IF(AND(N$7+7&gt;$J46,N$7+7&gt;$H46,N$7&lt;=$K46,N$7&lt;=$I46),"ftr","errar"))))</f>
        <v>Entr</v>
      </c>
      <c r="O46" s="10" t="str">
        <f t="shared" si="55"/>
        <v>Entr</v>
      </c>
      <c r="P46" s="10" t="str">
        <f t="shared" si="55"/>
        <v>Entr</v>
      </c>
      <c r="Q46" s="10" t="str">
        <f t="shared" si="55"/>
        <v>Entr</v>
      </c>
      <c r="R46" s="10" t="str">
        <f t="shared" si="55"/>
        <v>Entr</v>
      </c>
      <c r="S46" s="10" t="str">
        <f t="shared" si="55"/>
        <v>Entr</v>
      </c>
      <c r="T46" s="10" t="str">
        <f t="shared" si="55"/>
        <v>Entr</v>
      </c>
      <c r="U46" s="10" t="str">
        <f t="shared" si="55"/>
        <v>Entr</v>
      </c>
      <c r="V46" s="10" t="str">
        <f t="shared" si="55"/>
        <v>Entr</v>
      </c>
      <c r="W46" s="10" t="str">
        <f t="shared" si="55"/>
        <v>Entr</v>
      </c>
      <c r="X46" s="10" t="str">
        <f t="shared" si="55"/>
        <v>Entr</v>
      </c>
      <c r="Y46" s="10" t="str">
        <f t="shared" si="55"/>
        <v>Entr</v>
      </c>
      <c r="Z46" s="10" t="str">
        <f t="shared" si="55"/>
        <v>Entr</v>
      </c>
      <c r="AA46" s="10" t="str">
        <f t="shared" si="55"/>
        <v>Entr</v>
      </c>
      <c r="AB46" s="10" t="str">
        <f t="shared" si="55"/>
        <v>Entr</v>
      </c>
      <c r="AC46" s="10" t="str">
        <f t="shared" si="55"/>
        <v>Entr</v>
      </c>
      <c r="AD46" s="10" t="str">
        <f t="shared" si="55"/>
        <v>Entr</v>
      </c>
      <c r="AE46" s="10" t="str">
        <f t="shared" si="55"/>
        <v>Entr</v>
      </c>
      <c r="AF46" s="10" t="str">
        <f t="shared" si="55"/>
        <v>Entr</v>
      </c>
      <c r="AG46" s="10" t="str">
        <f t="shared" si="55"/>
        <v>Entr</v>
      </c>
      <c r="AH46" s="10" t="str">
        <f t="shared" si="55"/>
        <v>Entr</v>
      </c>
      <c r="AI46" s="10" t="str">
        <f t="shared" si="55"/>
        <v>Entr</v>
      </c>
      <c r="AJ46" s="10" t="str">
        <f t="shared" si="55"/>
        <v>Entr</v>
      </c>
      <c r="AK46" s="10" t="str">
        <f t="shared" si="55"/>
        <v>Entr</v>
      </c>
      <c r="AL46" s="10" t="str">
        <f t="shared" si="55"/>
        <v>Entr</v>
      </c>
      <c r="AM46" s="10" t="str">
        <f t="shared" si="55"/>
        <v>Entr</v>
      </c>
      <c r="AN46" s="10" t="str">
        <f t="shared" si="55"/>
        <v>Entr</v>
      </c>
      <c r="AO46" s="10" t="str">
        <f t="shared" si="55"/>
        <v>Entr</v>
      </c>
      <c r="AP46" s="10" t="str">
        <f t="shared" si="55"/>
        <v>Entr</v>
      </c>
      <c r="AQ46" s="10" t="str">
        <f t="shared" si="55"/>
        <v>Entr</v>
      </c>
      <c r="AR46" s="10" t="str">
        <f t="shared" si="55"/>
        <v>Entr</v>
      </c>
      <c r="AS46" s="10" t="str">
        <f t="shared" si="55"/>
        <v>Entr</v>
      </c>
      <c r="AT46" s="10" t="str">
        <f t="shared" si="55"/>
        <v>Entr</v>
      </c>
      <c r="AU46" s="10" t="str">
        <f t="shared" si="55"/>
        <v>Entr</v>
      </c>
      <c r="AV46" s="10" t="str">
        <f t="shared" si="55"/>
        <v>Entr</v>
      </c>
      <c r="AW46" s="10" t="str">
        <f t="shared" si="55"/>
        <v>Entr</v>
      </c>
      <c r="AX46" s="10" t="str">
        <f t="shared" si="55"/>
        <v>Entr</v>
      </c>
      <c r="AY46" s="10" t="str">
        <f t="shared" si="55"/>
        <v>Entr</v>
      </c>
      <c r="AZ46" s="10" t="str">
        <f t="shared" si="55"/>
        <v>Entr</v>
      </c>
      <c r="BA46" s="10" t="str">
        <f t="shared" si="55"/>
        <v>Entr</v>
      </c>
      <c r="BB46" s="10" t="str">
        <f t="shared" si="55"/>
        <v>Entr</v>
      </c>
      <c r="BC46" s="10" t="str">
        <f t="shared" si="55"/>
        <v>Entr</v>
      </c>
      <c r="BD46" s="10" t="str">
        <f t="shared" si="55"/>
        <v>Entr</v>
      </c>
      <c r="BE46" s="10" t="str">
        <f t="shared" si="55"/>
        <v>Entr</v>
      </c>
      <c r="BF46" s="10" t="str">
        <f t="shared" si="55"/>
        <v>Entr</v>
      </c>
      <c r="BG46" s="10" t="str">
        <f t="shared" si="55"/>
        <v>Entr</v>
      </c>
      <c r="BH46" s="10" t="str">
        <f t="shared" si="55"/>
        <v>Entr</v>
      </c>
      <c r="BI46" s="10" t="str">
        <f t="shared" si="55"/>
        <v>Entr</v>
      </c>
      <c r="BJ46" s="10" t="str">
        <f t="shared" si="55"/>
        <v>Entr</v>
      </c>
      <c r="BK46" s="10" t="str">
        <f t="shared" si="55"/>
        <v>Entr</v>
      </c>
      <c r="BL46" s="10" t="str">
        <f t="shared" si="55"/>
        <v>Entr</v>
      </c>
      <c r="BM46" s="10" t="str">
        <f t="shared" si="55"/>
        <v>Entr</v>
      </c>
    </row>
    <row r="47" spans="2:65" ht="16.5" x14ac:dyDescent="0.25">
      <c r="B47" s="11">
        <v>7</v>
      </c>
      <c r="C47" s="17" t="s">
        <v>111</v>
      </c>
      <c r="D47" s="17"/>
      <c r="E47" s="41"/>
      <c r="F47" s="43"/>
      <c r="G47" s="18"/>
      <c r="H47" s="19"/>
      <c r="I47" s="23"/>
      <c r="J47" s="19"/>
      <c r="K47" s="23"/>
      <c r="L47" s="31" t="str">
        <f t="shared" ref="L47:L48" si="56">IF(AND(AND(NOT(ISBLANK(I47)),NOT(ISBLANK(K47))),I47&lt;&gt;K47),NETWORKDAYS(I47,K47)-1,"")</f>
        <v/>
      </c>
      <c r="M47" s="26">
        <f t="shared" ref="M47:M48" si="57">NETWORKDAYS(J47,K47)</f>
        <v>0</v>
      </c>
      <c r="N47" s="10" t="str">
        <f t="shared" si="50"/>
        <v>Entr</v>
      </c>
      <c r="O47" s="10" t="str">
        <f t="shared" si="50"/>
        <v>Entr</v>
      </c>
      <c r="P47" s="10" t="str">
        <f t="shared" si="50"/>
        <v>Entr</v>
      </c>
      <c r="Q47" s="10" t="str">
        <f t="shared" si="50"/>
        <v>Entr</v>
      </c>
      <c r="R47" s="10" t="str">
        <f t="shared" si="50"/>
        <v>Entr</v>
      </c>
      <c r="S47" s="10" t="str">
        <f t="shared" si="50"/>
        <v>Entr</v>
      </c>
      <c r="T47" s="10" t="str">
        <f t="shared" si="50"/>
        <v>Entr</v>
      </c>
      <c r="U47" s="10" t="str">
        <f t="shared" si="50"/>
        <v>Entr</v>
      </c>
      <c r="V47" s="10" t="str">
        <f t="shared" si="50"/>
        <v>Entr</v>
      </c>
      <c r="W47" s="10" t="str">
        <f t="shared" si="50"/>
        <v>Entr</v>
      </c>
      <c r="X47" s="10" t="str">
        <f t="shared" si="50"/>
        <v>Entr</v>
      </c>
      <c r="Y47" s="10" t="str">
        <f t="shared" si="50"/>
        <v>Entr</v>
      </c>
      <c r="Z47" s="10" t="str">
        <f t="shared" si="50"/>
        <v>Entr</v>
      </c>
      <c r="AA47" s="10" t="str">
        <f t="shared" si="50"/>
        <v>Entr</v>
      </c>
      <c r="AB47" s="10" t="str">
        <f t="shared" si="50"/>
        <v>Entr</v>
      </c>
      <c r="AC47" s="10" t="str">
        <f t="shared" si="50"/>
        <v>Entr</v>
      </c>
      <c r="AD47" s="10" t="str">
        <f t="shared" si="51"/>
        <v>Entr</v>
      </c>
      <c r="AE47" s="10" t="str">
        <f t="shared" si="51"/>
        <v>Entr</v>
      </c>
      <c r="AF47" s="10" t="str">
        <f t="shared" si="52"/>
        <v>Entr</v>
      </c>
      <c r="AG47" s="10" t="str">
        <f t="shared" si="52"/>
        <v>Entr</v>
      </c>
      <c r="AH47" s="10" t="str">
        <f t="shared" si="52"/>
        <v>Entr</v>
      </c>
      <c r="AI47" s="10" t="str">
        <f t="shared" si="52"/>
        <v>Entr</v>
      </c>
      <c r="AJ47" s="10" t="str">
        <f t="shared" si="52"/>
        <v>Entr</v>
      </c>
      <c r="AK47" s="10" t="str">
        <f t="shared" si="52"/>
        <v>Entr</v>
      </c>
      <c r="AL47" s="10" t="str">
        <f t="shared" si="52"/>
        <v>Entr</v>
      </c>
      <c r="AM47" s="10" t="str">
        <f t="shared" si="52"/>
        <v>Entr</v>
      </c>
      <c r="AN47" s="10" t="str">
        <f t="shared" si="52"/>
        <v>Entr</v>
      </c>
      <c r="AO47" s="10" t="str">
        <f t="shared" si="52"/>
        <v>Entr</v>
      </c>
      <c r="AP47" s="10" t="str">
        <f t="shared" si="52"/>
        <v>Entr</v>
      </c>
      <c r="AQ47" s="10" t="str">
        <f t="shared" si="52"/>
        <v>Entr</v>
      </c>
      <c r="AR47" s="10" t="str">
        <f t="shared" si="52"/>
        <v>Entr</v>
      </c>
      <c r="AS47" s="10" t="str">
        <f t="shared" si="52"/>
        <v>Entr</v>
      </c>
      <c r="AT47" s="10" t="str">
        <f t="shared" si="52"/>
        <v>Entr</v>
      </c>
      <c r="AU47" s="10" t="str">
        <f t="shared" si="52"/>
        <v>Entr</v>
      </c>
      <c r="AV47" s="10" t="str">
        <f t="shared" si="53"/>
        <v>Entr</v>
      </c>
      <c r="AW47" s="10" t="str">
        <f t="shared" si="53"/>
        <v>Entr</v>
      </c>
      <c r="AX47" s="10" t="str">
        <f t="shared" si="53"/>
        <v>Entr</v>
      </c>
      <c r="AY47" s="10" t="str">
        <f t="shared" si="53"/>
        <v>Entr</v>
      </c>
      <c r="AZ47" s="10" t="str">
        <f t="shared" si="53"/>
        <v>Entr</v>
      </c>
      <c r="BA47" s="10" t="str">
        <f t="shared" si="53"/>
        <v>Entr</v>
      </c>
      <c r="BB47" s="10" t="str">
        <f t="shared" si="53"/>
        <v>Entr</v>
      </c>
      <c r="BC47" s="10" t="str">
        <f t="shared" si="53"/>
        <v>Entr</v>
      </c>
      <c r="BD47" s="10" t="str">
        <f t="shared" si="53"/>
        <v>Entr</v>
      </c>
      <c r="BE47" s="10" t="str">
        <f t="shared" si="53"/>
        <v>Entr</v>
      </c>
      <c r="BF47" s="10" t="str">
        <f t="shared" si="53"/>
        <v>Entr</v>
      </c>
      <c r="BG47" s="10" t="str">
        <f t="shared" si="53"/>
        <v>Entr</v>
      </c>
      <c r="BH47" s="10" t="str">
        <f t="shared" si="53"/>
        <v>Entr</v>
      </c>
      <c r="BI47" s="10" t="str">
        <f t="shared" si="53"/>
        <v>Entr</v>
      </c>
      <c r="BJ47" s="10" t="str">
        <f t="shared" si="53"/>
        <v>Entr</v>
      </c>
      <c r="BK47" s="10" t="str">
        <f t="shared" si="53"/>
        <v>Entr</v>
      </c>
      <c r="BL47" s="10" t="str">
        <f t="shared" si="54"/>
        <v>Entr</v>
      </c>
      <c r="BM47" s="10" t="str">
        <f t="shared" si="54"/>
        <v>Entr</v>
      </c>
    </row>
    <row r="48" spans="2:65" ht="16.5" x14ac:dyDescent="0.25">
      <c r="B48" s="9">
        <v>7.1</v>
      </c>
      <c r="C48" s="58" t="s">
        <v>112</v>
      </c>
      <c r="D48" s="14"/>
      <c r="E48" s="40"/>
      <c r="F48" s="14"/>
      <c r="G48" s="15"/>
      <c r="H48" s="20"/>
      <c r="I48" s="22"/>
      <c r="J48" s="20"/>
      <c r="K48" s="22"/>
      <c r="L48" s="30" t="str">
        <f t="shared" si="56"/>
        <v/>
      </c>
      <c r="M48" s="16">
        <f t="shared" si="57"/>
        <v>0</v>
      </c>
      <c r="N48" s="10" t="str">
        <f t="shared" si="50"/>
        <v>Entr</v>
      </c>
      <c r="O48" s="10" t="str">
        <f t="shared" si="50"/>
        <v>Entr</v>
      </c>
      <c r="P48" s="10" t="str">
        <f t="shared" si="50"/>
        <v>Entr</v>
      </c>
      <c r="Q48" s="10" t="str">
        <f t="shared" si="50"/>
        <v>Entr</v>
      </c>
      <c r="R48" s="10" t="str">
        <f t="shared" si="50"/>
        <v>Entr</v>
      </c>
      <c r="S48" s="10" t="str">
        <f t="shared" si="50"/>
        <v>Entr</v>
      </c>
      <c r="T48" s="10" t="str">
        <f t="shared" si="50"/>
        <v>Entr</v>
      </c>
      <c r="U48" s="10" t="str">
        <f t="shared" si="50"/>
        <v>Entr</v>
      </c>
      <c r="V48" s="10" t="str">
        <f t="shared" si="50"/>
        <v>Entr</v>
      </c>
      <c r="W48" s="10" t="str">
        <f t="shared" si="50"/>
        <v>Entr</v>
      </c>
      <c r="X48" s="10" t="str">
        <f t="shared" si="51"/>
        <v>Entr</v>
      </c>
      <c r="Y48" s="10" t="str">
        <f t="shared" si="51"/>
        <v>Entr</v>
      </c>
      <c r="Z48" s="10" t="str">
        <f t="shared" si="51"/>
        <v>Entr</v>
      </c>
      <c r="AA48" s="10" t="str">
        <f t="shared" si="51"/>
        <v>Entr</v>
      </c>
      <c r="AB48" s="10" t="str">
        <f t="shared" si="51"/>
        <v>Entr</v>
      </c>
      <c r="AC48" s="10" t="str">
        <f t="shared" si="51"/>
        <v>Entr</v>
      </c>
      <c r="AD48" s="10" t="str">
        <f t="shared" si="51"/>
        <v>Entr</v>
      </c>
      <c r="AE48" s="10" t="str">
        <f t="shared" si="51"/>
        <v>Entr</v>
      </c>
      <c r="AF48" s="10" t="str">
        <f t="shared" si="52"/>
        <v>Entr</v>
      </c>
      <c r="AG48" s="10" t="str">
        <f t="shared" si="52"/>
        <v>Entr</v>
      </c>
      <c r="AH48" s="10" t="str">
        <f t="shared" si="52"/>
        <v>Entr</v>
      </c>
      <c r="AI48" s="10" t="str">
        <f t="shared" si="52"/>
        <v>Entr</v>
      </c>
      <c r="AJ48" s="10" t="str">
        <f t="shared" si="52"/>
        <v>Entr</v>
      </c>
      <c r="AK48" s="10" t="str">
        <f t="shared" si="52"/>
        <v>Entr</v>
      </c>
      <c r="AL48" s="10" t="str">
        <f t="shared" si="52"/>
        <v>Entr</v>
      </c>
      <c r="AM48" s="10" t="str">
        <f t="shared" si="52"/>
        <v>Entr</v>
      </c>
      <c r="AN48" s="10" t="str">
        <f t="shared" si="52"/>
        <v>Entr</v>
      </c>
      <c r="AO48" s="10" t="str">
        <f t="shared" si="52"/>
        <v>Entr</v>
      </c>
      <c r="AP48" s="10" t="str">
        <f t="shared" si="52"/>
        <v>Entr</v>
      </c>
      <c r="AQ48" s="10" t="str">
        <f t="shared" si="52"/>
        <v>Entr</v>
      </c>
      <c r="AR48" s="10" t="str">
        <f t="shared" si="52"/>
        <v>Entr</v>
      </c>
      <c r="AS48" s="10" t="str">
        <f t="shared" si="52"/>
        <v>Entr</v>
      </c>
      <c r="AT48" s="10" t="str">
        <f t="shared" si="52"/>
        <v>Entr</v>
      </c>
      <c r="AU48" s="10" t="str">
        <f t="shared" si="52"/>
        <v>Entr</v>
      </c>
      <c r="AV48" s="10" t="str">
        <f t="shared" si="53"/>
        <v>Entr</v>
      </c>
      <c r="AW48" s="10" t="str">
        <f t="shared" si="53"/>
        <v>Entr</v>
      </c>
      <c r="AX48" s="10" t="str">
        <f t="shared" si="53"/>
        <v>Entr</v>
      </c>
      <c r="AY48" s="10" t="str">
        <f t="shared" si="53"/>
        <v>Entr</v>
      </c>
      <c r="AZ48" s="10" t="str">
        <f t="shared" si="54"/>
        <v>Entr</v>
      </c>
      <c r="BA48" s="10" t="str">
        <f t="shared" si="54"/>
        <v>Entr</v>
      </c>
      <c r="BB48" s="10" t="str">
        <f t="shared" si="54"/>
        <v>Entr</v>
      </c>
      <c r="BC48" s="10" t="str">
        <f t="shared" si="54"/>
        <v>Entr</v>
      </c>
      <c r="BD48" s="10" t="str">
        <f t="shared" si="54"/>
        <v>Entr</v>
      </c>
      <c r="BE48" s="10" t="str">
        <f t="shared" si="54"/>
        <v>Entr</v>
      </c>
      <c r="BF48" s="10" t="str">
        <f t="shared" si="54"/>
        <v>Entr</v>
      </c>
      <c r="BG48" s="10" t="str">
        <f t="shared" si="54"/>
        <v>Entr</v>
      </c>
      <c r="BH48" s="10" t="str">
        <f t="shared" si="54"/>
        <v>Entr</v>
      </c>
      <c r="BI48" s="10" t="str">
        <f t="shared" si="54"/>
        <v>Entr</v>
      </c>
      <c r="BJ48" s="10" t="str">
        <f t="shared" si="54"/>
        <v>Entr</v>
      </c>
      <c r="BK48" s="10" t="str">
        <f t="shared" si="54"/>
        <v>Entr</v>
      </c>
      <c r="BL48" s="10" t="str">
        <f t="shared" si="54"/>
        <v>Entr</v>
      </c>
      <c r="BM48" s="10" t="str">
        <f t="shared" si="54"/>
        <v>Entr</v>
      </c>
    </row>
    <row r="49" spans="1:65" ht="16.5" x14ac:dyDescent="0.25">
      <c r="A49" t="s">
        <v>113</v>
      </c>
      <c r="B49" s="9">
        <v>7.1</v>
      </c>
      <c r="C49" s="58" t="s">
        <v>114</v>
      </c>
      <c r="D49" s="14"/>
      <c r="E49" s="40"/>
      <c r="F49" s="14"/>
      <c r="G49" s="15"/>
      <c r="H49" s="20"/>
      <c r="I49" s="22"/>
      <c r="J49" s="20"/>
      <c r="K49" s="22"/>
      <c r="L49" s="30"/>
      <c r="M49" s="16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</row>
    <row r="50" spans="1:65" ht="16.5" x14ac:dyDescent="0.25">
      <c r="B50" s="9">
        <v>7.1</v>
      </c>
      <c r="C50" s="58" t="s">
        <v>115</v>
      </c>
      <c r="D50" s="14"/>
      <c r="E50" s="40"/>
      <c r="F50" s="14"/>
      <c r="G50" s="15"/>
      <c r="H50" s="20"/>
      <c r="I50" s="22"/>
      <c r="J50" s="20"/>
      <c r="K50" s="22"/>
      <c r="L50" s="30"/>
      <c r="M50" s="16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</row>
    <row r="51" spans="1:65" ht="16.5" x14ac:dyDescent="0.25">
      <c r="B51" s="48"/>
      <c r="C51" s="49"/>
      <c r="D51" s="49"/>
      <c r="E51" s="50"/>
      <c r="F51" s="49"/>
      <c r="G51" s="51"/>
      <c r="H51" s="52"/>
      <c r="I51" s="53"/>
      <c r="J51" s="52"/>
      <c r="K51" s="53"/>
      <c r="L51" s="54"/>
      <c r="M51" s="55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</row>
  </sheetData>
  <sheetProtection formatCells="0" formatColumns="0" formatRows="0" insertColumns="0" insertRows="0" insertHyperlinks="0" deleteColumns="0" deleteRows="0" sort="0" autoFilter="0" pivotTables="0"/>
  <phoneticPr fontId="24" type="noConversion"/>
  <conditionalFormatting sqref="N8:BM43 N47:BM51">
    <cfRule type="cellIs" dxfId="9" priority="12" operator="equal">
      <formula>"err"</formula>
    </cfRule>
    <cfRule type="cellIs" dxfId="8" priority="13" operator="equal">
      <formula>"entr"</formula>
    </cfRule>
    <cfRule type="cellIs" dxfId="7" priority="14" operator="equal">
      <formula>"fntr"</formula>
    </cfRule>
    <cfRule type="cellIs" dxfId="6" priority="15" operator="equal">
      <formula>"ftr"</formula>
    </cfRule>
    <cfRule type="cellIs" dxfId="5" priority="16" operator="equal">
      <formula>"etr"</formula>
    </cfRule>
  </conditionalFormatting>
  <conditionalFormatting sqref="N44:BM46">
    <cfRule type="cellIs" dxfId="4" priority="6" operator="equal">
      <formula>"err"</formula>
    </cfRule>
    <cfRule type="cellIs" dxfId="3" priority="7" operator="equal">
      <formula>"entr"</formula>
    </cfRule>
    <cfRule type="cellIs" dxfId="2" priority="8" operator="equal">
      <formula>"fntr"</formula>
    </cfRule>
    <cfRule type="cellIs" dxfId="1" priority="9" operator="equal">
      <formula>"ftr"</formula>
    </cfRule>
    <cfRule type="cellIs" dxfId="0" priority="10" operator="equal">
      <formula>"etr"</formula>
    </cfRule>
  </conditionalFormatting>
  <conditionalFormatting sqref="G8:G51 H8">
    <cfRule type="dataBar" priority="62">
      <dataBar>
        <cfvo type="min"/>
        <cfvo type="max"/>
        <color theme="3" tint="0.59999389629810485"/>
      </dataBar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grama de Gantt complejo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A22A63206</cp:lastModifiedBy>
  <dcterms:created xsi:type="dcterms:W3CDTF">2016-03-21T16:06:55Z</dcterms:created>
  <dcterms:modified xsi:type="dcterms:W3CDTF">2022-12-09T19:16:07Z</dcterms:modified>
</cp:coreProperties>
</file>