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10mo Semestre 2023-2\Analisis de textos\Trabajo de investigacion\Resultados\"/>
    </mc:Choice>
  </mc:AlternateContent>
  <xr:revisionPtr revIDLastSave="0" documentId="8_{2B052003-EE45-42C8-B846-7CB92DC02599}" xr6:coauthVersionLast="47" xr6:coauthVersionMax="47" xr10:uidLastSave="{00000000-0000-0000-0000-000000000000}"/>
  <bookViews>
    <workbookView xWindow="-120" yWindow="-120" windowWidth="29040" windowHeight="15990" firstSheet="7" activeTab="10" xr2:uid="{059C22FD-B6F4-4B9A-8F04-E99A0877C39D}"/>
  </bookViews>
  <sheets>
    <sheet name="conteo Jornada Presidenciables" sheetId="1" r:id="rId1"/>
    <sheet name="conteo Jornada Sheinbaum" sheetId="2" r:id="rId2"/>
    <sheet name="Conteo Jornada X" sheetId="3" r:id="rId3"/>
    <sheet name="Conteo Jornada Maynez" sheetId="4" r:id="rId4"/>
    <sheet name="Conteo Universal Presidenciable" sheetId="5" r:id="rId5"/>
    <sheet name="Conteo Universal Sheinbaum" sheetId="6" r:id="rId6"/>
    <sheet name="Conteo Universal Maynez" sheetId="7" r:id="rId7"/>
    <sheet name="Conteo Universal X" sheetId="8" r:id="rId8"/>
    <sheet name="Conteo jor y univ Sheinbaum" sheetId="9" r:id="rId9"/>
    <sheet name="Conteo jor y univ Maynez" sheetId="10" r:id="rId10"/>
    <sheet name="Conteo jor y univ X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1" l="1"/>
  <c r="C25" i="11"/>
  <c r="D25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3" i="11"/>
  <c r="B20" i="10"/>
  <c r="C20" i="10"/>
  <c r="D20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3" i="10"/>
  <c r="B29" i="9"/>
  <c r="C29" i="9"/>
  <c r="D2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9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B13" i="9"/>
  <c r="B10" i="9"/>
  <c r="B11" i="9"/>
  <c r="B12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9" i="9"/>
  <c r="B24" i="8"/>
  <c r="C24" i="8"/>
  <c r="D24" i="8"/>
  <c r="B20" i="7"/>
  <c r="C20" i="7"/>
  <c r="D20" i="7"/>
  <c r="B23" i="6"/>
  <c r="C23" i="6"/>
  <c r="D23" i="6"/>
  <c r="B24" i="5"/>
  <c r="C24" i="5"/>
  <c r="D24" i="5"/>
  <c r="B20" i="4"/>
  <c r="C20" i="4"/>
  <c r="D20" i="4"/>
  <c r="B23" i="3"/>
  <c r="C23" i="3"/>
  <c r="D23" i="3"/>
  <c r="B24" i="2"/>
  <c r="C24" i="2"/>
  <c r="D24" i="2"/>
  <c r="B26" i="1"/>
  <c r="C26" i="1"/>
  <c r="D26" i="1"/>
</calcChain>
</file>

<file path=xl/sharedStrings.xml><?xml version="1.0" encoding="utf-8"?>
<sst xmlns="http://schemas.openxmlformats.org/spreadsheetml/2006/main" count="81" uniqueCount="8">
  <si>
    <t>Fecha</t>
  </si>
  <si>
    <t>POS</t>
  </si>
  <si>
    <t>NEU</t>
  </si>
  <si>
    <t>NEG</t>
  </si>
  <si>
    <t>Suma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</si>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</sst>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D6A0"/>
      <color rgb="FFFFD166"/>
      <color rgb="FFEF47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Clasificación sentimental en "La Jornada"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Jornada Presidenciables'!$B$2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6D6A0"/>
            </a:solidFill>
            <a:ln>
              <a:noFill/>
            </a:ln>
            <a:effectLst/>
          </c:spPr>
          <c:invertIfNegative val="0"/>
          <c:cat>
            <c:numRef>
              <c:f>'conteo Jornada Presidenciables'!$A$3:$A$22</c:f>
              <c:numCache>
                <c:formatCode>m/d/yyyy</c:formatCode>
                <c:ptCount val="20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45429</c:v>
                </c:pt>
                <c:pt idx="18">
                  <c:v>45430</c:v>
                </c:pt>
                <c:pt idx="19">
                  <c:v>45431</c:v>
                </c:pt>
              </c:numCache>
            </c:numRef>
          </c:cat>
          <c:val>
            <c:numRef>
              <c:f>'conteo Jornada Presidenciables'!$B$3:$B$22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4-40D5-8F67-CEE8CF6BAC12}"/>
            </c:ext>
          </c:extLst>
        </c:ser>
        <c:ser>
          <c:idx val="1"/>
          <c:order val="1"/>
          <c:tx>
            <c:strRef>
              <c:f>'conteo Jornada Presidenciables'!$C$2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Jornada Presidenciables'!$A$3:$A$22</c:f>
              <c:numCache>
                <c:formatCode>m/d/yyyy</c:formatCode>
                <c:ptCount val="20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45429</c:v>
                </c:pt>
                <c:pt idx="18">
                  <c:v>45430</c:v>
                </c:pt>
                <c:pt idx="19">
                  <c:v>45431</c:v>
                </c:pt>
              </c:numCache>
            </c:numRef>
          </c:cat>
          <c:val>
            <c:numRef>
              <c:f>'conteo Jornada Presidenciables'!$C$3:$C$22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4-40D5-8F67-CEE8CF6BAC12}"/>
            </c:ext>
          </c:extLst>
        </c:ser>
        <c:ser>
          <c:idx val="2"/>
          <c:order val="2"/>
          <c:tx>
            <c:strRef>
              <c:f>'conteo Jornada Presidenciables'!$D$2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Jornada Presidenciables'!$A$3:$A$22</c:f>
              <c:numCache>
                <c:formatCode>m/d/yyyy</c:formatCode>
                <c:ptCount val="20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45429</c:v>
                </c:pt>
                <c:pt idx="18">
                  <c:v>45430</c:v>
                </c:pt>
                <c:pt idx="19">
                  <c:v>45431</c:v>
                </c:pt>
              </c:numCache>
            </c:numRef>
          </c:cat>
          <c:val>
            <c:numRef>
              <c:f>'conteo Jornada Presidenciables'!$D$3:$D$22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4-40D5-8F67-CEE8CF6B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998832"/>
        <c:axId val="954000752"/>
      </c:barChart>
      <c:catAx>
        <c:axId val="953998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4000752"/>
        <c:crosses val="autoZero"/>
        <c:auto val="0"/>
        <c:lblAlgn val="ctr"/>
        <c:lblOffset val="100"/>
        <c:noMultiLvlLbl val="0"/>
      </c:catAx>
      <c:valAx>
        <c:axId val="9540007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3998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Clasificación sentimental en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C0-4293-8DC5-00F8EF5A4B0B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CC0-4293-8DC5-00F8EF5A4B0B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C0-4293-8DC5-00F8EF5A4B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Universal Presidenciable'!$B$23:$D$23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Universal Presidenciable'!$B$24:$D$24</c:f>
              <c:numCache>
                <c:formatCode>General</c:formatCode>
                <c:ptCount val="3"/>
                <c:pt idx="0">
                  <c:v>6</c:v>
                </c:pt>
                <c:pt idx="1">
                  <c:v>27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0-4293-8DC5-00F8EF5A4B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"Claudia Sheinbaum" en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Universal Sheinbaum'!$B$2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6D6A0"/>
            </a:solidFill>
            <a:ln>
              <a:noFill/>
            </a:ln>
            <a:effectLst/>
          </c:spPr>
          <c:invertIfNegative val="0"/>
          <c:cat>
            <c:numRef>
              <c:f>'Conteo Universal Sheinbaum'!$A$3:$A$20</c:f>
              <c:numCache>
                <c:formatCode>m/d/yyyy</c:formatCode>
                <c:ptCount val="18"/>
                <c:pt idx="0">
                  <c:v>45406</c:v>
                </c:pt>
                <c:pt idx="1">
                  <c:v>45409</c:v>
                </c:pt>
                <c:pt idx="2">
                  <c:v>45410</c:v>
                </c:pt>
                <c:pt idx="3">
                  <c:v>45412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45426</c:v>
                </c:pt>
                <c:pt idx="15">
                  <c:v>45427</c:v>
                </c:pt>
                <c:pt idx="16">
                  <c:v>45430</c:v>
                </c:pt>
                <c:pt idx="17">
                  <c:v>45431</c:v>
                </c:pt>
              </c:numCache>
            </c:numRef>
          </c:cat>
          <c:val>
            <c:numRef>
              <c:f>'Conteo Universal Sheinbaum'!$B$3:$B$20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D-45F7-A3A6-B019C0E88893}"/>
            </c:ext>
          </c:extLst>
        </c:ser>
        <c:ser>
          <c:idx val="1"/>
          <c:order val="1"/>
          <c:tx>
            <c:strRef>
              <c:f>'Conteo Universal Sheinbaum'!$C$2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Universal Sheinbaum'!$A$3:$A$20</c:f>
              <c:numCache>
                <c:formatCode>m/d/yyyy</c:formatCode>
                <c:ptCount val="18"/>
                <c:pt idx="0">
                  <c:v>45406</c:v>
                </c:pt>
                <c:pt idx="1">
                  <c:v>45409</c:v>
                </c:pt>
                <c:pt idx="2">
                  <c:v>45410</c:v>
                </c:pt>
                <c:pt idx="3">
                  <c:v>45412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45426</c:v>
                </c:pt>
                <c:pt idx="15">
                  <c:v>45427</c:v>
                </c:pt>
                <c:pt idx="16">
                  <c:v>45430</c:v>
                </c:pt>
                <c:pt idx="17">
                  <c:v>45431</c:v>
                </c:pt>
              </c:numCache>
            </c:numRef>
          </c:cat>
          <c:val>
            <c:numRef>
              <c:f>'Conteo Universal Sheinbaum'!$C$3:$C$20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D-45F7-A3A6-B019C0E88893}"/>
            </c:ext>
          </c:extLst>
        </c:ser>
        <c:ser>
          <c:idx val="2"/>
          <c:order val="2"/>
          <c:tx>
            <c:strRef>
              <c:f>'Conteo Universal Sheinbaum'!$D$2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Universal Sheinbaum'!$A$3:$A$20</c:f>
              <c:numCache>
                <c:formatCode>m/d/yyyy</c:formatCode>
                <c:ptCount val="18"/>
                <c:pt idx="0">
                  <c:v>45406</c:v>
                </c:pt>
                <c:pt idx="1">
                  <c:v>45409</c:v>
                </c:pt>
                <c:pt idx="2">
                  <c:v>45410</c:v>
                </c:pt>
                <c:pt idx="3">
                  <c:v>45412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45426</c:v>
                </c:pt>
                <c:pt idx="15">
                  <c:v>45427</c:v>
                </c:pt>
                <c:pt idx="16">
                  <c:v>45430</c:v>
                </c:pt>
                <c:pt idx="17">
                  <c:v>45431</c:v>
                </c:pt>
              </c:numCache>
            </c:numRef>
          </c:cat>
          <c:val>
            <c:numRef>
              <c:f>'Conteo Universal Sheinbaum'!$D$3:$D$20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D-45F7-A3A6-B019C0E8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999792"/>
        <c:axId val="953994992"/>
      </c:barChart>
      <c:catAx>
        <c:axId val="953999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3994992"/>
        <c:crosses val="autoZero"/>
        <c:auto val="0"/>
        <c:lblAlgn val="ctr"/>
        <c:lblOffset val="100"/>
        <c:noMultiLvlLbl val="0"/>
      </c:catAx>
      <c:valAx>
        <c:axId val="953994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3999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"Claudia Sheinbaum" en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6-46DC-8F28-677D2BF300D7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F6-46DC-8F28-677D2BF300D7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6-46DC-8F28-677D2BF300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Universal Sheinbaum'!$B$22:$D$22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Universal Sheinbaum'!$B$23:$D$23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6-46DC-8F28-677D2BF300D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"Álvarez Máynez" en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Universal Maynez'!$B$2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6D6A0"/>
            </a:solidFill>
            <a:ln>
              <a:noFill/>
            </a:ln>
            <a:effectLst/>
          </c:spPr>
          <c:invertIfNegative val="0"/>
          <c:cat>
            <c:numRef>
              <c:f>'Conteo Universal Maynez'!$A$3:$A$17</c:f>
              <c:numCache>
                <c:formatCode>m/d/yyyy</c:formatCode>
                <c:ptCount val="15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45426</c:v>
                </c:pt>
                <c:pt idx="12">
                  <c:v>45427</c:v>
                </c:pt>
                <c:pt idx="13">
                  <c:v>45430</c:v>
                </c:pt>
                <c:pt idx="14">
                  <c:v>45431</c:v>
                </c:pt>
              </c:numCache>
            </c:numRef>
          </c:cat>
          <c:val>
            <c:numRef>
              <c:f>'Conteo Universal Maynez'!$B$3:$B$17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8-499E-8ECB-FEF8688E7FA3}"/>
            </c:ext>
          </c:extLst>
        </c:ser>
        <c:ser>
          <c:idx val="1"/>
          <c:order val="1"/>
          <c:tx>
            <c:strRef>
              <c:f>'Conteo Universal Maynez'!$C$2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Universal Maynez'!$A$3:$A$17</c:f>
              <c:numCache>
                <c:formatCode>m/d/yyyy</c:formatCode>
                <c:ptCount val="15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45426</c:v>
                </c:pt>
                <c:pt idx="12">
                  <c:v>45427</c:v>
                </c:pt>
                <c:pt idx="13">
                  <c:v>45430</c:v>
                </c:pt>
                <c:pt idx="14">
                  <c:v>45431</c:v>
                </c:pt>
              </c:numCache>
            </c:numRef>
          </c:cat>
          <c:val>
            <c:numRef>
              <c:f>'Conteo Universal Maynez'!$C$3:$C$17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8-499E-8ECB-FEF8688E7FA3}"/>
            </c:ext>
          </c:extLst>
        </c:ser>
        <c:ser>
          <c:idx val="2"/>
          <c:order val="2"/>
          <c:tx>
            <c:strRef>
              <c:f>'Conteo Universal Maynez'!$D$2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Universal Maynez'!$A$3:$A$17</c:f>
              <c:numCache>
                <c:formatCode>m/d/yyyy</c:formatCode>
                <c:ptCount val="15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45426</c:v>
                </c:pt>
                <c:pt idx="12">
                  <c:v>45427</c:v>
                </c:pt>
                <c:pt idx="13">
                  <c:v>45430</c:v>
                </c:pt>
                <c:pt idx="14">
                  <c:v>45431</c:v>
                </c:pt>
              </c:numCache>
            </c:numRef>
          </c:cat>
          <c:val>
            <c:numRef>
              <c:f>'Conteo Universal Maynez'!$D$3:$D$17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8-499E-8ECB-FEF8688E7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3853792"/>
        <c:axId val="1203844672"/>
      </c:barChart>
      <c:catAx>
        <c:axId val="120385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3844672"/>
        <c:crosses val="autoZero"/>
        <c:auto val="0"/>
        <c:lblAlgn val="ctr"/>
        <c:lblOffset val="100"/>
        <c:noMultiLvlLbl val="0"/>
      </c:catAx>
      <c:valAx>
        <c:axId val="12038446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3853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"Álvarez Máynez" en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7-4F2E-B47E-CC5367F993A4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37-4F2E-B47E-CC5367F993A4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7-4F2E-B47E-CC5367F993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Universal Maynez'!$B$19:$D$19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Universal Maynez'!$B$20:$D$20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7-4F2E-B47E-CC5367F993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"Xochitl Gálvez" en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Universal X'!$B$2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06D6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F6-4569-AB40-3BE09881A3DC}"/>
              </c:ext>
            </c:extLst>
          </c:dPt>
          <c:dPt>
            <c:idx val="12"/>
            <c:invertIfNegative val="0"/>
            <c:bubble3D val="0"/>
            <c:spPr>
              <a:solidFill>
                <a:srgbClr val="06D6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F6-4569-AB40-3BE09881A3DC}"/>
              </c:ext>
            </c:extLst>
          </c:dPt>
          <c:cat>
            <c:numRef>
              <c:f>'Conteo Universal X'!$A$3:$A$21</c:f>
              <c:numCache>
                <c:formatCode>m/d/yyyy</c:formatCode>
                <c:ptCount val="19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45430</c:v>
                </c:pt>
                <c:pt idx="18">
                  <c:v>45431</c:v>
                </c:pt>
              </c:numCache>
            </c:numRef>
          </c:cat>
          <c:val>
            <c:numRef>
              <c:f>'Conteo Universal X'!$B$3:$B$21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6-4569-AB40-3BE09881A3DC}"/>
            </c:ext>
          </c:extLst>
        </c:ser>
        <c:ser>
          <c:idx val="1"/>
          <c:order val="1"/>
          <c:tx>
            <c:strRef>
              <c:f>'Conteo Universal X'!$C$2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Universal X'!$A$3:$A$21</c:f>
              <c:numCache>
                <c:formatCode>m/d/yyyy</c:formatCode>
                <c:ptCount val="19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45430</c:v>
                </c:pt>
                <c:pt idx="18">
                  <c:v>45431</c:v>
                </c:pt>
              </c:numCache>
            </c:numRef>
          </c:cat>
          <c:val>
            <c:numRef>
              <c:f>'Conteo Universal X'!$C$3:$C$21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6-4569-AB40-3BE09881A3DC}"/>
            </c:ext>
          </c:extLst>
        </c:ser>
        <c:ser>
          <c:idx val="2"/>
          <c:order val="2"/>
          <c:tx>
            <c:strRef>
              <c:f>'Conteo Universal X'!$D$2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Universal X'!$A$3:$A$21</c:f>
              <c:numCache>
                <c:formatCode>m/d/yyyy</c:formatCode>
                <c:ptCount val="19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45430</c:v>
                </c:pt>
                <c:pt idx="18">
                  <c:v>45431</c:v>
                </c:pt>
              </c:numCache>
            </c:numRef>
          </c:cat>
          <c:val>
            <c:numRef>
              <c:f>'Conteo Universal X'!$D$3:$D$21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6-4569-AB40-3BE09881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82000"/>
        <c:axId val="1201371920"/>
      </c:barChart>
      <c:catAx>
        <c:axId val="120138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71920"/>
        <c:crosses val="autoZero"/>
        <c:auto val="0"/>
        <c:lblAlgn val="ctr"/>
        <c:lblOffset val="100"/>
        <c:noMultiLvlLbl val="0"/>
      </c:catAx>
      <c:valAx>
        <c:axId val="12013719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"Xochitl Gálvez" en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B-4A96-B757-B93160D8D60E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96-B757-B93160D8D60E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B-4A96-B757-B93160D8D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Universal X'!$B$23:$D$23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Universal X'!$B$24:$D$24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B-4A96-B757-B93160D8D6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"Claudia Sheinbaum" en "La Jornada" y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jor y univ Sheinbaum'!$B$8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6D6A0"/>
            </a:solidFill>
            <a:ln>
              <a:noFill/>
            </a:ln>
            <a:effectLst/>
          </c:spPr>
          <c:invertIfNegative val="0"/>
          <c:cat>
            <c:numRef>
              <c:f>'Conteo jor y univ Sheinbaum'!$A$9:$A$26</c:f>
              <c:numCache>
                <c:formatCode>m/d/yyyy</c:formatCode>
                <c:ptCount val="18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45426</c:v>
                </c:pt>
                <c:pt idx="15">
                  <c:v>45427</c:v>
                </c:pt>
                <c:pt idx="16">
                  <c:v>45429</c:v>
                </c:pt>
                <c:pt idx="17">
                  <c:v>45431</c:v>
                </c:pt>
              </c:numCache>
            </c:numRef>
          </c:cat>
          <c:val>
            <c:numRef>
              <c:f>'Conteo jor y univ Sheinbaum'!$B$9:$B$26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3-48E1-A9F5-88A0CB257E2E}"/>
            </c:ext>
          </c:extLst>
        </c:ser>
        <c:ser>
          <c:idx val="1"/>
          <c:order val="1"/>
          <c:tx>
            <c:strRef>
              <c:f>'Conteo jor y univ Sheinbaum'!$C$8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jor y univ Sheinbaum'!$A$9:$A$26</c:f>
              <c:numCache>
                <c:formatCode>m/d/yyyy</c:formatCode>
                <c:ptCount val="18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45426</c:v>
                </c:pt>
                <c:pt idx="15">
                  <c:v>45427</c:v>
                </c:pt>
                <c:pt idx="16">
                  <c:v>45429</c:v>
                </c:pt>
                <c:pt idx="17">
                  <c:v>45431</c:v>
                </c:pt>
              </c:numCache>
            </c:numRef>
          </c:cat>
          <c:val>
            <c:numRef>
              <c:f>'Conteo jor y univ Sheinbaum'!$C$9:$C$26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3-48E1-A9F5-88A0CB257E2E}"/>
            </c:ext>
          </c:extLst>
        </c:ser>
        <c:ser>
          <c:idx val="2"/>
          <c:order val="2"/>
          <c:tx>
            <c:strRef>
              <c:f>'Conteo jor y univ Sheinbaum'!$D$8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jor y univ Sheinbaum'!$A$9:$A$26</c:f>
              <c:numCache>
                <c:formatCode>m/d/yyyy</c:formatCode>
                <c:ptCount val="18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45426</c:v>
                </c:pt>
                <c:pt idx="15">
                  <c:v>45427</c:v>
                </c:pt>
                <c:pt idx="16">
                  <c:v>45429</c:v>
                </c:pt>
                <c:pt idx="17">
                  <c:v>45431</c:v>
                </c:pt>
              </c:numCache>
            </c:numRef>
          </c:cat>
          <c:val>
            <c:numRef>
              <c:f>'Conteo jor y univ Sheinbaum'!$D$9:$D$26</c:f>
              <c:numCache>
                <c:formatCode>General</c:formatCode>
                <c:ptCount val="1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3-48E1-A9F5-88A0CB25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90640"/>
        <c:axId val="1201384400"/>
      </c:barChart>
      <c:catAx>
        <c:axId val="120139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84400"/>
        <c:crosses val="autoZero"/>
        <c:auto val="0"/>
        <c:lblAlgn val="ctr"/>
        <c:lblOffset val="100"/>
        <c:noMultiLvlLbl val="0"/>
      </c:catAx>
      <c:valAx>
        <c:axId val="120138440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"Claudia Sheinbaum" en "La Jornada" y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F5-456B-9446-723C3B460EA6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F5-456B-9446-723C3B460EA6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F5-456B-9446-723C3B460E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jor y univ Sheinbaum'!$B$28:$D$28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jor y univ Sheinbaum'!$B$29:$D$29</c:f>
              <c:numCache>
                <c:formatCode>General</c:formatCode>
                <c:ptCount val="3"/>
                <c:pt idx="0">
                  <c:v>5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5-456B-9446-723C3B460E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"Álvarez Máynez" en "La Jornada" y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jor y univ Maynez'!$B$2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6D6A0"/>
            </a:solidFill>
            <a:ln>
              <a:noFill/>
            </a:ln>
            <a:effectLst/>
          </c:spPr>
          <c:invertIfNegative val="0"/>
          <c:cat>
            <c:numRef>
              <c:f>'Conteo jor y univ Maynez'!$A$3:$A$17</c:f>
              <c:numCache>
                <c:formatCode>m/d/yyyy</c:formatCode>
                <c:ptCount val="15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45426</c:v>
                </c:pt>
                <c:pt idx="12">
                  <c:v>45427</c:v>
                </c:pt>
                <c:pt idx="13">
                  <c:v>45430</c:v>
                </c:pt>
                <c:pt idx="14">
                  <c:v>45431</c:v>
                </c:pt>
              </c:numCache>
            </c:numRef>
          </c:cat>
          <c:val>
            <c:numRef>
              <c:f>'Conteo jor y univ Maynez'!$B$3:$B$17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3-412E-AE4D-457FEA0CE500}"/>
            </c:ext>
          </c:extLst>
        </c:ser>
        <c:ser>
          <c:idx val="1"/>
          <c:order val="1"/>
          <c:tx>
            <c:strRef>
              <c:f>'Conteo jor y univ Maynez'!$C$2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jor y univ Maynez'!$A$3:$A$17</c:f>
              <c:numCache>
                <c:formatCode>m/d/yyyy</c:formatCode>
                <c:ptCount val="15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45426</c:v>
                </c:pt>
                <c:pt idx="12">
                  <c:v>45427</c:v>
                </c:pt>
                <c:pt idx="13">
                  <c:v>45430</c:v>
                </c:pt>
                <c:pt idx="14">
                  <c:v>45431</c:v>
                </c:pt>
              </c:numCache>
            </c:numRef>
          </c:cat>
          <c:val>
            <c:numRef>
              <c:f>'Conteo jor y univ Maynez'!$C$3:$C$17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3-412E-AE4D-457FEA0CE500}"/>
            </c:ext>
          </c:extLst>
        </c:ser>
        <c:ser>
          <c:idx val="2"/>
          <c:order val="2"/>
          <c:tx>
            <c:strRef>
              <c:f>'Conteo jor y univ Maynez'!$D$2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jor y univ Maynez'!$A$3:$A$17</c:f>
              <c:numCache>
                <c:formatCode>m/d/yyyy</c:formatCode>
                <c:ptCount val="15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45426</c:v>
                </c:pt>
                <c:pt idx="12">
                  <c:v>45427</c:v>
                </c:pt>
                <c:pt idx="13">
                  <c:v>45430</c:v>
                </c:pt>
                <c:pt idx="14">
                  <c:v>45431</c:v>
                </c:pt>
              </c:numCache>
            </c:numRef>
          </c:cat>
          <c:val>
            <c:numRef>
              <c:f>'Conteo jor y univ Maynez'!$D$3:$D$17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3-412E-AE4D-457FEA0CE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139360"/>
        <c:axId val="1027140800"/>
      </c:barChart>
      <c:catAx>
        <c:axId val="102713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7140800"/>
        <c:crosses val="autoZero"/>
        <c:auto val="0"/>
        <c:lblAlgn val="ctr"/>
        <c:lblOffset val="100"/>
        <c:noMultiLvlLbl val="0"/>
      </c:catAx>
      <c:valAx>
        <c:axId val="102714080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7139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Clasificación sentimental en "La Jornada"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95-41FF-A7AF-60F093DE1383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95-41FF-A7AF-60F093DE1383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95-41FF-A7AF-60F093DE13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Jornada Presidenciables'!$B$25:$D$25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Jornada Presidenciables'!$B$26:$D$26</c:f>
              <c:numCache>
                <c:formatCode>General</c:formatCode>
                <c:ptCount val="3"/>
                <c:pt idx="0">
                  <c:v>5</c:v>
                </c:pt>
                <c:pt idx="1">
                  <c:v>28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5-41FF-A7AF-60F093DE13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"Álvarez Máynez" en "La Jornada" y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F-4CA7-9C3F-566FCCD4C153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BF-4CA7-9C3F-566FCCD4C153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F-4CA7-9C3F-566FCCD4C1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jor y univ Maynez'!$B$19:$D$19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jor y univ Maynez'!$B$20:$D$20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F-4CA7-9C3F-566FCCD4C1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"Xóchitl Gálvez" en "La Jornada" y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jor y univ X'!$B$2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6D6A0"/>
            </a:solidFill>
            <a:ln>
              <a:noFill/>
            </a:ln>
            <a:effectLst/>
          </c:spPr>
          <c:invertIfNegative val="0"/>
          <c:cat>
            <c:numRef>
              <c:f>'Conteo jor y univ X'!$A$3:$A$22</c:f>
              <c:numCache>
                <c:formatCode>m/d/yyyy</c:formatCode>
                <c:ptCount val="20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45429</c:v>
                </c:pt>
                <c:pt idx="18">
                  <c:v>45430</c:v>
                </c:pt>
                <c:pt idx="19">
                  <c:v>45431</c:v>
                </c:pt>
              </c:numCache>
            </c:numRef>
          </c:cat>
          <c:val>
            <c:numRef>
              <c:f>'Conteo jor y univ X'!$B$3:$B$22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F-4A7F-8283-7F575F74CD14}"/>
            </c:ext>
          </c:extLst>
        </c:ser>
        <c:ser>
          <c:idx val="1"/>
          <c:order val="1"/>
          <c:tx>
            <c:strRef>
              <c:f>'Conteo jor y univ X'!$C$2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jor y univ X'!$A$3:$A$22</c:f>
              <c:numCache>
                <c:formatCode>m/d/yyyy</c:formatCode>
                <c:ptCount val="20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45429</c:v>
                </c:pt>
                <c:pt idx="18">
                  <c:v>45430</c:v>
                </c:pt>
                <c:pt idx="19">
                  <c:v>45431</c:v>
                </c:pt>
              </c:numCache>
            </c:numRef>
          </c:cat>
          <c:val>
            <c:numRef>
              <c:f>'Conteo jor y univ X'!$C$3:$C$22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F-4A7F-8283-7F575F74CD14}"/>
            </c:ext>
          </c:extLst>
        </c:ser>
        <c:ser>
          <c:idx val="2"/>
          <c:order val="2"/>
          <c:tx>
            <c:strRef>
              <c:f>'Conteo jor y univ X'!$D$2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jor y univ X'!$A$3:$A$22</c:f>
              <c:numCache>
                <c:formatCode>m/d/yyyy</c:formatCode>
                <c:ptCount val="20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45429</c:v>
                </c:pt>
                <c:pt idx="18">
                  <c:v>45430</c:v>
                </c:pt>
                <c:pt idx="19">
                  <c:v>45431</c:v>
                </c:pt>
              </c:numCache>
            </c:numRef>
          </c:cat>
          <c:val>
            <c:numRef>
              <c:f>'Conteo jor y univ X'!$D$3:$D$22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F-4A7F-8283-7F575F74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86800"/>
        <c:axId val="1201367120"/>
      </c:barChart>
      <c:catAx>
        <c:axId val="120138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67120"/>
        <c:crosses val="autoZero"/>
        <c:auto val="0"/>
        <c:lblAlgn val="ctr"/>
        <c:lblOffset val="100"/>
        <c:noMultiLvlLbl val="0"/>
      </c:catAx>
      <c:valAx>
        <c:axId val="120136712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"Xóchitl Gálvez" en "La Jornada" y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C5-4137-81A7-811E9B9D5304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4C5-4137-81A7-811E9B9D5304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C5-4137-81A7-811E9B9D53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jor y univ X'!$B$24:$D$24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jor y univ X'!$B$25:$D$25</c:f>
              <c:numCache>
                <c:formatCode>General</c:formatCode>
                <c:ptCount val="3"/>
                <c:pt idx="0">
                  <c:v>5</c:v>
                </c:pt>
                <c:pt idx="1">
                  <c:v>22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5-4137-81A7-811E9B9D53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Tendencia sentimental "Claudia Sheinbaum" en "La Jornada"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Jornada Sheinbaum'!$B$2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6D6A0"/>
            </a:solidFill>
            <a:ln>
              <a:noFill/>
            </a:ln>
            <a:effectLst/>
          </c:spPr>
          <c:invertIfNegative val="0"/>
          <c:cat>
            <c:numRef>
              <c:f>'conteo Jornada Sheinbaum'!$A$3:$A$20</c:f>
              <c:numCache>
                <c:formatCode>m/d/yyyy</c:formatCode>
                <c:ptCount val="18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45426</c:v>
                </c:pt>
                <c:pt idx="15">
                  <c:v>45427</c:v>
                </c:pt>
                <c:pt idx="16">
                  <c:v>45429</c:v>
                </c:pt>
                <c:pt idx="17">
                  <c:v>45431</c:v>
                </c:pt>
              </c:numCache>
            </c:numRef>
          </c:cat>
          <c:val>
            <c:numRef>
              <c:f>'conteo Jornada Sheinbaum'!$B$3:$B$20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E2E-AE0C-2E89F05FD49B}"/>
            </c:ext>
          </c:extLst>
        </c:ser>
        <c:ser>
          <c:idx val="1"/>
          <c:order val="1"/>
          <c:tx>
            <c:strRef>
              <c:f>'conteo Jornada Sheinbaum'!$C$2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Jornada Sheinbaum'!$A$3:$A$20</c:f>
              <c:numCache>
                <c:formatCode>m/d/yyyy</c:formatCode>
                <c:ptCount val="18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45426</c:v>
                </c:pt>
                <c:pt idx="15">
                  <c:v>45427</c:v>
                </c:pt>
                <c:pt idx="16">
                  <c:v>45429</c:v>
                </c:pt>
                <c:pt idx="17">
                  <c:v>45431</c:v>
                </c:pt>
              </c:numCache>
            </c:numRef>
          </c:cat>
          <c:val>
            <c:numRef>
              <c:f>'conteo Jornada Sheinbaum'!$C$3:$C$20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E-4E2E-AE0C-2E89F05FD49B}"/>
            </c:ext>
          </c:extLst>
        </c:ser>
        <c:ser>
          <c:idx val="2"/>
          <c:order val="2"/>
          <c:tx>
            <c:strRef>
              <c:f>'conteo Jornada Sheinbaum'!$D$2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Jornada Sheinbaum'!$A$3:$A$20</c:f>
              <c:numCache>
                <c:formatCode>m/d/yyyy</c:formatCode>
                <c:ptCount val="18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45417</c:v>
                </c:pt>
                <c:pt idx="8">
                  <c:v>45418</c:v>
                </c:pt>
                <c:pt idx="9">
                  <c:v>45419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45426</c:v>
                </c:pt>
                <c:pt idx="15">
                  <c:v>45427</c:v>
                </c:pt>
                <c:pt idx="16">
                  <c:v>45429</c:v>
                </c:pt>
                <c:pt idx="17">
                  <c:v>45431</c:v>
                </c:pt>
              </c:numCache>
            </c:numRef>
          </c:cat>
          <c:val>
            <c:numRef>
              <c:f>'conteo Jornada Sheinbaum'!$D$3:$D$20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E-4E2E-AE0C-2E89F05F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553519"/>
        <c:axId val="861547279"/>
      </c:barChart>
      <c:catAx>
        <c:axId val="861553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547279"/>
        <c:crosses val="autoZero"/>
        <c:auto val="0"/>
        <c:lblAlgn val="ctr"/>
        <c:lblOffset val="100"/>
        <c:noMultiLvlLbl val="0"/>
      </c:catAx>
      <c:valAx>
        <c:axId val="86154727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5535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"Claudia Sheinbaum" en "La Jornada"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4E-45CD-B615-057739FCBD58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4E-45CD-B615-057739FCBD58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4E-45CD-B615-057739FCBD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Jornada Sheinbaum'!$B$23:$D$23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Jornada Sheinbaum'!$B$24:$D$24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E-45CD-B615-057739FCBD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"Xochitl Gálvez" en "La Jornada"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Jornada X'!$B$2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6D6A0"/>
            </a:solidFill>
            <a:ln>
              <a:noFill/>
            </a:ln>
            <a:effectLst/>
          </c:spPr>
          <c:invertIfNegative val="0"/>
          <c:cat>
            <c:numRef>
              <c:f>'Conteo Jornada X'!$A$3:$A$19</c:f>
              <c:numCache>
                <c:formatCode>m/d/yyyy</c:formatCode>
                <c:ptCount val="17"/>
                <c:pt idx="0">
                  <c:v>45407</c:v>
                </c:pt>
                <c:pt idx="1">
                  <c:v>45409</c:v>
                </c:pt>
                <c:pt idx="2">
                  <c:v>45410</c:v>
                </c:pt>
                <c:pt idx="3">
                  <c:v>45412</c:v>
                </c:pt>
                <c:pt idx="4">
                  <c:v>45415</c:v>
                </c:pt>
                <c:pt idx="5">
                  <c:v>45417</c:v>
                </c:pt>
                <c:pt idx="6">
                  <c:v>45418</c:v>
                </c:pt>
                <c:pt idx="7">
                  <c:v>45419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45426</c:v>
                </c:pt>
                <c:pt idx="13">
                  <c:v>45427</c:v>
                </c:pt>
                <c:pt idx="14">
                  <c:v>45429</c:v>
                </c:pt>
                <c:pt idx="15">
                  <c:v>45430</c:v>
                </c:pt>
                <c:pt idx="16">
                  <c:v>45431</c:v>
                </c:pt>
              </c:numCache>
            </c:numRef>
          </c:cat>
          <c:val>
            <c:numRef>
              <c:f>'Conteo Jornada X'!$B$3:$B$19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4-4E6F-A566-169AF21FC94A}"/>
            </c:ext>
          </c:extLst>
        </c:ser>
        <c:ser>
          <c:idx val="1"/>
          <c:order val="1"/>
          <c:tx>
            <c:strRef>
              <c:f>'Conteo Jornada X'!$C$2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Jornada X'!$A$3:$A$19</c:f>
              <c:numCache>
                <c:formatCode>m/d/yyyy</c:formatCode>
                <c:ptCount val="17"/>
                <c:pt idx="0">
                  <c:v>45407</c:v>
                </c:pt>
                <c:pt idx="1">
                  <c:v>45409</c:v>
                </c:pt>
                <c:pt idx="2">
                  <c:v>45410</c:v>
                </c:pt>
                <c:pt idx="3">
                  <c:v>45412</c:v>
                </c:pt>
                <c:pt idx="4">
                  <c:v>45415</c:v>
                </c:pt>
                <c:pt idx="5">
                  <c:v>45417</c:v>
                </c:pt>
                <c:pt idx="6">
                  <c:v>45418</c:v>
                </c:pt>
                <c:pt idx="7">
                  <c:v>45419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45426</c:v>
                </c:pt>
                <c:pt idx="13">
                  <c:v>45427</c:v>
                </c:pt>
                <c:pt idx="14">
                  <c:v>45429</c:v>
                </c:pt>
                <c:pt idx="15">
                  <c:v>45430</c:v>
                </c:pt>
                <c:pt idx="16">
                  <c:v>45431</c:v>
                </c:pt>
              </c:numCache>
            </c:numRef>
          </c:cat>
          <c:val>
            <c:numRef>
              <c:f>'Conteo Jornada X'!$C$3:$C$19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4-4E6F-A566-169AF21FC94A}"/>
            </c:ext>
          </c:extLst>
        </c:ser>
        <c:ser>
          <c:idx val="2"/>
          <c:order val="2"/>
          <c:tx>
            <c:strRef>
              <c:f>'Conteo Jornada X'!$D$2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Jornada X'!$A$3:$A$19</c:f>
              <c:numCache>
                <c:formatCode>m/d/yyyy</c:formatCode>
                <c:ptCount val="17"/>
                <c:pt idx="0">
                  <c:v>45407</c:v>
                </c:pt>
                <c:pt idx="1">
                  <c:v>45409</c:v>
                </c:pt>
                <c:pt idx="2">
                  <c:v>45410</c:v>
                </c:pt>
                <c:pt idx="3">
                  <c:v>45412</c:v>
                </c:pt>
                <c:pt idx="4">
                  <c:v>45415</c:v>
                </c:pt>
                <c:pt idx="5">
                  <c:v>45417</c:v>
                </c:pt>
                <c:pt idx="6">
                  <c:v>45418</c:v>
                </c:pt>
                <c:pt idx="7">
                  <c:v>45419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45426</c:v>
                </c:pt>
                <c:pt idx="13">
                  <c:v>45427</c:v>
                </c:pt>
                <c:pt idx="14">
                  <c:v>45429</c:v>
                </c:pt>
                <c:pt idx="15">
                  <c:v>45430</c:v>
                </c:pt>
                <c:pt idx="16">
                  <c:v>45431</c:v>
                </c:pt>
              </c:numCache>
            </c:numRef>
          </c:cat>
          <c:val>
            <c:numRef>
              <c:f>'Conteo Jornada X'!$D$3:$D$19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4-4E6F-A566-169AF21F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65200"/>
        <c:axId val="1201373360"/>
      </c:barChart>
      <c:catAx>
        <c:axId val="1201365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73360"/>
        <c:crosses val="autoZero"/>
        <c:auto val="0"/>
        <c:lblAlgn val="ctr"/>
        <c:lblOffset val="100"/>
        <c:noMultiLvlLbl val="0"/>
      </c:catAx>
      <c:valAx>
        <c:axId val="120137336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65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"Xochitl Gálvez" en "La Jornada"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6D6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3B-4024-93C0-4D8075BAE7B5}"/>
              </c:ext>
            </c:extLst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3B-4024-93C0-4D8075BAE7B5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3B-4024-93C0-4D8075BAE7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Jornada X'!$B$22:$D$22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Jornada X'!$B$23:$D$23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B-4024-93C0-4D8075BAE7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"Álvarez Máynez" en "La Jornada"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Jornada Maynez'!$B$2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'Conteo Jornada Maynez'!$A$3:$A$17</c:f>
              <c:numCache>
                <c:formatCode>m/d/yyyy</c:formatCode>
                <c:ptCount val="15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45414</c:v>
                </c:pt>
                <c:pt idx="6">
                  <c:v>45415</c:v>
                </c:pt>
                <c:pt idx="7">
                  <c:v>45418</c:v>
                </c:pt>
                <c:pt idx="8">
                  <c:v>45423</c:v>
                </c:pt>
                <c:pt idx="9">
                  <c:v>45424</c:v>
                </c:pt>
                <c:pt idx="10">
                  <c:v>45426</c:v>
                </c:pt>
                <c:pt idx="11">
                  <c:v>45427</c:v>
                </c:pt>
                <c:pt idx="12">
                  <c:v>45429</c:v>
                </c:pt>
                <c:pt idx="13">
                  <c:v>45430</c:v>
                </c:pt>
                <c:pt idx="14">
                  <c:v>45431</c:v>
                </c:pt>
              </c:numCache>
            </c:numRef>
          </c:cat>
          <c:val>
            <c:numRef>
              <c:f>'Conteo Jornada Maynez'!$B$3:$B$17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8-4E83-941B-B7050D6EA5E2}"/>
            </c:ext>
          </c:extLst>
        </c:ser>
        <c:ser>
          <c:idx val="1"/>
          <c:order val="1"/>
          <c:tx>
            <c:strRef>
              <c:f>'Conteo Jornada Maynez'!$C$2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Jornada Maynez'!$A$3:$A$17</c:f>
              <c:numCache>
                <c:formatCode>m/d/yyyy</c:formatCode>
                <c:ptCount val="15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45414</c:v>
                </c:pt>
                <c:pt idx="6">
                  <c:v>45415</c:v>
                </c:pt>
                <c:pt idx="7">
                  <c:v>45418</c:v>
                </c:pt>
                <c:pt idx="8">
                  <c:v>45423</c:v>
                </c:pt>
                <c:pt idx="9">
                  <c:v>45424</c:v>
                </c:pt>
                <c:pt idx="10">
                  <c:v>45426</c:v>
                </c:pt>
                <c:pt idx="11">
                  <c:v>45427</c:v>
                </c:pt>
                <c:pt idx="12">
                  <c:v>45429</c:v>
                </c:pt>
                <c:pt idx="13">
                  <c:v>45430</c:v>
                </c:pt>
                <c:pt idx="14">
                  <c:v>45431</c:v>
                </c:pt>
              </c:numCache>
            </c:numRef>
          </c:cat>
          <c:val>
            <c:numRef>
              <c:f>'Conteo Jornada Maynez'!$C$3:$C$17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8-4E83-941B-B7050D6EA5E2}"/>
            </c:ext>
          </c:extLst>
        </c:ser>
        <c:ser>
          <c:idx val="2"/>
          <c:order val="2"/>
          <c:tx>
            <c:strRef>
              <c:f>'Conteo Jornada Maynez'!$D$2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Jornada Maynez'!$A$3:$A$17</c:f>
              <c:numCache>
                <c:formatCode>m/d/yyyy</c:formatCode>
                <c:ptCount val="15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45414</c:v>
                </c:pt>
                <c:pt idx="6">
                  <c:v>45415</c:v>
                </c:pt>
                <c:pt idx="7">
                  <c:v>45418</c:v>
                </c:pt>
                <c:pt idx="8">
                  <c:v>45423</c:v>
                </c:pt>
                <c:pt idx="9">
                  <c:v>45424</c:v>
                </c:pt>
                <c:pt idx="10">
                  <c:v>45426</c:v>
                </c:pt>
                <c:pt idx="11">
                  <c:v>45427</c:v>
                </c:pt>
                <c:pt idx="12">
                  <c:v>45429</c:v>
                </c:pt>
                <c:pt idx="13">
                  <c:v>45430</c:v>
                </c:pt>
                <c:pt idx="14">
                  <c:v>45431</c:v>
                </c:pt>
              </c:numCache>
            </c:numRef>
          </c:cat>
          <c:val>
            <c:numRef>
              <c:f>'Conteo Jornada Maynez'!$D$3:$D$17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8-4E83-941B-B7050D6E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844288"/>
        <c:axId val="1024847648"/>
      </c:barChart>
      <c:catAx>
        <c:axId val="1024844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4847648"/>
        <c:crosses val="autoZero"/>
        <c:auto val="0"/>
        <c:lblAlgn val="ctr"/>
        <c:lblOffset val="100"/>
        <c:noMultiLvlLbl val="0"/>
      </c:catAx>
      <c:valAx>
        <c:axId val="10248476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4844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Tendencia sentimental "Álvarez Máynez" en "La Jornada"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D1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6D-4034-B830-C929E3C0F0B5}"/>
              </c:ext>
            </c:extLst>
          </c:dPt>
          <c:dPt>
            <c:idx val="2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6D-4034-B830-C929E3C0F0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'Conteo Jornada Maynez'!$B$19:$D$19</c:f>
              <c:strCache>
                <c:ptCount val="3"/>
                <c:pt idx="0">
                  <c:v>POS</c:v>
                </c:pt>
                <c:pt idx="1">
                  <c:v>NEU</c:v>
                </c:pt>
                <c:pt idx="2">
                  <c:v>NEG</c:v>
                </c:pt>
              </c:strCache>
            </c:strRef>
          </c:cat>
          <c:val>
            <c:numRef>
              <c:f>'Conteo Jornada Maynez'!$B$20:$D$20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D-4034-B830-C929E3C0F0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Clasificación sentimental en "El Universal"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'Conteo Universal Presidenciable'!$B$2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6D6A0"/>
            </a:solidFill>
            <a:ln>
              <a:noFill/>
            </a:ln>
            <a:effectLst/>
          </c:spPr>
          <c:invertIfNegative val="0"/>
          <c:cat>
            <c:numRef>
              <c:f>'Conteo Universal Presidenciable'!$A$3:$A$21</c:f>
              <c:numCache>
                <c:formatCode>m/d/yyyy</c:formatCode>
                <c:ptCount val="19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45430</c:v>
                </c:pt>
                <c:pt idx="18">
                  <c:v>45431</c:v>
                </c:pt>
              </c:numCache>
            </c:numRef>
          </c:cat>
          <c:val>
            <c:numRef>
              <c:f>'Conteo Universal Presidenciable'!$B$3:$B$21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6-4EDA-A3A1-F40FA11D1DAD}"/>
            </c:ext>
          </c:extLst>
        </c:ser>
        <c:ser>
          <c:idx val="1"/>
          <c:order val="1"/>
          <c:tx>
            <c:strRef>
              <c:f>'Conteo Universal Presidenciable'!$C$2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166"/>
            </a:solidFill>
            <a:ln>
              <a:noFill/>
            </a:ln>
            <a:effectLst/>
          </c:spPr>
          <c:invertIfNegative val="0"/>
          <c:cat>
            <c:numRef>
              <c:f>'Conteo Universal Presidenciable'!$A$3:$A$21</c:f>
              <c:numCache>
                <c:formatCode>m/d/yyyy</c:formatCode>
                <c:ptCount val="19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45430</c:v>
                </c:pt>
                <c:pt idx="18">
                  <c:v>45431</c:v>
                </c:pt>
              </c:numCache>
            </c:numRef>
          </c:cat>
          <c:val>
            <c:numRef>
              <c:f>'Conteo Universal Presidenciable'!$C$3:$C$21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6-4EDA-A3A1-F40FA11D1DAD}"/>
            </c:ext>
          </c:extLst>
        </c:ser>
        <c:ser>
          <c:idx val="2"/>
          <c:order val="2"/>
          <c:tx>
            <c:strRef>
              <c:f>'Conteo Universal Presidenciable'!$D$2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EF476F"/>
            </a:solidFill>
            <a:ln>
              <a:noFill/>
            </a:ln>
            <a:effectLst/>
          </c:spPr>
          <c:invertIfNegative val="0"/>
          <c:cat>
            <c:numRef>
              <c:f>'Conteo Universal Presidenciable'!$A$3:$A$21</c:f>
              <c:numCache>
                <c:formatCode>m/d/yyyy</c:formatCode>
                <c:ptCount val="19"/>
                <c:pt idx="0">
                  <c:v>45406</c:v>
                </c:pt>
                <c:pt idx="1">
                  <c:v>45407</c:v>
                </c:pt>
                <c:pt idx="2">
                  <c:v>45409</c:v>
                </c:pt>
                <c:pt idx="3">
                  <c:v>45410</c:v>
                </c:pt>
                <c:pt idx="4">
                  <c:v>45412</c:v>
                </c:pt>
                <c:pt idx="5">
                  <c:v>45413</c:v>
                </c:pt>
                <c:pt idx="6">
                  <c:v>45414</c:v>
                </c:pt>
                <c:pt idx="7">
                  <c:v>45415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45421</c:v>
                </c:pt>
                <c:pt idx="12">
                  <c:v>45422</c:v>
                </c:pt>
                <c:pt idx="13">
                  <c:v>45423</c:v>
                </c:pt>
                <c:pt idx="14">
                  <c:v>45424</c:v>
                </c:pt>
                <c:pt idx="15">
                  <c:v>45426</c:v>
                </c:pt>
                <c:pt idx="16">
                  <c:v>45427</c:v>
                </c:pt>
                <c:pt idx="17">
                  <c:v>45430</c:v>
                </c:pt>
                <c:pt idx="18">
                  <c:v>45431</c:v>
                </c:pt>
              </c:numCache>
            </c:numRef>
          </c:cat>
          <c:val>
            <c:numRef>
              <c:f>'Conteo Universal Presidenciable'!$D$3:$D$21</c:f>
              <c:numCache>
                <c:formatCode>General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6-4EDA-A3A1-F40FA11D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91120"/>
        <c:axId val="1201391600"/>
      </c:barChart>
      <c:catAx>
        <c:axId val="120139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91600"/>
        <c:crosses val="autoZero"/>
        <c:auto val="0"/>
        <c:lblAlgn val="ctr"/>
        <c:lblOffset val="100"/>
        <c:noMultiLvlLbl val="0"/>
      </c:catAx>
      <c:valAx>
        <c:axId val="12013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3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104775</xdr:rowOff>
    </xdr:from>
    <xdr:to>
      <xdr:col>11</xdr:col>
      <xdr:colOff>161925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3854E4-B9BE-29B3-7371-FC4419F7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16</xdr:row>
      <xdr:rowOff>180975</xdr:rowOff>
    </xdr:from>
    <xdr:to>
      <xdr:col>11</xdr:col>
      <xdr:colOff>333375</xdr:colOff>
      <xdr:row>31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D54876-B4F0-7EF2-63CB-D312FAC92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757237</xdr:colOff>
      <xdr:row>0</xdr:row>
      <xdr:rowOff>185737</xdr:rowOff>
    </xdr:from>
    <xdr:to>
      <xdr:col>10</xdr:col>
      <xdr:colOff>757237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C86802-7B7D-E9EB-1047-5E0CBF18A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371474</xdr:colOff>
      <xdr:row>16</xdr:row>
      <xdr:rowOff>33337</xdr:rowOff>
    </xdr:from>
    <xdr:to>
      <xdr:col>10</xdr:col>
      <xdr:colOff>233361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F119F3-E16C-5A28-2C3D-B4E71690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1</xdr:row>
      <xdr:rowOff>157162</xdr:rowOff>
    </xdr:from>
    <xdr:to>
      <xdr:col>11</xdr:col>
      <xdr:colOff>557212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E3D726-AA58-475D-0FD5-18FA35653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333376</xdr:colOff>
      <xdr:row>18</xdr:row>
      <xdr:rowOff>23812</xdr:rowOff>
    </xdr:from>
    <xdr:to>
      <xdr:col>11</xdr:col>
      <xdr:colOff>138112</xdr:colOff>
      <xdr:row>32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892E1D-A2CC-4F7D-C04A-03FB9D4B0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2</xdr:row>
      <xdr:rowOff>0</xdr:rowOff>
    </xdr:from>
    <xdr:to>
      <xdr:col>11</xdr:col>
      <xdr:colOff>347662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266BDE-AF39-7786-9324-DCD5435C2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17</xdr:row>
      <xdr:rowOff>28575</xdr:rowOff>
    </xdr:from>
    <xdr:to>
      <xdr:col>10</xdr:col>
      <xdr:colOff>738187</xdr:colOff>
      <xdr:row>31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191ECF-B8A4-E3EE-86BD-B8A3746BC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3</xdr:row>
      <xdr:rowOff>19050</xdr:rowOff>
    </xdr:from>
    <xdr:to>
      <xdr:col>11</xdr:col>
      <xdr:colOff>385762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C773E-43B1-27ED-5E8D-6FF267805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17</xdr:row>
      <xdr:rowOff>171450</xdr:rowOff>
    </xdr:from>
    <xdr:to>
      <xdr:col>11</xdr:col>
      <xdr:colOff>376237</xdr:colOff>
      <xdr:row>32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B0107F-8389-E8AC-1010-38054ADFA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1</xdr:row>
      <xdr:rowOff>57150</xdr:rowOff>
    </xdr:from>
    <xdr:to>
      <xdr:col>11</xdr:col>
      <xdr:colOff>252412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381C2-6538-EA57-71BB-8F5B08F4F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16</xdr:row>
      <xdr:rowOff>9525</xdr:rowOff>
    </xdr:from>
    <xdr:to>
      <xdr:col>11</xdr:col>
      <xdr:colOff>242887</xdr:colOff>
      <xdr:row>30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2DAE4B-DA27-2C3C-067A-9DEC981C8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1</xdr:row>
      <xdr:rowOff>57150</xdr:rowOff>
    </xdr:from>
    <xdr:to>
      <xdr:col>11</xdr:col>
      <xdr:colOff>595312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A725A9-C26F-0E24-6E08-982E9537B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16</xdr:row>
      <xdr:rowOff>19050</xdr:rowOff>
    </xdr:from>
    <xdr:to>
      <xdr:col>11</xdr:col>
      <xdr:colOff>328612</xdr:colOff>
      <xdr:row>30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44C31E-F622-38D7-0F44-EFAD4ED0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3</xdr:row>
      <xdr:rowOff>0</xdr:rowOff>
    </xdr:from>
    <xdr:to>
      <xdr:col>11</xdr:col>
      <xdr:colOff>461962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26957F-DB0C-C0C9-8BDF-183FD13A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18</xdr:row>
      <xdr:rowOff>28575</xdr:rowOff>
    </xdr:from>
    <xdr:to>
      <xdr:col>11</xdr:col>
      <xdr:colOff>119061</xdr:colOff>
      <xdr:row>32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212EBB-5A9B-CB9B-84D3-B9533955B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</xdr:row>
      <xdr:rowOff>47625</xdr:rowOff>
    </xdr:from>
    <xdr:to>
      <xdr:col>11</xdr:col>
      <xdr:colOff>471487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131EDB-5B10-12AE-10F3-D13F36D4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16</xdr:row>
      <xdr:rowOff>19050</xdr:rowOff>
    </xdr:from>
    <xdr:to>
      <xdr:col>11</xdr:col>
      <xdr:colOff>23812</xdr:colOff>
      <xdr:row>30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0C6F0E-8CAA-2998-5F71-01E11D398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2</xdr:row>
      <xdr:rowOff>9525</xdr:rowOff>
    </xdr:from>
    <xdr:to>
      <xdr:col>11</xdr:col>
      <xdr:colOff>328612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5E0CE-15AC-D3FE-4AA4-92F24035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16</xdr:row>
      <xdr:rowOff>180975</xdr:rowOff>
    </xdr:from>
    <xdr:to>
      <xdr:col>11</xdr:col>
      <xdr:colOff>119062</xdr:colOff>
      <xdr:row>31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C17E17-6D2B-BD3B-52EF-380216AFC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7</xdr:row>
      <xdr:rowOff>23812</xdr:rowOff>
    </xdr:from>
    <xdr:to>
      <xdr:col>11</xdr:col>
      <xdr:colOff>42862</xdr:colOff>
      <xdr:row>21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20C452-5E0B-C471-5EBD-58AE46CED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22</xdr:row>
      <xdr:rowOff>14287</xdr:rowOff>
    </xdr:from>
    <xdr:to>
      <xdr:col>11</xdr:col>
      <xdr:colOff>28575</xdr:colOff>
      <xdr:row>36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A0B6A4-883E-AB1A-9D51-6FE29929E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66DB-2D66-4C46-92EA-F5FDCFFA9A4F}">
  <dimension ref="A2:D26"/>
  <sheetViews>
    <sheetView workbookViewId="0">
      <selection activeCell="L13" sqref="L13"/>
    </sheetView>
  </sheetViews>
  <sheetFormatPr baseColWidth="10"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45406</v>
      </c>
      <c r="B3">
        <v>0</v>
      </c>
      <c r="C3">
        <v>1</v>
      </c>
      <c r="D3">
        <v>3</v>
      </c>
    </row>
    <row r="4" spans="1:4" x14ac:dyDescent="0.25">
      <c r="A4" s="1">
        <v>45407</v>
      </c>
      <c r="B4">
        <v>0</v>
      </c>
      <c r="C4">
        <v>1</v>
      </c>
      <c r="D4">
        <v>3</v>
      </c>
    </row>
    <row r="5" spans="1:4" x14ac:dyDescent="0.25">
      <c r="A5" s="1">
        <v>45409</v>
      </c>
      <c r="B5">
        <v>0</v>
      </c>
      <c r="C5">
        <v>0</v>
      </c>
      <c r="D5">
        <v>3</v>
      </c>
    </row>
    <row r="6" spans="1:4" x14ac:dyDescent="0.25">
      <c r="A6" s="1">
        <v>45410</v>
      </c>
      <c r="B6">
        <v>0</v>
      </c>
      <c r="C6">
        <v>2</v>
      </c>
      <c r="D6">
        <v>0</v>
      </c>
    </row>
    <row r="7" spans="1:4" x14ac:dyDescent="0.25">
      <c r="A7" s="1">
        <v>45412</v>
      </c>
      <c r="B7">
        <v>1</v>
      </c>
      <c r="C7">
        <v>2</v>
      </c>
      <c r="D7">
        <v>0</v>
      </c>
    </row>
    <row r="8" spans="1:4" x14ac:dyDescent="0.25">
      <c r="A8" s="1">
        <v>45413</v>
      </c>
      <c r="B8">
        <v>1</v>
      </c>
      <c r="C8">
        <v>1</v>
      </c>
      <c r="D8">
        <v>0</v>
      </c>
    </row>
    <row r="9" spans="1:4" x14ac:dyDescent="0.25">
      <c r="A9" s="1">
        <v>45414</v>
      </c>
      <c r="B9">
        <v>0</v>
      </c>
      <c r="C9">
        <v>1</v>
      </c>
      <c r="D9">
        <v>2</v>
      </c>
    </row>
    <row r="10" spans="1:4" x14ac:dyDescent="0.25">
      <c r="A10" s="1">
        <v>45415</v>
      </c>
      <c r="B10">
        <v>0</v>
      </c>
      <c r="C10">
        <v>1</v>
      </c>
      <c r="D10">
        <v>2</v>
      </c>
    </row>
    <row r="11" spans="1:4" x14ac:dyDescent="0.25">
      <c r="A11" s="1">
        <v>45417</v>
      </c>
      <c r="B11">
        <v>0</v>
      </c>
      <c r="C11">
        <v>1</v>
      </c>
      <c r="D11">
        <v>1</v>
      </c>
    </row>
    <row r="12" spans="1:4" x14ac:dyDescent="0.25">
      <c r="A12" s="1">
        <v>45418</v>
      </c>
      <c r="B12">
        <v>0</v>
      </c>
      <c r="C12">
        <v>3</v>
      </c>
      <c r="D12">
        <v>1</v>
      </c>
    </row>
    <row r="13" spans="1:4" x14ac:dyDescent="0.25">
      <c r="A13" s="1">
        <v>45419</v>
      </c>
      <c r="B13">
        <v>2</v>
      </c>
      <c r="C13">
        <v>1</v>
      </c>
      <c r="D13">
        <v>2</v>
      </c>
    </row>
    <row r="14" spans="1:4" x14ac:dyDescent="0.25">
      <c r="A14" s="1">
        <v>45421</v>
      </c>
      <c r="B14">
        <v>0</v>
      </c>
      <c r="C14">
        <v>2</v>
      </c>
      <c r="D14">
        <v>1</v>
      </c>
    </row>
    <row r="15" spans="1:4" x14ac:dyDescent="0.25">
      <c r="A15" s="1">
        <v>45422</v>
      </c>
      <c r="B15">
        <v>0</v>
      </c>
      <c r="C15">
        <v>2</v>
      </c>
      <c r="D15">
        <v>2</v>
      </c>
    </row>
    <row r="16" spans="1:4" x14ac:dyDescent="0.25">
      <c r="A16" s="1">
        <v>45423</v>
      </c>
      <c r="B16">
        <v>0</v>
      </c>
      <c r="C16">
        <v>0</v>
      </c>
      <c r="D16">
        <v>3</v>
      </c>
    </row>
    <row r="17" spans="1:4" x14ac:dyDescent="0.25">
      <c r="A17" s="1">
        <v>45424</v>
      </c>
      <c r="B17">
        <v>0</v>
      </c>
      <c r="C17">
        <v>1</v>
      </c>
      <c r="D17">
        <v>3</v>
      </c>
    </row>
    <row r="18" spans="1:4" x14ac:dyDescent="0.25">
      <c r="A18" s="1">
        <v>45426</v>
      </c>
      <c r="B18">
        <v>1</v>
      </c>
      <c r="C18">
        <v>0</v>
      </c>
      <c r="D18">
        <v>3</v>
      </c>
    </row>
    <row r="19" spans="1:4" x14ac:dyDescent="0.25">
      <c r="A19" s="1">
        <v>45427</v>
      </c>
      <c r="B19">
        <v>0</v>
      </c>
      <c r="C19">
        <v>1</v>
      </c>
      <c r="D19">
        <v>4</v>
      </c>
    </row>
    <row r="20" spans="1:4" x14ac:dyDescent="0.25">
      <c r="A20" s="1">
        <v>45429</v>
      </c>
      <c r="B20">
        <v>0</v>
      </c>
      <c r="C20">
        <v>2</v>
      </c>
      <c r="D20">
        <v>1</v>
      </c>
    </row>
    <row r="21" spans="1:4" x14ac:dyDescent="0.25">
      <c r="A21" s="1">
        <v>45430</v>
      </c>
      <c r="B21">
        <v>0</v>
      </c>
      <c r="C21">
        <v>3</v>
      </c>
      <c r="D21">
        <v>0</v>
      </c>
    </row>
    <row r="22" spans="1:4" x14ac:dyDescent="0.25">
      <c r="A22" s="1">
        <v>45431</v>
      </c>
      <c r="B22">
        <v>0</v>
      </c>
      <c r="C22">
        <v>3</v>
      </c>
      <c r="D22">
        <v>2</v>
      </c>
    </row>
    <row r="25" spans="1:4" x14ac:dyDescent="0.25">
      <c r="B25" t="s">
        <v>1</v>
      </c>
      <c r="C25" t="s">
        <v>2</v>
      </c>
      <c r="D25" t="s">
        <v>3</v>
      </c>
    </row>
    <row r="26" spans="1:4" x14ac:dyDescent="0.25">
      <c r="B26" s="2">
        <f>SUM(B3:B22)</f>
        <v>5</v>
      </c>
      <c r="C26" s="2">
        <f>SUM(C3:C22)</f>
        <v>28</v>
      </c>
      <c r="D26" s="2">
        <f>SUM(D3:D22)</f>
        <v>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5E12-9E69-4394-8672-B553CBDB4E83}">
  <dimension ref="A2:P20"/>
  <sheetViews>
    <sheetView workbookViewId="0">
      <selection activeCell="J36" sqref="J36"/>
    </sheetView>
  </sheetViews>
  <sheetFormatPr baseColWidth="10" defaultRowHeight="15" x14ac:dyDescent="0.25"/>
  <sheetData>
    <row r="2" spans="1:16" x14ac:dyDescent="0.25">
      <c r="A2" t="s">
        <v>0</v>
      </c>
      <c r="B2" t="s">
        <v>1</v>
      </c>
      <c r="C2" t="s">
        <v>2</v>
      </c>
      <c r="D2" t="s">
        <v>3</v>
      </c>
    </row>
    <row r="3" spans="1:16" x14ac:dyDescent="0.25">
      <c r="A3" s="1">
        <v>45406</v>
      </c>
      <c r="B3">
        <f>SUM(J3,N3)</f>
        <v>0</v>
      </c>
      <c r="C3">
        <f>SUM(K3,O3)</f>
        <v>1</v>
      </c>
      <c r="D3">
        <f>SUM(L3,P3)</f>
        <v>1</v>
      </c>
      <c r="J3">
        <v>0</v>
      </c>
      <c r="K3">
        <v>0</v>
      </c>
      <c r="L3">
        <v>1</v>
      </c>
      <c r="N3">
        <v>0</v>
      </c>
      <c r="O3">
        <v>1</v>
      </c>
      <c r="P3">
        <v>0</v>
      </c>
    </row>
    <row r="4" spans="1:16" x14ac:dyDescent="0.25">
      <c r="A4" s="1">
        <v>45407</v>
      </c>
      <c r="B4">
        <f t="shared" ref="B4:B17" si="0">SUM(J4,N4)</f>
        <v>0</v>
      </c>
      <c r="C4">
        <f t="shared" ref="C4:C17" si="1">SUM(K4,O4)</f>
        <v>2</v>
      </c>
      <c r="D4">
        <f t="shared" ref="D4:D17" si="2">SUM(L4,P4)</f>
        <v>0</v>
      </c>
      <c r="J4">
        <v>0</v>
      </c>
      <c r="K4">
        <v>1</v>
      </c>
      <c r="L4">
        <v>0</v>
      </c>
      <c r="N4">
        <v>0</v>
      </c>
      <c r="O4">
        <v>1</v>
      </c>
      <c r="P4">
        <v>0</v>
      </c>
    </row>
    <row r="5" spans="1:16" x14ac:dyDescent="0.25">
      <c r="A5" s="1">
        <v>45409</v>
      </c>
      <c r="B5">
        <f t="shared" si="0"/>
        <v>0</v>
      </c>
      <c r="C5">
        <f t="shared" si="1"/>
        <v>1</v>
      </c>
      <c r="D5">
        <f t="shared" si="2"/>
        <v>3</v>
      </c>
      <c r="J5">
        <v>0</v>
      </c>
      <c r="K5">
        <v>1</v>
      </c>
      <c r="L5">
        <v>2</v>
      </c>
      <c r="N5">
        <v>0</v>
      </c>
      <c r="O5">
        <v>0</v>
      </c>
      <c r="P5">
        <v>1</v>
      </c>
    </row>
    <row r="6" spans="1:16" x14ac:dyDescent="0.25">
      <c r="A6" s="1">
        <v>45410</v>
      </c>
      <c r="B6">
        <f t="shared" si="0"/>
        <v>0</v>
      </c>
      <c r="C6">
        <f t="shared" si="1"/>
        <v>4</v>
      </c>
      <c r="D6">
        <f t="shared" si="2"/>
        <v>0</v>
      </c>
      <c r="J6">
        <v>0</v>
      </c>
      <c r="K6">
        <v>3</v>
      </c>
      <c r="L6">
        <v>0</v>
      </c>
      <c r="N6">
        <v>0</v>
      </c>
      <c r="O6">
        <v>1</v>
      </c>
      <c r="P6">
        <v>0</v>
      </c>
    </row>
    <row r="7" spans="1:16" x14ac:dyDescent="0.25">
      <c r="A7" s="1">
        <v>45412</v>
      </c>
      <c r="B7">
        <f t="shared" si="0"/>
        <v>0</v>
      </c>
      <c r="C7">
        <f t="shared" si="1"/>
        <v>2</v>
      </c>
      <c r="D7">
        <f t="shared" si="2"/>
        <v>1</v>
      </c>
      <c r="J7">
        <v>0</v>
      </c>
      <c r="K7">
        <v>1</v>
      </c>
      <c r="L7">
        <v>1</v>
      </c>
      <c r="N7">
        <v>0</v>
      </c>
      <c r="O7">
        <v>1</v>
      </c>
      <c r="P7">
        <v>0</v>
      </c>
    </row>
    <row r="8" spans="1:16" x14ac:dyDescent="0.25">
      <c r="A8" s="1">
        <v>45413</v>
      </c>
      <c r="B8">
        <f t="shared" si="0"/>
        <v>0</v>
      </c>
      <c r="C8">
        <f t="shared" si="1"/>
        <v>0</v>
      </c>
      <c r="D8">
        <f t="shared" si="2"/>
        <v>4</v>
      </c>
      <c r="J8">
        <v>0</v>
      </c>
      <c r="K8">
        <v>0</v>
      </c>
      <c r="L8">
        <v>3</v>
      </c>
      <c r="N8">
        <v>0</v>
      </c>
      <c r="O8">
        <v>0</v>
      </c>
      <c r="P8">
        <v>1</v>
      </c>
    </row>
    <row r="9" spans="1:16" x14ac:dyDescent="0.25">
      <c r="A9" s="1">
        <v>45414</v>
      </c>
      <c r="B9">
        <f t="shared" si="0"/>
        <v>0</v>
      </c>
      <c r="C9">
        <f t="shared" si="1"/>
        <v>0</v>
      </c>
      <c r="D9">
        <f t="shared" si="2"/>
        <v>3</v>
      </c>
      <c r="J9">
        <v>0</v>
      </c>
      <c r="K9">
        <v>0</v>
      </c>
      <c r="L9">
        <v>2</v>
      </c>
      <c r="N9">
        <v>0</v>
      </c>
      <c r="O9">
        <v>0</v>
      </c>
      <c r="P9">
        <v>1</v>
      </c>
    </row>
    <row r="10" spans="1:16" x14ac:dyDescent="0.25">
      <c r="A10" s="1">
        <v>45417</v>
      </c>
      <c r="B10">
        <f t="shared" si="0"/>
        <v>0</v>
      </c>
      <c r="C10">
        <f t="shared" si="1"/>
        <v>2</v>
      </c>
      <c r="D10">
        <f t="shared" si="2"/>
        <v>1</v>
      </c>
      <c r="J10">
        <v>0</v>
      </c>
      <c r="K10">
        <v>1</v>
      </c>
      <c r="L10">
        <v>0</v>
      </c>
      <c r="N10">
        <v>0</v>
      </c>
      <c r="O10">
        <v>1</v>
      </c>
      <c r="P10">
        <v>1</v>
      </c>
    </row>
    <row r="11" spans="1:16" x14ac:dyDescent="0.25">
      <c r="A11" s="1">
        <v>45418</v>
      </c>
      <c r="B11">
        <f t="shared" si="0"/>
        <v>0</v>
      </c>
      <c r="C11">
        <f t="shared" si="1"/>
        <v>0</v>
      </c>
      <c r="D11">
        <f t="shared" si="2"/>
        <v>2</v>
      </c>
      <c r="J11">
        <v>0</v>
      </c>
      <c r="K11">
        <v>0</v>
      </c>
      <c r="L11">
        <v>1</v>
      </c>
      <c r="N11">
        <v>0</v>
      </c>
      <c r="O11">
        <v>0</v>
      </c>
      <c r="P11">
        <v>1</v>
      </c>
    </row>
    <row r="12" spans="1:16" x14ac:dyDescent="0.25">
      <c r="A12" s="1">
        <v>45419</v>
      </c>
      <c r="B12">
        <f t="shared" si="0"/>
        <v>0</v>
      </c>
      <c r="C12">
        <f t="shared" si="1"/>
        <v>1</v>
      </c>
      <c r="D12">
        <f t="shared" si="2"/>
        <v>1</v>
      </c>
      <c r="J12">
        <v>0</v>
      </c>
      <c r="K12">
        <v>0</v>
      </c>
      <c r="L12">
        <v>1</v>
      </c>
      <c r="N12">
        <v>0</v>
      </c>
      <c r="O12">
        <v>1</v>
      </c>
      <c r="P12">
        <v>0</v>
      </c>
    </row>
    <row r="13" spans="1:16" x14ac:dyDescent="0.25">
      <c r="A13" s="1">
        <v>45421</v>
      </c>
      <c r="B13">
        <f t="shared" si="0"/>
        <v>0</v>
      </c>
      <c r="C13">
        <f t="shared" si="1"/>
        <v>1</v>
      </c>
      <c r="D13">
        <f t="shared" si="2"/>
        <v>3</v>
      </c>
      <c r="J13">
        <v>0</v>
      </c>
      <c r="K13">
        <v>1</v>
      </c>
      <c r="L13">
        <v>1</v>
      </c>
      <c r="N13">
        <v>0</v>
      </c>
      <c r="O13">
        <v>0</v>
      </c>
      <c r="P13">
        <v>2</v>
      </c>
    </row>
    <row r="14" spans="1:16" x14ac:dyDescent="0.25">
      <c r="A14" s="1">
        <v>45426</v>
      </c>
      <c r="B14">
        <f t="shared" si="0"/>
        <v>0</v>
      </c>
      <c r="C14">
        <f t="shared" si="1"/>
        <v>0</v>
      </c>
      <c r="D14">
        <f t="shared" si="2"/>
        <v>2</v>
      </c>
      <c r="J14">
        <v>0</v>
      </c>
      <c r="K14">
        <v>0</v>
      </c>
      <c r="L14">
        <v>1</v>
      </c>
      <c r="N14">
        <v>0</v>
      </c>
      <c r="O14">
        <v>0</v>
      </c>
      <c r="P14">
        <v>1</v>
      </c>
    </row>
    <row r="15" spans="1:16" x14ac:dyDescent="0.25">
      <c r="A15" s="1">
        <v>45427</v>
      </c>
      <c r="B15">
        <f t="shared" si="0"/>
        <v>0</v>
      </c>
      <c r="C15">
        <f t="shared" si="1"/>
        <v>2</v>
      </c>
      <c r="D15">
        <f t="shared" si="2"/>
        <v>0</v>
      </c>
      <c r="J15">
        <v>0</v>
      </c>
      <c r="K15">
        <v>1</v>
      </c>
      <c r="L15">
        <v>0</v>
      </c>
      <c r="N15">
        <v>0</v>
      </c>
      <c r="O15">
        <v>1</v>
      </c>
      <c r="P15">
        <v>0</v>
      </c>
    </row>
    <row r="16" spans="1:16" x14ac:dyDescent="0.25">
      <c r="A16" s="1">
        <v>45430</v>
      </c>
      <c r="B16">
        <f t="shared" si="0"/>
        <v>0</v>
      </c>
      <c r="C16">
        <f t="shared" si="1"/>
        <v>3</v>
      </c>
      <c r="D16">
        <f t="shared" si="2"/>
        <v>1</v>
      </c>
      <c r="J16">
        <v>0</v>
      </c>
      <c r="K16">
        <v>1</v>
      </c>
      <c r="L16">
        <v>1</v>
      </c>
      <c r="N16">
        <v>0</v>
      </c>
      <c r="O16">
        <v>2</v>
      </c>
      <c r="P16">
        <v>0</v>
      </c>
    </row>
    <row r="17" spans="1:16" x14ac:dyDescent="0.25">
      <c r="A17" s="1">
        <v>45431</v>
      </c>
      <c r="B17">
        <f t="shared" si="0"/>
        <v>1</v>
      </c>
      <c r="C17">
        <f t="shared" si="1"/>
        <v>1</v>
      </c>
      <c r="D17">
        <f t="shared" si="2"/>
        <v>2</v>
      </c>
      <c r="J17">
        <v>1</v>
      </c>
      <c r="K17">
        <v>0</v>
      </c>
      <c r="L17">
        <v>1</v>
      </c>
      <c r="N17">
        <v>0</v>
      </c>
      <c r="O17">
        <v>1</v>
      </c>
      <c r="P17">
        <v>1</v>
      </c>
    </row>
    <row r="19" spans="1:16" x14ac:dyDescent="0.25">
      <c r="B19" t="s">
        <v>1</v>
      </c>
      <c r="C19" t="s">
        <v>2</v>
      </c>
      <c r="D19" t="s">
        <v>3</v>
      </c>
    </row>
    <row r="20" spans="1:16" x14ac:dyDescent="0.25">
      <c r="B20" s="2">
        <f>SUM(B3:B17)</f>
        <v>1</v>
      </c>
      <c r="C20" s="2">
        <f>SUM(C3:C17)</f>
        <v>20</v>
      </c>
      <c r="D20" s="2">
        <f>SUM(D3:D17)</f>
        <v>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E56F-6E22-4B4B-9DB5-D907C575CDB7}">
  <dimension ref="A2:M26"/>
  <sheetViews>
    <sheetView tabSelected="1" workbookViewId="0">
      <selection activeCell="N16" sqref="N16"/>
    </sheetView>
  </sheetViews>
  <sheetFormatPr baseColWidth="10" defaultRowHeight="15" x14ac:dyDescent="0.25"/>
  <sheetData>
    <row r="2" spans="1:13" x14ac:dyDescent="0.25">
      <c r="A2" t="s">
        <v>0</v>
      </c>
      <c r="B2" t="s">
        <v>1</v>
      </c>
      <c r="C2" t="s">
        <v>2</v>
      </c>
      <c r="D2" t="s">
        <v>3</v>
      </c>
    </row>
    <row r="3" spans="1:13" x14ac:dyDescent="0.25">
      <c r="A3" s="1">
        <v>45406</v>
      </c>
      <c r="B3">
        <f>SUM(F3,K3)</f>
        <v>0</v>
      </c>
      <c r="C3">
        <f>SUM(G3,L3)</f>
        <v>0</v>
      </c>
      <c r="D3">
        <f>SUM(H3,M3)</f>
        <v>2</v>
      </c>
      <c r="F3">
        <v>0</v>
      </c>
      <c r="G3">
        <v>0</v>
      </c>
      <c r="H3">
        <v>2</v>
      </c>
    </row>
    <row r="4" spans="1:13" x14ac:dyDescent="0.25">
      <c r="A4" s="1">
        <v>45407</v>
      </c>
      <c r="B4">
        <f t="shared" ref="B4:B22" si="0">SUM(F4,K4)</f>
        <v>0</v>
      </c>
      <c r="C4">
        <f t="shared" ref="C4:C22" si="1">SUM(G4,L4)</f>
        <v>0</v>
      </c>
      <c r="D4">
        <f t="shared" ref="D4:D22" si="2">SUM(H4,M4)</f>
        <v>3</v>
      </c>
      <c r="F4">
        <v>0</v>
      </c>
      <c r="G4">
        <v>0</v>
      </c>
      <c r="H4">
        <v>1</v>
      </c>
      <c r="J4" s="1"/>
      <c r="K4">
        <v>0</v>
      </c>
      <c r="L4">
        <v>0</v>
      </c>
      <c r="M4">
        <v>2</v>
      </c>
    </row>
    <row r="5" spans="1:13" x14ac:dyDescent="0.25">
      <c r="A5" s="1">
        <v>45409</v>
      </c>
      <c r="B5">
        <f t="shared" si="0"/>
        <v>0</v>
      </c>
      <c r="C5">
        <f t="shared" si="1"/>
        <v>1</v>
      </c>
      <c r="D5">
        <f t="shared" si="2"/>
        <v>3</v>
      </c>
      <c r="F5">
        <v>0</v>
      </c>
      <c r="G5">
        <v>1</v>
      </c>
      <c r="H5">
        <v>2</v>
      </c>
      <c r="J5" s="1"/>
      <c r="K5">
        <v>0</v>
      </c>
      <c r="L5">
        <v>0</v>
      </c>
      <c r="M5">
        <v>1</v>
      </c>
    </row>
    <row r="6" spans="1:13" x14ac:dyDescent="0.25">
      <c r="A6" s="1">
        <v>45410</v>
      </c>
      <c r="B6">
        <f t="shared" si="0"/>
        <v>0</v>
      </c>
      <c r="C6">
        <f t="shared" si="1"/>
        <v>4</v>
      </c>
      <c r="D6">
        <f t="shared" si="2"/>
        <v>1</v>
      </c>
      <c r="F6">
        <v>0</v>
      </c>
      <c r="G6">
        <v>3</v>
      </c>
      <c r="H6">
        <v>1</v>
      </c>
      <c r="J6" s="1"/>
      <c r="K6">
        <v>0</v>
      </c>
      <c r="L6">
        <v>1</v>
      </c>
      <c r="M6">
        <v>0</v>
      </c>
    </row>
    <row r="7" spans="1:13" x14ac:dyDescent="0.25">
      <c r="A7" s="1">
        <v>45412</v>
      </c>
      <c r="B7">
        <f t="shared" si="0"/>
        <v>1</v>
      </c>
      <c r="C7">
        <f t="shared" si="1"/>
        <v>2</v>
      </c>
      <c r="D7">
        <f t="shared" si="2"/>
        <v>4</v>
      </c>
      <c r="F7">
        <v>0</v>
      </c>
      <c r="G7">
        <v>1</v>
      </c>
      <c r="H7">
        <v>4</v>
      </c>
      <c r="J7" s="1"/>
      <c r="K7">
        <v>1</v>
      </c>
      <c r="L7">
        <v>1</v>
      </c>
      <c r="M7">
        <v>0</v>
      </c>
    </row>
    <row r="8" spans="1:13" x14ac:dyDescent="0.25">
      <c r="A8" s="1">
        <v>45413</v>
      </c>
      <c r="B8">
        <f t="shared" si="0"/>
        <v>0</v>
      </c>
      <c r="C8">
        <f t="shared" si="1"/>
        <v>2</v>
      </c>
      <c r="D8">
        <f t="shared" si="2"/>
        <v>2</v>
      </c>
      <c r="F8">
        <v>0</v>
      </c>
      <c r="G8">
        <v>2</v>
      </c>
      <c r="H8">
        <v>2</v>
      </c>
    </row>
    <row r="9" spans="1:13" x14ac:dyDescent="0.25">
      <c r="A9" s="1">
        <v>45414</v>
      </c>
      <c r="B9">
        <f t="shared" si="0"/>
        <v>0</v>
      </c>
      <c r="C9">
        <f t="shared" si="1"/>
        <v>0</v>
      </c>
      <c r="D9">
        <f t="shared" si="2"/>
        <v>1</v>
      </c>
      <c r="F9">
        <v>0</v>
      </c>
      <c r="G9">
        <v>0</v>
      </c>
      <c r="H9">
        <v>1</v>
      </c>
    </row>
    <row r="10" spans="1:13" x14ac:dyDescent="0.25">
      <c r="A10" s="1">
        <v>45415</v>
      </c>
      <c r="B10">
        <f t="shared" si="0"/>
        <v>0</v>
      </c>
      <c r="C10">
        <f t="shared" si="1"/>
        <v>2</v>
      </c>
      <c r="D10">
        <f t="shared" si="2"/>
        <v>0</v>
      </c>
      <c r="F10">
        <v>0</v>
      </c>
      <c r="G10">
        <v>1</v>
      </c>
      <c r="H10">
        <v>0</v>
      </c>
      <c r="J10" s="1"/>
      <c r="K10">
        <v>0</v>
      </c>
      <c r="L10">
        <v>1</v>
      </c>
      <c r="M10">
        <v>0</v>
      </c>
    </row>
    <row r="11" spans="1:13" x14ac:dyDescent="0.25">
      <c r="A11" s="1">
        <v>45417</v>
      </c>
      <c r="B11">
        <f t="shared" si="0"/>
        <v>0</v>
      </c>
      <c r="C11">
        <f t="shared" si="1"/>
        <v>0</v>
      </c>
      <c r="D11">
        <f t="shared" si="2"/>
        <v>3</v>
      </c>
      <c r="F11">
        <v>0</v>
      </c>
      <c r="G11">
        <v>0</v>
      </c>
      <c r="H11">
        <v>2</v>
      </c>
      <c r="J11" s="1"/>
      <c r="K11">
        <v>0</v>
      </c>
      <c r="L11">
        <v>0</v>
      </c>
      <c r="M11">
        <v>1</v>
      </c>
    </row>
    <row r="12" spans="1:13" x14ac:dyDescent="0.25">
      <c r="A12" s="1">
        <v>45418</v>
      </c>
      <c r="B12">
        <f t="shared" si="0"/>
        <v>0</v>
      </c>
      <c r="C12">
        <f t="shared" si="1"/>
        <v>2</v>
      </c>
      <c r="D12">
        <f t="shared" si="2"/>
        <v>2</v>
      </c>
      <c r="F12">
        <v>0</v>
      </c>
      <c r="G12">
        <v>1</v>
      </c>
      <c r="H12">
        <v>2</v>
      </c>
      <c r="J12" s="1"/>
      <c r="K12">
        <v>0</v>
      </c>
      <c r="L12">
        <v>1</v>
      </c>
      <c r="M12">
        <v>0</v>
      </c>
    </row>
    <row r="13" spans="1:13" x14ac:dyDescent="0.25">
      <c r="A13" s="1">
        <v>45419</v>
      </c>
      <c r="B13">
        <f t="shared" si="0"/>
        <v>1</v>
      </c>
      <c r="C13">
        <f t="shared" si="1"/>
        <v>1</v>
      </c>
      <c r="D13">
        <f t="shared" si="2"/>
        <v>3</v>
      </c>
      <c r="F13">
        <v>0</v>
      </c>
      <c r="G13">
        <v>1</v>
      </c>
      <c r="H13">
        <v>2</v>
      </c>
      <c r="J13" s="1"/>
      <c r="K13">
        <v>1</v>
      </c>
      <c r="L13">
        <v>0</v>
      </c>
      <c r="M13">
        <v>1</v>
      </c>
    </row>
    <row r="14" spans="1:13" x14ac:dyDescent="0.25">
      <c r="A14" s="1">
        <v>45421</v>
      </c>
      <c r="B14">
        <f t="shared" si="0"/>
        <v>1</v>
      </c>
      <c r="C14">
        <f t="shared" si="1"/>
        <v>1</v>
      </c>
      <c r="D14">
        <f t="shared" si="2"/>
        <v>3</v>
      </c>
      <c r="F14">
        <v>1</v>
      </c>
      <c r="G14">
        <v>0</v>
      </c>
      <c r="H14">
        <v>2</v>
      </c>
      <c r="J14" s="1"/>
      <c r="K14">
        <v>0</v>
      </c>
      <c r="L14">
        <v>1</v>
      </c>
      <c r="M14">
        <v>1</v>
      </c>
    </row>
    <row r="15" spans="1:13" x14ac:dyDescent="0.25">
      <c r="A15" s="1">
        <v>45422</v>
      </c>
      <c r="B15">
        <f t="shared" si="0"/>
        <v>1</v>
      </c>
      <c r="C15">
        <f t="shared" si="1"/>
        <v>1</v>
      </c>
      <c r="D15">
        <f t="shared" si="2"/>
        <v>6</v>
      </c>
      <c r="F15">
        <v>1</v>
      </c>
      <c r="G15">
        <v>0</v>
      </c>
      <c r="H15">
        <v>4</v>
      </c>
      <c r="J15" s="1"/>
      <c r="K15">
        <v>0</v>
      </c>
      <c r="L15">
        <v>1</v>
      </c>
      <c r="M15">
        <v>2</v>
      </c>
    </row>
    <row r="16" spans="1:13" x14ac:dyDescent="0.25">
      <c r="A16" s="1">
        <v>45423</v>
      </c>
      <c r="B16">
        <f t="shared" si="0"/>
        <v>0</v>
      </c>
      <c r="C16">
        <f t="shared" si="1"/>
        <v>0</v>
      </c>
      <c r="D16">
        <f t="shared" si="2"/>
        <v>4</v>
      </c>
      <c r="F16">
        <v>0</v>
      </c>
      <c r="G16">
        <v>0</v>
      </c>
      <c r="H16">
        <v>3</v>
      </c>
      <c r="J16" s="1"/>
      <c r="K16">
        <v>0</v>
      </c>
      <c r="L16">
        <v>0</v>
      </c>
      <c r="M16">
        <v>1</v>
      </c>
    </row>
    <row r="17" spans="1:13" x14ac:dyDescent="0.25">
      <c r="A17" s="1">
        <v>45424</v>
      </c>
      <c r="B17">
        <f t="shared" si="0"/>
        <v>0</v>
      </c>
      <c r="C17">
        <f t="shared" si="1"/>
        <v>0</v>
      </c>
      <c r="D17">
        <f t="shared" si="2"/>
        <v>2</v>
      </c>
      <c r="F17">
        <v>0</v>
      </c>
      <c r="G17">
        <v>0</v>
      </c>
      <c r="H17">
        <v>1</v>
      </c>
      <c r="J17" s="1"/>
      <c r="K17">
        <v>0</v>
      </c>
      <c r="L17">
        <v>0</v>
      </c>
      <c r="M17">
        <v>1</v>
      </c>
    </row>
    <row r="18" spans="1:13" x14ac:dyDescent="0.25">
      <c r="A18" s="1">
        <v>45426</v>
      </c>
      <c r="B18">
        <f t="shared" si="0"/>
        <v>1</v>
      </c>
      <c r="C18">
        <f t="shared" si="1"/>
        <v>0</v>
      </c>
      <c r="D18">
        <f t="shared" si="2"/>
        <v>2</v>
      </c>
      <c r="F18">
        <v>0</v>
      </c>
      <c r="G18">
        <v>0</v>
      </c>
      <c r="H18">
        <v>1</v>
      </c>
      <c r="J18" s="1"/>
      <c r="K18">
        <v>1</v>
      </c>
      <c r="L18">
        <v>0</v>
      </c>
      <c r="M18">
        <v>1</v>
      </c>
    </row>
    <row r="19" spans="1:13" x14ac:dyDescent="0.25">
      <c r="A19" s="1">
        <v>45427</v>
      </c>
      <c r="B19">
        <f t="shared" si="0"/>
        <v>0</v>
      </c>
      <c r="C19">
        <f t="shared" si="1"/>
        <v>2</v>
      </c>
      <c r="D19">
        <f t="shared" si="2"/>
        <v>3</v>
      </c>
      <c r="F19">
        <v>0</v>
      </c>
      <c r="G19">
        <v>1</v>
      </c>
      <c r="H19">
        <v>1</v>
      </c>
      <c r="J19" s="1"/>
      <c r="K19">
        <v>0</v>
      </c>
      <c r="L19">
        <v>1</v>
      </c>
      <c r="M19">
        <v>2</v>
      </c>
    </row>
    <row r="20" spans="1:13" x14ac:dyDescent="0.25">
      <c r="A20" s="1">
        <v>45429</v>
      </c>
      <c r="B20">
        <f t="shared" si="0"/>
        <v>0</v>
      </c>
      <c r="C20">
        <f t="shared" si="1"/>
        <v>0</v>
      </c>
      <c r="D20">
        <f t="shared" si="2"/>
        <v>1</v>
      </c>
      <c r="F20">
        <v>0</v>
      </c>
      <c r="G20">
        <v>0</v>
      </c>
      <c r="H20">
        <v>1</v>
      </c>
      <c r="J20" s="1"/>
    </row>
    <row r="21" spans="1:13" x14ac:dyDescent="0.25">
      <c r="A21" s="1">
        <v>45430</v>
      </c>
      <c r="B21">
        <f t="shared" si="0"/>
        <v>0</v>
      </c>
      <c r="C21">
        <f t="shared" si="1"/>
        <v>2</v>
      </c>
      <c r="D21">
        <f t="shared" si="2"/>
        <v>0</v>
      </c>
      <c r="F21">
        <v>0</v>
      </c>
      <c r="G21">
        <v>1</v>
      </c>
      <c r="H21">
        <v>0</v>
      </c>
      <c r="J21" s="1"/>
      <c r="K21">
        <v>0</v>
      </c>
      <c r="L21">
        <v>1</v>
      </c>
      <c r="M21">
        <v>0</v>
      </c>
    </row>
    <row r="22" spans="1:13" x14ac:dyDescent="0.25">
      <c r="A22" s="1">
        <v>45431</v>
      </c>
      <c r="B22">
        <f t="shared" si="0"/>
        <v>0</v>
      </c>
      <c r="C22">
        <f t="shared" si="1"/>
        <v>2</v>
      </c>
      <c r="D22">
        <f t="shared" si="2"/>
        <v>2</v>
      </c>
      <c r="F22">
        <v>0</v>
      </c>
      <c r="G22">
        <v>1</v>
      </c>
      <c r="H22">
        <v>0</v>
      </c>
      <c r="J22" s="1"/>
      <c r="K22">
        <v>0</v>
      </c>
      <c r="L22">
        <v>1</v>
      </c>
      <c r="M22">
        <v>2</v>
      </c>
    </row>
    <row r="24" spans="1:13" x14ac:dyDescent="0.25">
      <c r="B24" t="s">
        <v>1</v>
      </c>
      <c r="C24" t="s">
        <v>2</v>
      </c>
      <c r="D24" t="s">
        <v>3</v>
      </c>
      <c r="H24" s="1"/>
    </row>
    <row r="25" spans="1:13" x14ac:dyDescent="0.25">
      <c r="B25" s="2">
        <f>SUM(B3:B22)</f>
        <v>5</v>
      </c>
      <c r="C25" s="2">
        <f>SUM(C3:C22)</f>
        <v>22</v>
      </c>
      <c r="D25" s="2">
        <f>SUM(D3:D22)</f>
        <v>47</v>
      </c>
      <c r="H25" s="1"/>
    </row>
    <row r="26" spans="1:13" x14ac:dyDescent="0.25">
      <c r="H2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47FD-B67D-44F6-B7B4-8FCEEA32AC60}">
  <dimension ref="A2:D24"/>
  <sheetViews>
    <sheetView workbookViewId="0">
      <selection activeCell="F27" sqref="F27"/>
    </sheetView>
  </sheetViews>
  <sheetFormatPr baseColWidth="10"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45406</v>
      </c>
      <c r="B3">
        <v>0</v>
      </c>
      <c r="C3">
        <v>0</v>
      </c>
      <c r="D3">
        <v>3</v>
      </c>
    </row>
    <row r="4" spans="1:4" x14ac:dyDescent="0.25">
      <c r="A4" s="1">
        <v>45407</v>
      </c>
      <c r="B4">
        <v>0</v>
      </c>
      <c r="C4">
        <v>0</v>
      </c>
      <c r="D4">
        <v>1</v>
      </c>
    </row>
    <row r="5" spans="1:4" x14ac:dyDescent="0.25">
      <c r="A5" s="1">
        <v>45409</v>
      </c>
      <c r="B5">
        <v>0</v>
      </c>
      <c r="C5">
        <v>0</v>
      </c>
      <c r="D5">
        <v>1</v>
      </c>
    </row>
    <row r="6" spans="1:4" x14ac:dyDescent="0.25">
      <c r="A6" s="1">
        <v>45410</v>
      </c>
      <c r="B6">
        <v>0</v>
      </c>
      <c r="C6">
        <v>1</v>
      </c>
      <c r="D6">
        <v>0</v>
      </c>
    </row>
    <row r="7" spans="1:4" x14ac:dyDescent="0.25">
      <c r="A7" s="1">
        <v>45413</v>
      </c>
      <c r="B7">
        <v>1</v>
      </c>
      <c r="C7">
        <v>1</v>
      </c>
      <c r="D7">
        <v>0</v>
      </c>
    </row>
    <row r="8" spans="1:4" x14ac:dyDescent="0.25">
      <c r="A8" s="1">
        <v>45414</v>
      </c>
      <c r="B8">
        <v>0</v>
      </c>
      <c r="C8">
        <v>1</v>
      </c>
      <c r="D8">
        <v>1</v>
      </c>
    </row>
    <row r="9" spans="1:4" x14ac:dyDescent="0.25">
      <c r="A9" s="1">
        <v>45415</v>
      </c>
      <c r="B9">
        <v>0</v>
      </c>
      <c r="C9">
        <v>0</v>
      </c>
      <c r="D9">
        <v>1</v>
      </c>
    </row>
    <row r="10" spans="1:4" x14ac:dyDescent="0.25">
      <c r="A10" s="1">
        <v>45417</v>
      </c>
      <c r="B10">
        <v>0</v>
      </c>
      <c r="C10">
        <v>1</v>
      </c>
      <c r="D10">
        <v>0</v>
      </c>
    </row>
    <row r="11" spans="1:4" x14ac:dyDescent="0.25">
      <c r="A11" s="1">
        <v>45418</v>
      </c>
      <c r="B11">
        <v>0</v>
      </c>
      <c r="C11">
        <v>1</v>
      </c>
      <c r="D11">
        <v>0</v>
      </c>
    </row>
    <row r="12" spans="1:4" x14ac:dyDescent="0.25">
      <c r="A12" s="1">
        <v>45419</v>
      </c>
      <c r="B12">
        <v>1</v>
      </c>
      <c r="C12">
        <v>1</v>
      </c>
      <c r="D12">
        <v>1</v>
      </c>
    </row>
    <row r="13" spans="1:4" x14ac:dyDescent="0.25">
      <c r="A13" s="1">
        <v>45421</v>
      </c>
      <c r="B13">
        <v>0</v>
      </c>
      <c r="C13">
        <v>1</v>
      </c>
      <c r="D13">
        <v>1</v>
      </c>
    </row>
    <row r="14" spans="1:4" x14ac:dyDescent="0.25">
      <c r="A14" s="1">
        <v>45422</v>
      </c>
      <c r="B14">
        <v>0</v>
      </c>
      <c r="C14">
        <v>1</v>
      </c>
      <c r="D14">
        <v>0</v>
      </c>
    </row>
    <row r="15" spans="1:4" x14ac:dyDescent="0.25">
      <c r="A15" s="1">
        <v>45423</v>
      </c>
      <c r="B15">
        <v>0</v>
      </c>
      <c r="C15">
        <v>0</v>
      </c>
      <c r="D15">
        <v>1</v>
      </c>
    </row>
    <row r="16" spans="1:4" x14ac:dyDescent="0.25">
      <c r="A16" s="1">
        <v>45424</v>
      </c>
      <c r="B16">
        <v>0</v>
      </c>
      <c r="C16">
        <v>0</v>
      </c>
      <c r="D16">
        <v>2</v>
      </c>
    </row>
    <row r="17" spans="1:4" x14ac:dyDescent="0.25">
      <c r="A17" s="1">
        <v>45426</v>
      </c>
      <c r="B17">
        <v>0</v>
      </c>
      <c r="C17">
        <v>0</v>
      </c>
      <c r="D17">
        <v>1</v>
      </c>
    </row>
    <row r="18" spans="1:4" x14ac:dyDescent="0.25">
      <c r="A18" s="1">
        <v>45427</v>
      </c>
      <c r="B18">
        <v>0</v>
      </c>
      <c r="C18">
        <v>0</v>
      </c>
      <c r="D18">
        <v>1</v>
      </c>
    </row>
    <row r="19" spans="1:4" x14ac:dyDescent="0.25">
      <c r="A19" s="1">
        <v>45429</v>
      </c>
      <c r="B19">
        <v>0</v>
      </c>
      <c r="C19">
        <v>1</v>
      </c>
      <c r="D19">
        <v>0</v>
      </c>
    </row>
    <row r="20" spans="1:4" x14ac:dyDescent="0.25">
      <c r="A20" s="1">
        <v>45431</v>
      </c>
      <c r="B20">
        <v>0</v>
      </c>
      <c r="C20">
        <v>1</v>
      </c>
      <c r="D20">
        <v>2</v>
      </c>
    </row>
    <row r="23" spans="1:4" x14ac:dyDescent="0.25">
      <c r="B23" t="s">
        <v>1</v>
      </c>
      <c r="C23" t="s">
        <v>2</v>
      </c>
      <c r="D23" t="s">
        <v>3</v>
      </c>
    </row>
    <row r="24" spans="1:4" x14ac:dyDescent="0.25">
      <c r="B24" s="2">
        <f>SUM(B3:B20)</f>
        <v>2</v>
      </c>
      <c r="C24" s="2">
        <f>SUM(C3:C20)</f>
        <v>10</v>
      </c>
      <c r="D24" s="2">
        <f>SUM(D3:D20)</f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5923-4613-4CBA-B21A-8303EF272A8A}">
  <dimension ref="A2:D23"/>
  <sheetViews>
    <sheetView workbookViewId="0">
      <selection activeCell="A3" sqref="A3:D19"/>
    </sheetView>
  </sheetViews>
  <sheetFormatPr baseColWidth="10"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45407</v>
      </c>
      <c r="B3">
        <v>0</v>
      </c>
      <c r="C3">
        <v>0</v>
      </c>
      <c r="D3">
        <v>2</v>
      </c>
    </row>
    <row r="4" spans="1:4" x14ac:dyDescent="0.25">
      <c r="A4" s="1">
        <v>45409</v>
      </c>
      <c r="B4">
        <v>0</v>
      </c>
      <c r="C4">
        <v>0</v>
      </c>
      <c r="D4">
        <v>1</v>
      </c>
    </row>
    <row r="5" spans="1:4" x14ac:dyDescent="0.25">
      <c r="A5" s="1">
        <v>45410</v>
      </c>
      <c r="B5">
        <v>0</v>
      </c>
      <c r="C5">
        <v>1</v>
      </c>
      <c r="D5">
        <v>0</v>
      </c>
    </row>
    <row r="6" spans="1:4" x14ac:dyDescent="0.25">
      <c r="A6" s="1">
        <v>45412</v>
      </c>
      <c r="B6">
        <v>1</v>
      </c>
      <c r="C6">
        <v>1</v>
      </c>
      <c r="D6">
        <v>0</v>
      </c>
    </row>
    <row r="7" spans="1:4" x14ac:dyDescent="0.25">
      <c r="A7" s="1">
        <v>45415</v>
      </c>
      <c r="B7">
        <v>0</v>
      </c>
      <c r="C7">
        <v>1</v>
      </c>
      <c r="D7">
        <v>0</v>
      </c>
    </row>
    <row r="8" spans="1:4" x14ac:dyDescent="0.25">
      <c r="A8" s="1">
        <v>45417</v>
      </c>
      <c r="B8">
        <v>0</v>
      </c>
      <c r="C8">
        <v>0</v>
      </c>
      <c r="D8">
        <v>1</v>
      </c>
    </row>
    <row r="9" spans="1:4" x14ac:dyDescent="0.25">
      <c r="A9" s="1">
        <v>45418</v>
      </c>
      <c r="B9">
        <v>0</v>
      </c>
      <c r="C9">
        <v>1</v>
      </c>
      <c r="D9">
        <v>0</v>
      </c>
    </row>
    <row r="10" spans="1:4" x14ac:dyDescent="0.25">
      <c r="A10" s="1">
        <v>45419</v>
      </c>
      <c r="B10">
        <v>1</v>
      </c>
      <c r="C10">
        <v>0</v>
      </c>
      <c r="D10">
        <v>1</v>
      </c>
    </row>
    <row r="11" spans="1:4" x14ac:dyDescent="0.25">
      <c r="A11" s="1">
        <v>45421</v>
      </c>
      <c r="B11">
        <v>0</v>
      </c>
      <c r="C11">
        <v>1</v>
      </c>
      <c r="D11">
        <v>1</v>
      </c>
    </row>
    <row r="12" spans="1:4" x14ac:dyDescent="0.25">
      <c r="A12" s="1">
        <v>45422</v>
      </c>
      <c r="B12">
        <v>0</v>
      </c>
      <c r="C12">
        <v>1</v>
      </c>
      <c r="D12">
        <v>2</v>
      </c>
    </row>
    <row r="13" spans="1:4" x14ac:dyDescent="0.25">
      <c r="A13" s="1">
        <v>45423</v>
      </c>
      <c r="B13">
        <v>0</v>
      </c>
      <c r="C13">
        <v>0</v>
      </c>
      <c r="D13">
        <v>1</v>
      </c>
    </row>
    <row r="14" spans="1:4" x14ac:dyDescent="0.25">
      <c r="A14" s="1">
        <v>45424</v>
      </c>
      <c r="B14">
        <v>0</v>
      </c>
      <c r="C14">
        <v>0</v>
      </c>
      <c r="D14">
        <v>1</v>
      </c>
    </row>
    <row r="15" spans="1:4" x14ac:dyDescent="0.25">
      <c r="A15" s="1">
        <v>45426</v>
      </c>
      <c r="B15">
        <v>1</v>
      </c>
      <c r="C15">
        <v>0</v>
      </c>
      <c r="D15">
        <v>1</v>
      </c>
    </row>
    <row r="16" spans="1:4" x14ac:dyDescent="0.25">
      <c r="A16" s="1">
        <v>45427</v>
      </c>
      <c r="B16">
        <v>0</v>
      </c>
      <c r="C16">
        <v>1</v>
      </c>
      <c r="D16">
        <v>2</v>
      </c>
    </row>
    <row r="17" spans="1:4" x14ac:dyDescent="0.25">
      <c r="A17" s="1">
        <v>45429</v>
      </c>
      <c r="B17">
        <v>0</v>
      </c>
      <c r="C17">
        <v>0</v>
      </c>
      <c r="D17">
        <v>1</v>
      </c>
    </row>
    <row r="18" spans="1:4" x14ac:dyDescent="0.25">
      <c r="A18" s="1">
        <v>45430</v>
      </c>
      <c r="B18">
        <v>0</v>
      </c>
      <c r="C18">
        <v>1</v>
      </c>
      <c r="D18">
        <v>0</v>
      </c>
    </row>
    <row r="19" spans="1:4" x14ac:dyDescent="0.25">
      <c r="A19" s="1">
        <v>45431</v>
      </c>
      <c r="B19">
        <v>0</v>
      </c>
      <c r="C19">
        <v>1</v>
      </c>
      <c r="D19">
        <v>2</v>
      </c>
    </row>
    <row r="22" spans="1:4" x14ac:dyDescent="0.25">
      <c r="B22" t="s">
        <v>1</v>
      </c>
      <c r="C22" t="s">
        <v>2</v>
      </c>
      <c r="D22" t="s">
        <v>3</v>
      </c>
    </row>
    <row r="23" spans="1:4" x14ac:dyDescent="0.25">
      <c r="B23" s="2">
        <f>SUM(B3:B19)</f>
        <v>3</v>
      </c>
      <c r="C23" s="2">
        <f>SUM(C3:C19)</f>
        <v>9</v>
      </c>
      <c r="D23" s="2">
        <f>SUM(D3:D19)</f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8614-F809-4497-A2A5-9E5F0C4B988B}">
  <dimension ref="A2:D20"/>
  <sheetViews>
    <sheetView workbookViewId="0">
      <selection activeCell="B3" sqref="B3:D17"/>
    </sheetView>
  </sheetViews>
  <sheetFormatPr baseColWidth="10"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45406</v>
      </c>
      <c r="B3">
        <v>0</v>
      </c>
      <c r="C3">
        <v>1</v>
      </c>
      <c r="D3">
        <v>0</v>
      </c>
    </row>
    <row r="4" spans="1:4" x14ac:dyDescent="0.25">
      <c r="A4" s="1">
        <v>45407</v>
      </c>
      <c r="B4">
        <v>0</v>
      </c>
      <c r="C4">
        <v>1</v>
      </c>
      <c r="D4">
        <v>0</v>
      </c>
    </row>
    <row r="5" spans="1:4" x14ac:dyDescent="0.25">
      <c r="A5" s="1">
        <v>45409</v>
      </c>
      <c r="B5">
        <v>0</v>
      </c>
      <c r="C5">
        <v>0</v>
      </c>
      <c r="D5">
        <v>1</v>
      </c>
    </row>
    <row r="6" spans="1:4" x14ac:dyDescent="0.25">
      <c r="A6" s="1">
        <v>45410</v>
      </c>
      <c r="B6">
        <v>0</v>
      </c>
      <c r="C6">
        <v>1</v>
      </c>
      <c r="D6">
        <v>0</v>
      </c>
    </row>
    <row r="7" spans="1:4" x14ac:dyDescent="0.25">
      <c r="A7" s="1">
        <v>45412</v>
      </c>
      <c r="B7">
        <v>0</v>
      </c>
      <c r="C7">
        <v>1</v>
      </c>
      <c r="D7">
        <v>0</v>
      </c>
    </row>
    <row r="8" spans="1:4" x14ac:dyDescent="0.25">
      <c r="A8" s="1">
        <v>45414</v>
      </c>
      <c r="B8">
        <v>0</v>
      </c>
      <c r="C8">
        <v>0</v>
      </c>
      <c r="D8">
        <v>1</v>
      </c>
    </row>
    <row r="9" spans="1:4" x14ac:dyDescent="0.25">
      <c r="A9" s="1">
        <v>45415</v>
      </c>
      <c r="B9">
        <v>0</v>
      </c>
      <c r="C9">
        <v>0</v>
      </c>
      <c r="D9">
        <v>1</v>
      </c>
    </row>
    <row r="10" spans="1:4" x14ac:dyDescent="0.25">
      <c r="A10" s="1">
        <v>45418</v>
      </c>
      <c r="B10">
        <v>0</v>
      </c>
      <c r="C10">
        <v>1</v>
      </c>
      <c r="D10">
        <v>1</v>
      </c>
    </row>
    <row r="11" spans="1:4" x14ac:dyDescent="0.25">
      <c r="A11" s="1">
        <v>45423</v>
      </c>
      <c r="B11">
        <v>0</v>
      </c>
      <c r="C11">
        <v>0</v>
      </c>
      <c r="D11">
        <v>1</v>
      </c>
    </row>
    <row r="12" spans="1:4" x14ac:dyDescent="0.25">
      <c r="A12" s="1">
        <v>45424</v>
      </c>
      <c r="B12">
        <v>0</v>
      </c>
      <c r="C12">
        <v>1</v>
      </c>
      <c r="D12">
        <v>0</v>
      </c>
    </row>
    <row r="13" spans="1:4" x14ac:dyDescent="0.25">
      <c r="A13" s="1">
        <v>45426</v>
      </c>
      <c r="B13">
        <v>0</v>
      </c>
      <c r="C13">
        <v>0</v>
      </c>
      <c r="D13">
        <v>2</v>
      </c>
    </row>
    <row r="14" spans="1:4" x14ac:dyDescent="0.25">
      <c r="A14" s="1">
        <v>45427</v>
      </c>
      <c r="B14">
        <v>0</v>
      </c>
      <c r="C14">
        <v>0</v>
      </c>
      <c r="D14">
        <v>1</v>
      </c>
    </row>
    <row r="15" spans="1:4" x14ac:dyDescent="0.25">
      <c r="A15" s="1">
        <v>45429</v>
      </c>
      <c r="B15">
        <v>0</v>
      </c>
      <c r="C15">
        <v>1</v>
      </c>
      <c r="D15">
        <v>0</v>
      </c>
    </row>
    <row r="16" spans="1:4" x14ac:dyDescent="0.25">
      <c r="A16" s="1">
        <v>45430</v>
      </c>
      <c r="B16">
        <v>0</v>
      </c>
      <c r="C16">
        <v>2</v>
      </c>
      <c r="D16">
        <v>0</v>
      </c>
    </row>
    <row r="17" spans="1:4" x14ac:dyDescent="0.25">
      <c r="A17" s="1">
        <v>45431</v>
      </c>
      <c r="B17">
        <v>0</v>
      </c>
      <c r="C17">
        <v>1</v>
      </c>
      <c r="D17">
        <v>1</v>
      </c>
    </row>
    <row r="19" spans="1:4" x14ac:dyDescent="0.25">
      <c r="B19" t="s">
        <v>1</v>
      </c>
      <c r="C19" t="s">
        <v>2</v>
      </c>
      <c r="D19" t="s">
        <v>3</v>
      </c>
    </row>
    <row r="20" spans="1:4" x14ac:dyDescent="0.25">
      <c r="B20" s="2">
        <f>SUM(B3:B17)</f>
        <v>0</v>
      </c>
      <c r="C20" s="2">
        <f>SUM(C3:C17)</f>
        <v>10</v>
      </c>
      <c r="D20" s="2">
        <f>SUM(D3:D17)</f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3182-CCA0-4AAB-B651-68E3E16A142D}">
  <dimension ref="A2:D24"/>
  <sheetViews>
    <sheetView workbookViewId="0">
      <selection activeCell="M13" sqref="M13"/>
    </sheetView>
  </sheetViews>
  <sheetFormatPr baseColWidth="10"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45406</v>
      </c>
      <c r="B3">
        <v>0</v>
      </c>
      <c r="C3">
        <v>0</v>
      </c>
      <c r="D3">
        <v>4</v>
      </c>
    </row>
    <row r="4" spans="1:4" x14ac:dyDescent="0.25">
      <c r="A4" s="1">
        <v>45407</v>
      </c>
      <c r="B4">
        <v>0</v>
      </c>
      <c r="C4">
        <v>1</v>
      </c>
      <c r="D4">
        <v>1</v>
      </c>
    </row>
    <row r="5" spans="1:4" x14ac:dyDescent="0.25">
      <c r="A5" s="1">
        <v>45409</v>
      </c>
      <c r="B5">
        <v>0</v>
      </c>
      <c r="C5">
        <v>2</v>
      </c>
      <c r="D5">
        <v>4</v>
      </c>
    </row>
    <row r="6" spans="1:4" x14ac:dyDescent="0.25">
      <c r="A6" s="1">
        <v>45410</v>
      </c>
      <c r="B6">
        <v>1</v>
      </c>
      <c r="C6">
        <v>3</v>
      </c>
      <c r="D6">
        <v>1</v>
      </c>
    </row>
    <row r="7" spans="1:4" x14ac:dyDescent="0.25">
      <c r="A7" s="1">
        <v>45412</v>
      </c>
      <c r="B7">
        <v>0</v>
      </c>
      <c r="C7">
        <v>2</v>
      </c>
      <c r="D7">
        <v>6</v>
      </c>
    </row>
    <row r="8" spans="1:4" x14ac:dyDescent="0.25">
      <c r="A8" s="1">
        <v>45413</v>
      </c>
      <c r="B8">
        <v>0</v>
      </c>
      <c r="C8">
        <v>2</v>
      </c>
      <c r="D8">
        <v>5</v>
      </c>
    </row>
    <row r="9" spans="1:4" x14ac:dyDescent="0.25">
      <c r="A9" s="1">
        <v>45414</v>
      </c>
      <c r="B9">
        <v>0</v>
      </c>
      <c r="C9">
        <v>1</v>
      </c>
      <c r="D9">
        <v>3</v>
      </c>
    </row>
    <row r="10" spans="1:4" x14ac:dyDescent="0.25">
      <c r="A10" s="1">
        <v>45415</v>
      </c>
      <c r="B10">
        <v>0</v>
      </c>
      <c r="C10">
        <v>2</v>
      </c>
      <c r="D10">
        <v>0</v>
      </c>
    </row>
    <row r="11" spans="1:4" x14ac:dyDescent="0.25">
      <c r="A11" s="1">
        <v>45417</v>
      </c>
      <c r="B11">
        <v>0</v>
      </c>
      <c r="C11">
        <v>1</v>
      </c>
      <c r="D11">
        <v>3</v>
      </c>
    </row>
    <row r="12" spans="1:4" x14ac:dyDescent="0.25">
      <c r="A12" s="1">
        <v>45418</v>
      </c>
      <c r="B12">
        <v>0</v>
      </c>
      <c r="C12">
        <v>2</v>
      </c>
      <c r="D12">
        <v>3</v>
      </c>
    </row>
    <row r="13" spans="1:4" x14ac:dyDescent="0.25">
      <c r="A13" s="1">
        <v>45419</v>
      </c>
      <c r="B13">
        <v>0</v>
      </c>
      <c r="C13">
        <v>2</v>
      </c>
      <c r="D13">
        <v>2</v>
      </c>
    </row>
    <row r="14" spans="1:4" x14ac:dyDescent="0.25">
      <c r="A14" s="1">
        <v>45421</v>
      </c>
      <c r="B14">
        <v>1</v>
      </c>
      <c r="C14">
        <v>1</v>
      </c>
      <c r="D14">
        <v>4</v>
      </c>
    </row>
    <row r="15" spans="1:4" x14ac:dyDescent="0.25">
      <c r="A15" s="1">
        <v>45422</v>
      </c>
      <c r="B15">
        <v>1</v>
      </c>
      <c r="C15">
        <v>0</v>
      </c>
      <c r="D15">
        <v>5</v>
      </c>
    </row>
    <row r="16" spans="1:4" x14ac:dyDescent="0.25">
      <c r="A16" s="1">
        <v>45423</v>
      </c>
      <c r="B16">
        <v>1</v>
      </c>
      <c r="C16">
        <v>1</v>
      </c>
      <c r="D16">
        <v>3</v>
      </c>
    </row>
    <row r="17" spans="1:4" x14ac:dyDescent="0.25">
      <c r="A17" s="1">
        <v>45424</v>
      </c>
      <c r="B17">
        <v>0</v>
      </c>
      <c r="C17">
        <v>1</v>
      </c>
      <c r="D17">
        <v>1</v>
      </c>
    </row>
    <row r="18" spans="1:4" x14ac:dyDescent="0.25">
      <c r="A18" s="1">
        <v>45426</v>
      </c>
      <c r="B18">
        <v>0</v>
      </c>
      <c r="C18">
        <v>0</v>
      </c>
      <c r="D18">
        <v>2</v>
      </c>
    </row>
    <row r="19" spans="1:4" x14ac:dyDescent="0.25">
      <c r="A19" s="1">
        <v>45427</v>
      </c>
      <c r="B19">
        <v>0</v>
      </c>
      <c r="C19">
        <v>1</v>
      </c>
      <c r="D19">
        <v>2</v>
      </c>
    </row>
    <row r="20" spans="1:4" x14ac:dyDescent="0.25">
      <c r="A20" s="1">
        <v>45430</v>
      </c>
      <c r="B20">
        <v>0</v>
      </c>
      <c r="C20">
        <v>2</v>
      </c>
      <c r="D20">
        <v>1</v>
      </c>
    </row>
    <row r="21" spans="1:4" x14ac:dyDescent="0.25">
      <c r="A21" s="1">
        <v>45431</v>
      </c>
      <c r="B21">
        <v>2</v>
      </c>
      <c r="C21">
        <v>3</v>
      </c>
      <c r="D21">
        <v>2</v>
      </c>
    </row>
    <row r="23" spans="1:4" x14ac:dyDescent="0.25">
      <c r="B23" t="s">
        <v>1</v>
      </c>
      <c r="C23" t="s">
        <v>2</v>
      </c>
      <c r="D23" t="s">
        <v>3</v>
      </c>
    </row>
    <row r="24" spans="1:4" x14ac:dyDescent="0.25">
      <c r="B24" s="2">
        <f>SUM(B3:B21)</f>
        <v>6</v>
      </c>
      <c r="C24" s="2">
        <f>SUM(C3:C21)</f>
        <v>27</v>
      </c>
      <c r="D24" s="2">
        <f>SUM(D3:D21)</f>
        <v>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79FA-C0CF-4949-B644-FA5E4C6EF312}">
  <dimension ref="A2:D23"/>
  <sheetViews>
    <sheetView workbookViewId="0">
      <selection activeCell="B3" sqref="B3:D20"/>
    </sheetView>
  </sheetViews>
  <sheetFormatPr baseColWidth="10"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45406</v>
      </c>
      <c r="B3">
        <v>0</v>
      </c>
      <c r="C3">
        <v>0</v>
      </c>
      <c r="D3">
        <v>2</v>
      </c>
    </row>
    <row r="4" spans="1:4" x14ac:dyDescent="0.25">
      <c r="A4" s="1">
        <v>45409</v>
      </c>
      <c r="B4">
        <v>0</v>
      </c>
      <c r="C4">
        <v>0</v>
      </c>
      <c r="D4">
        <v>2</v>
      </c>
    </row>
    <row r="5" spans="1:4" x14ac:dyDescent="0.25">
      <c r="A5" s="1">
        <v>45410</v>
      </c>
      <c r="B5">
        <v>1</v>
      </c>
      <c r="C5">
        <v>3</v>
      </c>
      <c r="D5">
        <v>1</v>
      </c>
    </row>
    <row r="6" spans="1:4" x14ac:dyDescent="0.25">
      <c r="A6" s="1">
        <v>45412</v>
      </c>
      <c r="B6">
        <v>0</v>
      </c>
      <c r="C6">
        <v>1</v>
      </c>
      <c r="D6">
        <v>2</v>
      </c>
    </row>
    <row r="7" spans="1:4" x14ac:dyDescent="0.25">
      <c r="A7" s="1">
        <v>45413</v>
      </c>
      <c r="B7">
        <v>0</v>
      </c>
      <c r="C7">
        <v>1</v>
      </c>
      <c r="D7">
        <v>3</v>
      </c>
    </row>
    <row r="8" spans="1:4" x14ac:dyDescent="0.25">
      <c r="A8" s="1">
        <v>45414</v>
      </c>
      <c r="B8">
        <v>0</v>
      </c>
      <c r="C8">
        <v>1</v>
      </c>
      <c r="D8">
        <v>0</v>
      </c>
    </row>
    <row r="9" spans="1:4" x14ac:dyDescent="0.25">
      <c r="A9" s="1">
        <v>45415</v>
      </c>
      <c r="B9">
        <v>0</v>
      </c>
      <c r="C9">
        <v>1</v>
      </c>
      <c r="D9">
        <v>0</v>
      </c>
    </row>
    <row r="10" spans="1:4" x14ac:dyDescent="0.25">
      <c r="A10" s="1">
        <v>45417</v>
      </c>
      <c r="B10">
        <v>0</v>
      </c>
      <c r="C10">
        <v>0</v>
      </c>
      <c r="D10">
        <v>2</v>
      </c>
    </row>
    <row r="11" spans="1:4" x14ac:dyDescent="0.25">
      <c r="A11" s="1">
        <v>45418</v>
      </c>
      <c r="B11">
        <v>0</v>
      </c>
      <c r="C11">
        <v>1</v>
      </c>
      <c r="D11">
        <v>0</v>
      </c>
    </row>
    <row r="12" spans="1:4" x14ac:dyDescent="0.25">
      <c r="A12" s="1">
        <v>45419</v>
      </c>
      <c r="B12">
        <v>0</v>
      </c>
      <c r="C12">
        <v>1</v>
      </c>
      <c r="D12">
        <v>0</v>
      </c>
    </row>
    <row r="13" spans="1:4" x14ac:dyDescent="0.25">
      <c r="A13" s="1">
        <v>45421</v>
      </c>
      <c r="B13">
        <v>0</v>
      </c>
      <c r="C13">
        <v>0</v>
      </c>
      <c r="D13">
        <v>3</v>
      </c>
    </row>
    <row r="14" spans="1:4" x14ac:dyDescent="0.25">
      <c r="A14" s="1">
        <v>45422</v>
      </c>
      <c r="B14">
        <v>0</v>
      </c>
      <c r="C14">
        <v>0</v>
      </c>
      <c r="D14">
        <v>2</v>
      </c>
    </row>
    <row r="15" spans="1:4" x14ac:dyDescent="0.25">
      <c r="A15" s="1">
        <v>45423</v>
      </c>
      <c r="B15">
        <v>1</v>
      </c>
      <c r="C15">
        <v>1</v>
      </c>
      <c r="D15">
        <v>0</v>
      </c>
    </row>
    <row r="16" spans="1:4" x14ac:dyDescent="0.25">
      <c r="A16" s="1">
        <v>45424</v>
      </c>
      <c r="B16">
        <v>0</v>
      </c>
      <c r="C16">
        <v>1</v>
      </c>
      <c r="D16">
        <v>0</v>
      </c>
    </row>
    <row r="17" spans="1:4" x14ac:dyDescent="0.25">
      <c r="A17" s="1">
        <v>45426</v>
      </c>
      <c r="B17">
        <v>0</v>
      </c>
      <c r="C17">
        <v>0</v>
      </c>
      <c r="D17">
        <v>1</v>
      </c>
    </row>
    <row r="18" spans="1:4" x14ac:dyDescent="0.25">
      <c r="A18" s="1">
        <v>45427</v>
      </c>
      <c r="B18">
        <v>0</v>
      </c>
      <c r="C18">
        <v>1</v>
      </c>
      <c r="D18">
        <v>1</v>
      </c>
    </row>
    <row r="19" spans="1:4" x14ac:dyDescent="0.25">
      <c r="A19" s="1">
        <v>45430</v>
      </c>
      <c r="B19">
        <v>0</v>
      </c>
      <c r="C19">
        <v>0</v>
      </c>
      <c r="D19">
        <v>1</v>
      </c>
    </row>
    <row r="20" spans="1:4" x14ac:dyDescent="0.25">
      <c r="A20" s="1">
        <v>45431</v>
      </c>
      <c r="B20">
        <v>1</v>
      </c>
      <c r="C20">
        <v>1</v>
      </c>
      <c r="D20">
        <v>2</v>
      </c>
    </row>
    <row r="22" spans="1:4" x14ac:dyDescent="0.25">
      <c r="B22" t="s">
        <v>1</v>
      </c>
      <c r="C22" t="s">
        <v>2</v>
      </c>
      <c r="D22" t="s">
        <v>3</v>
      </c>
    </row>
    <row r="23" spans="1:4" x14ac:dyDescent="0.25">
      <c r="B23" s="2">
        <f>SUM(B3:B20)</f>
        <v>3</v>
      </c>
      <c r="C23" s="2">
        <f>SUM(C3:C20)</f>
        <v>13</v>
      </c>
      <c r="D23" s="2">
        <f>SUM(D3:D20)</f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48E3-E89D-4757-AD84-0D0416E391F7}">
  <dimension ref="A2:D20"/>
  <sheetViews>
    <sheetView workbookViewId="0">
      <selection activeCell="A2" sqref="A2:D17"/>
    </sheetView>
  </sheetViews>
  <sheetFormatPr baseColWidth="10"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45406</v>
      </c>
      <c r="B3">
        <v>0</v>
      </c>
      <c r="C3">
        <v>0</v>
      </c>
      <c r="D3">
        <v>1</v>
      </c>
    </row>
    <row r="4" spans="1:4" x14ac:dyDescent="0.25">
      <c r="A4" s="1">
        <v>45407</v>
      </c>
      <c r="B4">
        <v>0</v>
      </c>
      <c r="C4">
        <v>1</v>
      </c>
      <c r="D4">
        <v>0</v>
      </c>
    </row>
    <row r="5" spans="1:4" x14ac:dyDescent="0.25">
      <c r="A5" s="1">
        <v>45409</v>
      </c>
      <c r="B5">
        <v>0</v>
      </c>
      <c r="C5">
        <v>1</v>
      </c>
      <c r="D5">
        <v>2</v>
      </c>
    </row>
    <row r="6" spans="1:4" x14ac:dyDescent="0.25">
      <c r="A6" s="1">
        <v>45410</v>
      </c>
      <c r="B6">
        <v>0</v>
      </c>
      <c r="C6">
        <v>3</v>
      </c>
      <c r="D6">
        <v>0</v>
      </c>
    </row>
    <row r="7" spans="1:4" x14ac:dyDescent="0.25">
      <c r="A7" s="1">
        <v>45412</v>
      </c>
      <c r="B7">
        <v>0</v>
      </c>
      <c r="C7">
        <v>1</v>
      </c>
      <c r="D7">
        <v>1</v>
      </c>
    </row>
    <row r="8" spans="1:4" x14ac:dyDescent="0.25">
      <c r="A8" s="1">
        <v>45413</v>
      </c>
      <c r="B8">
        <v>0</v>
      </c>
      <c r="C8">
        <v>0</v>
      </c>
      <c r="D8">
        <v>3</v>
      </c>
    </row>
    <row r="9" spans="1:4" x14ac:dyDescent="0.25">
      <c r="A9" s="1">
        <v>45414</v>
      </c>
      <c r="B9">
        <v>0</v>
      </c>
      <c r="C9">
        <v>0</v>
      </c>
      <c r="D9">
        <v>2</v>
      </c>
    </row>
    <row r="10" spans="1:4" x14ac:dyDescent="0.25">
      <c r="A10" s="1">
        <v>45417</v>
      </c>
      <c r="B10">
        <v>0</v>
      </c>
      <c r="C10">
        <v>1</v>
      </c>
      <c r="D10">
        <v>0</v>
      </c>
    </row>
    <row r="11" spans="1:4" x14ac:dyDescent="0.25">
      <c r="A11" s="1">
        <v>45418</v>
      </c>
      <c r="B11">
        <v>0</v>
      </c>
      <c r="C11">
        <v>0</v>
      </c>
      <c r="D11">
        <v>1</v>
      </c>
    </row>
    <row r="12" spans="1:4" x14ac:dyDescent="0.25">
      <c r="A12" s="1">
        <v>45419</v>
      </c>
      <c r="B12">
        <v>0</v>
      </c>
      <c r="C12">
        <v>0</v>
      </c>
      <c r="D12">
        <v>1</v>
      </c>
    </row>
    <row r="13" spans="1:4" x14ac:dyDescent="0.25">
      <c r="A13" s="1">
        <v>45421</v>
      </c>
      <c r="B13">
        <v>0</v>
      </c>
      <c r="C13">
        <v>1</v>
      </c>
      <c r="D13">
        <v>1</v>
      </c>
    </row>
    <row r="14" spans="1:4" x14ac:dyDescent="0.25">
      <c r="A14" s="1">
        <v>45426</v>
      </c>
      <c r="B14">
        <v>0</v>
      </c>
      <c r="C14">
        <v>0</v>
      </c>
      <c r="D14">
        <v>1</v>
      </c>
    </row>
    <row r="15" spans="1:4" x14ac:dyDescent="0.25">
      <c r="A15" s="1">
        <v>45427</v>
      </c>
      <c r="B15">
        <v>0</v>
      </c>
      <c r="C15">
        <v>1</v>
      </c>
      <c r="D15">
        <v>0</v>
      </c>
    </row>
    <row r="16" spans="1:4" x14ac:dyDescent="0.25">
      <c r="A16" s="1">
        <v>45430</v>
      </c>
      <c r="B16">
        <v>0</v>
      </c>
      <c r="C16">
        <v>1</v>
      </c>
      <c r="D16">
        <v>1</v>
      </c>
    </row>
    <row r="17" spans="1:4" x14ac:dyDescent="0.25">
      <c r="A17" s="1">
        <v>45431</v>
      </c>
      <c r="B17">
        <v>1</v>
      </c>
      <c r="C17">
        <v>0</v>
      </c>
      <c r="D17">
        <v>1</v>
      </c>
    </row>
    <row r="19" spans="1:4" x14ac:dyDescent="0.25">
      <c r="B19" t="s">
        <v>1</v>
      </c>
      <c r="C19" t="s">
        <v>2</v>
      </c>
      <c r="D19" t="s">
        <v>3</v>
      </c>
    </row>
    <row r="20" spans="1:4" x14ac:dyDescent="0.25">
      <c r="B20" s="2">
        <f>SUM(B3:B17)</f>
        <v>1</v>
      </c>
      <c r="C20" s="2">
        <f>SUM(C3:C17)</f>
        <v>10</v>
      </c>
      <c r="D20" s="2">
        <f>SUM(D3:D17)</f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1D1F-3880-4981-9E82-0F19E88C6C4D}">
  <dimension ref="A2:D24"/>
  <sheetViews>
    <sheetView workbookViewId="0">
      <selection activeCell="A2" sqref="A2:D21"/>
    </sheetView>
  </sheetViews>
  <sheetFormatPr baseColWidth="10"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45406</v>
      </c>
      <c r="B3">
        <v>0</v>
      </c>
      <c r="C3">
        <v>0</v>
      </c>
      <c r="D3">
        <v>2</v>
      </c>
    </row>
    <row r="4" spans="1:4" x14ac:dyDescent="0.25">
      <c r="A4" s="1">
        <v>45407</v>
      </c>
      <c r="B4">
        <v>0</v>
      </c>
      <c r="C4">
        <v>0</v>
      </c>
      <c r="D4">
        <v>1</v>
      </c>
    </row>
    <row r="5" spans="1:4" x14ac:dyDescent="0.25">
      <c r="A5" s="1">
        <v>45409</v>
      </c>
      <c r="B5">
        <v>0</v>
      </c>
      <c r="C5">
        <v>1</v>
      </c>
      <c r="D5">
        <v>2</v>
      </c>
    </row>
    <row r="6" spans="1:4" x14ac:dyDescent="0.25">
      <c r="A6" s="1">
        <v>45410</v>
      </c>
      <c r="B6">
        <v>0</v>
      </c>
      <c r="C6">
        <v>3</v>
      </c>
      <c r="D6">
        <v>1</v>
      </c>
    </row>
    <row r="7" spans="1:4" x14ac:dyDescent="0.25">
      <c r="A7" s="1">
        <v>45412</v>
      </c>
      <c r="B7">
        <v>0</v>
      </c>
      <c r="C7">
        <v>1</v>
      </c>
      <c r="D7">
        <v>4</v>
      </c>
    </row>
    <row r="8" spans="1:4" x14ac:dyDescent="0.25">
      <c r="A8" s="1">
        <v>45413</v>
      </c>
      <c r="B8">
        <v>0</v>
      </c>
      <c r="C8">
        <v>2</v>
      </c>
      <c r="D8">
        <v>2</v>
      </c>
    </row>
    <row r="9" spans="1:4" x14ac:dyDescent="0.25">
      <c r="A9" s="1">
        <v>45414</v>
      </c>
      <c r="B9">
        <v>0</v>
      </c>
      <c r="C9">
        <v>0</v>
      </c>
      <c r="D9">
        <v>1</v>
      </c>
    </row>
    <row r="10" spans="1:4" x14ac:dyDescent="0.25">
      <c r="A10" s="1">
        <v>45415</v>
      </c>
      <c r="B10">
        <v>0</v>
      </c>
      <c r="C10">
        <v>1</v>
      </c>
      <c r="D10">
        <v>0</v>
      </c>
    </row>
    <row r="11" spans="1:4" x14ac:dyDescent="0.25">
      <c r="A11" s="1">
        <v>45417</v>
      </c>
      <c r="B11">
        <v>0</v>
      </c>
      <c r="C11">
        <v>0</v>
      </c>
      <c r="D11">
        <v>2</v>
      </c>
    </row>
    <row r="12" spans="1:4" x14ac:dyDescent="0.25">
      <c r="A12" s="1">
        <v>45418</v>
      </c>
      <c r="B12">
        <v>0</v>
      </c>
      <c r="C12">
        <v>1</v>
      </c>
      <c r="D12">
        <v>2</v>
      </c>
    </row>
    <row r="13" spans="1:4" x14ac:dyDescent="0.25">
      <c r="A13" s="1">
        <v>45419</v>
      </c>
      <c r="B13">
        <v>0</v>
      </c>
      <c r="C13">
        <v>1</v>
      </c>
      <c r="D13">
        <v>2</v>
      </c>
    </row>
    <row r="14" spans="1:4" x14ac:dyDescent="0.25">
      <c r="A14" s="1">
        <v>45421</v>
      </c>
      <c r="B14">
        <v>1</v>
      </c>
      <c r="C14">
        <v>0</v>
      </c>
      <c r="D14">
        <v>2</v>
      </c>
    </row>
    <row r="15" spans="1:4" x14ac:dyDescent="0.25">
      <c r="A15" s="1">
        <v>45422</v>
      </c>
      <c r="B15">
        <v>1</v>
      </c>
      <c r="C15">
        <v>0</v>
      </c>
      <c r="D15">
        <v>4</v>
      </c>
    </row>
    <row r="16" spans="1:4" x14ac:dyDescent="0.25">
      <c r="A16" s="1">
        <v>45423</v>
      </c>
      <c r="B16">
        <v>0</v>
      </c>
      <c r="C16">
        <v>0</v>
      </c>
      <c r="D16">
        <v>3</v>
      </c>
    </row>
    <row r="17" spans="1:4" x14ac:dyDescent="0.25">
      <c r="A17" s="1">
        <v>45424</v>
      </c>
      <c r="B17">
        <v>0</v>
      </c>
      <c r="C17">
        <v>0</v>
      </c>
      <c r="D17">
        <v>1</v>
      </c>
    </row>
    <row r="18" spans="1:4" x14ac:dyDescent="0.25">
      <c r="A18" s="1">
        <v>45426</v>
      </c>
      <c r="B18">
        <v>0</v>
      </c>
      <c r="C18">
        <v>0</v>
      </c>
      <c r="D18">
        <v>1</v>
      </c>
    </row>
    <row r="19" spans="1:4" x14ac:dyDescent="0.25">
      <c r="A19" s="1">
        <v>45427</v>
      </c>
      <c r="B19">
        <v>0</v>
      </c>
      <c r="C19">
        <v>1</v>
      </c>
      <c r="D19">
        <v>1</v>
      </c>
    </row>
    <row r="20" spans="1:4" x14ac:dyDescent="0.25">
      <c r="A20" s="1">
        <v>45430</v>
      </c>
      <c r="B20">
        <v>0</v>
      </c>
      <c r="C20">
        <v>1</v>
      </c>
      <c r="D20">
        <v>0</v>
      </c>
    </row>
    <row r="21" spans="1:4" x14ac:dyDescent="0.25">
      <c r="A21" s="1">
        <v>45431</v>
      </c>
      <c r="B21">
        <v>0</v>
      </c>
      <c r="C21">
        <v>1</v>
      </c>
      <c r="D21">
        <v>0</v>
      </c>
    </row>
    <row r="23" spans="1:4" x14ac:dyDescent="0.25">
      <c r="B23" t="s">
        <v>1</v>
      </c>
      <c r="C23" t="s">
        <v>2</v>
      </c>
      <c r="D23" t="s">
        <v>3</v>
      </c>
    </row>
    <row r="24" spans="1:4" x14ac:dyDescent="0.25">
      <c r="B24" s="2">
        <f>SUM(B3:B21)</f>
        <v>2</v>
      </c>
      <c r="C24" s="2">
        <f>SUM(C3:C21)</f>
        <v>13</v>
      </c>
      <c r="D24" s="2">
        <f>SUM(D3:D21)</f>
        <v>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B19B-AF5A-4207-B7D3-6AF599EA8358}">
  <dimension ref="A8:Q29"/>
  <sheetViews>
    <sheetView topLeftCell="A4" workbookViewId="0">
      <selection activeCell="M32" sqref="M32"/>
    </sheetView>
  </sheetViews>
  <sheetFormatPr baseColWidth="10" defaultRowHeight="15" x14ac:dyDescent="0.25"/>
  <sheetData>
    <row r="8" spans="1:17" x14ac:dyDescent="0.25">
      <c r="A8" t="s">
        <v>0</v>
      </c>
      <c r="B8" t="s">
        <v>1</v>
      </c>
      <c r="C8" t="s">
        <v>2</v>
      </c>
      <c r="D8" t="s">
        <v>3</v>
      </c>
    </row>
    <row r="9" spans="1:17" x14ac:dyDescent="0.25">
      <c r="A9" s="1">
        <v>45406</v>
      </c>
      <c r="B9">
        <f>SUM(K9,O9)</f>
        <v>0</v>
      </c>
      <c r="C9">
        <f>SUM(L9,P9)</f>
        <v>0</v>
      </c>
      <c r="D9">
        <f>SUM(M9,Q9)</f>
        <v>5</v>
      </c>
      <c r="K9">
        <v>0</v>
      </c>
      <c r="L9">
        <v>0</v>
      </c>
      <c r="M9">
        <v>3</v>
      </c>
      <c r="O9">
        <v>0</v>
      </c>
      <c r="P9">
        <v>0</v>
      </c>
      <c r="Q9">
        <v>2</v>
      </c>
    </row>
    <row r="10" spans="1:17" x14ac:dyDescent="0.25">
      <c r="A10" s="1">
        <v>45407</v>
      </c>
      <c r="B10">
        <f>SUM(K10,O10)</f>
        <v>0</v>
      </c>
      <c r="C10">
        <f t="shared" ref="C10:C26" si="0">SUM(L10,P10)</f>
        <v>0</v>
      </c>
      <c r="D10">
        <f t="shared" ref="D10:D26" si="1">SUM(M10,Q10)</f>
        <v>3</v>
      </c>
      <c r="K10">
        <v>0</v>
      </c>
      <c r="L10">
        <v>0</v>
      </c>
      <c r="M10">
        <v>1</v>
      </c>
      <c r="O10">
        <v>0</v>
      </c>
      <c r="P10">
        <v>0</v>
      </c>
      <c r="Q10">
        <v>2</v>
      </c>
    </row>
    <row r="11" spans="1:17" x14ac:dyDescent="0.25">
      <c r="A11" s="1">
        <v>45409</v>
      </c>
      <c r="B11">
        <f t="shared" ref="B11:B26" si="2">SUM(K11,O11)</f>
        <v>1</v>
      </c>
      <c r="C11">
        <f t="shared" si="0"/>
        <v>3</v>
      </c>
      <c r="D11">
        <f t="shared" si="1"/>
        <v>2</v>
      </c>
      <c r="K11">
        <v>0</v>
      </c>
      <c r="L11">
        <v>0</v>
      </c>
      <c r="M11">
        <v>1</v>
      </c>
      <c r="O11">
        <v>1</v>
      </c>
      <c r="P11">
        <v>3</v>
      </c>
      <c r="Q11">
        <v>1</v>
      </c>
    </row>
    <row r="12" spans="1:17" x14ac:dyDescent="0.25">
      <c r="A12" s="1">
        <v>45410</v>
      </c>
      <c r="B12">
        <f t="shared" si="2"/>
        <v>0</v>
      </c>
      <c r="C12">
        <f t="shared" si="0"/>
        <v>2</v>
      </c>
      <c r="D12">
        <f t="shared" si="1"/>
        <v>2</v>
      </c>
      <c r="K12">
        <v>0</v>
      </c>
      <c r="L12">
        <v>1</v>
      </c>
      <c r="M12">
        <v>0</v>
      </c>
      <c r="O12">
        <v>0</v>
      </c>
      <c r="P12">
        <v>1</v>
      </c>
      <c r="Q12">
        <v>2</v>
      </c>
    </row>
    <row r="13" spans="1:17" x14ac:dyDescent="0.25">
      <c r="A13" s="1">
        <v>45413</v>
      </c>
      <c r="B13">
        <f>SUM(K13,O13)</f>
        <v>1</v>
      </c>
      <c r="C13">
        <f t="shared" si="0"/>
        <v>2</v>
      </c>
      <c r="D13">
        <f t="shared" si="1"/>
        <v>3</v>
      </c>
      <c r="K13">
        <v>1</v>
      </c>
      <c r="L13">
        <v>1</v>
      </c>
      <c r="M13">
        <v>0</v>
      </c>
      <c r="O13">
        <v>0</v>
      </c>
      <c r="P13">
        <v>1</v>
      </c>
      <c r="Q13">
        <v>3</v>
      </c>
    </row>
    <row r="14" spans="1:17" x14ac:dyDescent="0.25">
      <c r="A14" s="1">
        <v>45414</v>
      </c>
      <c r="B14">
        <f t="shared" si="2"/>
        <v>0</v>
      </c>
      <c r="C14">
        <f t="shared" si="0"/>
        <v>2</v>
      </c>
      <c r="D14">
        <f t="shared" si="1"/>
        <v>1</v>
      </c>
      <c r="K14">
        <v>0</v>
      </c>
      <c r="L14">
        <v>1</v>
      </c>
      <c r="M14">
        <v>1</v>
      </c>
      <c r="O14">
        <v>0</v>
      </c>
      <c r="P14">
        <v>1</v>
      </c>
      <c r="Q14">
        <v>0</v>
      </c>
    </row>
    <row r="15" spans="1:17" x14ac:dyDescent="0.25">
      <c r="A15" s="1">
        <v>45415</v>
      </c>
      <c r="B15">
        <f t="shared" si="2"/>
        <v>0</v>
      </c>
      <c r="C15">
        <f t="shared" si="0"/>
        <v>1</v>
      </c>
      <c r="D15">
        <f t="shared" si="1"/>
        <v>1</v>
      </c>
      <c r="K15">
        <v>0</v>
      </c>
      <c r="L15">
        <v>0</v>
      </c>
      <c r="M15">
        <v>1</v>
      </c>
      <c r="O15">
        <v>0</v>
      </c>
      <c r="P15">
        <v>1</v>
      </c>
      <c r="Q15">
        <v>0</v>
      </c>
    </row>
    <row r="16" spans="1:17" x14ac:dyDescent="0.25">
      <c r="A16" s="1">
        <v>45417</v>
      </c>
      <c r="B16">
        <f t="shared" si="2"/>
        <v>0</v>
      </c>
      <c r="C16">
        <f t="shared" si="0"/>
        <v>1</v>
      </c>
      <c r="D16">
        <f t="shared" si="1"/>
        <v>2</v>
      </c>
      <c r="K16">
        <v>0</v>
      </c>
      <c r="L16">
        <v>1</v>
      </c>
      <c r="M16">
        <v>0</v>
      </c>
      <c r="O16">
        <v>0</v>
      </c>
      <c r="P16">
        <v>0</v>
      </c>
      <c r="Q16">
        <v>2</v>
      </c>
    </row>
    <row r="17" spans="1:17" x14ac:dyDescent="0.25">
      <c r="A17" s="1">
        <v>45418</v>
      </c>
      <c r="B17">
        <f t="shared" si="2"/>
        <v>0</v>
      </c>
      <c r="C17">
        <f t="shared" si="0"/>
        <v>2</v>
      </c>
      <c r="D17">
        <f t="shared" si="1"/>
        <v>0</v>
      </c>
      <c r="K17">
        <v>0</v>
      </c>
      <c r="L17">
        <v>1</v>
      </c>
      <c r="M17">
        <v>0</v>
      </c>
      <c r="O17">
        <v>0</v>
      </c>
      <c r="P17">
        <v>1</v>
      </c>
      <c r="Q17">
        <v>0</v>
      </c>
    </row>
    <row r="18" spans="1:17" x14ac:dyDescent="0.25">
      <c r="A18" s="1">
        <v>45419</v>
      </c>
      <c r="B18">
        <f t="shared" si="2"/>
        <v>1</v>
      </c>
      <c r="C18">
        <f t="shared" si="0"/>
        <v>2</v>
      </c>
      <c r="D18">
        <f t="shared" si="1"/>
        <v>1</v>
      </c>
      <c r="K18">
        <v>1</v>
      </c>
      <c r="L18">
        <v>1</v>
      </c>
      <c r="M18">
        <v>1</v>
      </c>
      <c r="O18">
        <v>0</v>
      </c>
      <c r="P18">
        <v>1</v>
      </c>
      <c r="Q18">
        <v>0</v>
      </c>
    </row>
    <row r="19" spans="1:17" x14ac:dyDescent="0.25">
      <c r="A19" s="1">
        <v>45421</v>
      </c>
      <c r="B19">
        <f t="shared" si="2"/>
        <v>0</v>
      </c>
      <c r="C19">
        <f t="shared" si="0"/>
        <v>1</v>
      </c>
      <c r="D19">
        <f t="shared" si="1"/>
        <v>4</v>
      </c>
      <c r="K19">
        <v>0</v>
      </c>
      <c r="L19">
        <v>1</v>
      </c>
      <c r="M19">
        <v>1</v>
      </c>
      <c r="O19">
        <v>0</v>
      </c>
      <c r="P19">
        <v>0</v>
      </c>
      <c r="Q19">
        <v>3</v>
      </c>
    </row>
    <row r="20" spans="1:17" x14ac:dyDescent="0.25">
      <c r="A20" s="1">
        <v>45422</v>
      </c>
      <c r="B20">
        <f t="shared" si="2"/>
        <v>0</v>
      </c>
      <c r="C20">
        <f t="shared" si="0"/>
        <v>1</v>
      </c>
      <c r="D20">
        <f t="shared" si="1"/>
        <v>2</v>
      </c>
      <c r="K20">
        <v>0</v>
      </c>
      <c r="L20">
        <v>1</v>
      </c>
      <c r="M20">
        <v>0</v>
      </c>
      <c r="O20">
        <v>0</v>
      </c>
      <c r="P20">
        <v>0</v>
      </c>
      <c r="Q20">
        <v>2</v>
      </c>
    </row>
    <row r="21" spans="1:17" x14ac:dyDescent="0.25">
      <c r="A21" s="1">
        <v>45423</v>
      </c>
      <c r="B21">
        <f t="shared" si="2"/>
        <v>1</v>
      </c>
      <c r="C21">
        <f t="shared" si="0"/>
        <v>1</v>
      </c>
      <c r="D21">
        <f t="shared" si="1"/>
        <v>1</v>
      </c>
      <c r="K21">
        <v>0</v>
      </c>
      <c r="L21">
        <v>0</v>
      </c>
      <c r="M21">
        <v>1</v>
      </c>
      <c r="O21">
        <v>1</v>
      </c>
      <c r="P21">
        <v>1</v>
      </c>
      <c r="Q21">
        <v>0</v>
      </c>
    </row>
    <row r="22" spans="1:17" x14ac:dyDescent="0.25">
      <c r="A22" s="1">
        <v>45424</v>
      </c>
      <c r="B22">
        <f t="shared" si="2"/>
        <v>0</v>
      </c>
      <c r="C22">
        <f t="shared" si="0"/>
        <v>1</v>
      </c>
      <c r="D22">
        <f t="shared" si="1"/>
        <v>2</v>
      </c>
      <c r="K22">
        <v>0</v>
      </c>
      <c r="L22">
        <v>0</v>
      </c>
      <c r="M22">
        <v>2</v>
      </c>
      <c r="O22">
        <v>0</v>
      </c>
      <c r="P22">
        <v>1</v>
      </c>
      <c r="Q22">
        <v>0</v>
      </c>
    </row>
    <row r="23" spans="1:17" x14ac:dyDescent="0.25">
      <c r="A23" s="1">
        <v>45426</v>
      </c>
      <c r="B23">
        <f t="shared" si="2"/>
        <v>0</v>
      </c>
      <c r="C23">
        <f t="shared" si="0"/>
        <v>0</v>
      </c>
      <c r="D23">
        <f t="shared" si="1"/>
        <v>2</v>
      </c>
      <c r="K23">
        <v>0</v>
      </c>
      <c r="L23">
        <v>0</v>
      </c>
      <c r="M23">
        <v>1</v>
      </c>
      <c r="O23">
        <v>0</v>
      </c>
      <c r="P23">
        <v>0</v>
      </c>
      <c r="Q23">
        <v>1</v>
      </c>
    </row>
    <row r="24" spans="1:17" x14ac:dyDescent="0.25">
      <c r="A24" s="1">
        <v>45427</v>
      </c>
      <c r="B24">
        <f t="shared" si="2"/>
        <v>0</v>
      </c>
      <c r="C24">
        <f t="shared" si="0"/>
        <v>1</v>
      </c>
      <c r="D24">
        <f t="shared" si="1"/>
        <v>2</v>
      </c>
      <c r="K24">
        <v>0</v>
      </c>
      <c r="L24">
        <v>0</v>
      </c>
      <c r="M24">
        <v>1</v>
      </c>
      <c r="O24">
        <v>0</v>
      </c>
      <c r="P24">
        <v>1</v>
      </c>
      <c r="Q24">
        <v>1</v>
      </c>
    </row>
    <row r="25" spans="1:17" x14ac:dyDescent="0.25">
      <c r="A25" s="1">
        <v>45429</v>
      </c>
      <c r="B25">
        <f t="shared" si="2"/>
        <v>0</v>
      </c>
      <c r="C25">
        <f t="shared" si="0"/>
        <v>1</v>
      </c>
      <c r="D25">
        <f t="shared" si="1"/>
        <v>1</v>
      </c>
      <c r="K25">
        <v>0</v>
      </c>
      <c r="L25">
        <v>1</v>
      </c>
      <c r="M25">
        <v>0</v>
      </c>
      <c r="O25">
        <v>0</v>
      </c>
      <c r="P25">
        <v>0</v>
      </c>
      <c r="Q25">
        <v>1</v>
      </c>
    </row>
    <row r="26" spans="1:17" x14ac:dyDescent="0.25">
      <c r="A26" s="1">
        <v>45431</v>
      </c>
      <c r="B26">
        <f t="shared" si="2"/>
        <v>1</v>
      </c>
      <c r="C26">
        <f t="shared" si="0"/>
        <v>2</v>
      </c>
      <c r="D26">
        <f t="shared" si="1"/>
        <v>4</v>
      </c>
      <c r="K26">
        <v>0</v>
      </c>
      <c r="L26">
        <v>1</v>
      </c>
      <c r="M26">
        <v>2</v>
      </c>
      <c r="O26">
        <v>1</v>
      </c>
      <c r="P26">
        <v>1</v>
      </c>
      <c r="Q26">
        <v>2</v>
      </c>
    </row>
    <row r="28" spans="1:17" x14ac:dyDescent="0.25">
      <c r="B28" t="s">
        <v>1</v>
      </c>
      <c r="C28" t="s">
        <v>2</v>
      </c>
      <c r="D28" t="s">
        <v>3</v>
      </c>
    </row>
    <row r="29" spans="1:17" x14ac:dyDescent="0.25">
      <c r="B29" s="2">
        <f>SUM(B9:B26)</f>
        <v>5</v>
      </c>
      <c r="C29" s="2">
        <f>SUM(C9:C26)</f>
        <v>23</v>
      </c>
      <c r="D29" s="2">
        <f>SUM(D9:D26)</f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conteo Jornada Presidenciables</vt:lpstr>
      <vt:lpstr>conteo Jornada Sheinbaum</vt:lpstr>
      <vt:lpstr>Conteo Jornada X</vt:lpstr>
      <vt:lpstr>Conteo Jornada Maynez</vt:lpstr>
      <vt:lpstr>Conteo Universal Presidenciable</vt:lpstr>
      <vt:lpstr>Conteo Universal Sheinbaum</vt:lpstr>
      <vt:lpstr>Conteo Universal Maynez</vt:lpstr>
      <vt:lpstr>Conteo Universal X</vt:lpstr>
      <vt:lpstr>Conteo jor y univ Sheinbaum</vt:lpstr>
      <vt:lpstr>Conteo jor y univ Maynez</vt:lpstr>
      <vt:lpstr>Conteo jor y univ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GONZALEZ BLANDO</dc:creator>
  <cp:lastModifiedBy>PABLO GONZALEZ BLANDO</cp:lastModifiedBy>
  <dcterms:created xsi:type="dcterms:W3CDTF">2024-05-25T04:22:51Z</dcterms:created>
  <dcterms:modified xsi:type="dcterms:W3CDTF">2024-05-25T07:42:00Z</dcterms:modified>
</cp:coreProperties>
</file>