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dara Dilshan\Downloads\"/>
    </mc:Choice>
  </mc:AlternateContent>
  <xr:revisionPtr revIDLastSave="0" documentId="13_ncr:1_{E71D1404-1345-4FE9-850E-8709113DBEFC}" xr6:coauthVersionLast="47" xr6:coauthVersionMax="47" xr10:uidLastSave="{00000000-0000-0000-0000-000000000000}"/>
  <bookViews>
    <workbookView xWindow="-108" yWindow="-108" windowWidth="23256" windowHeight="12456" activeTab="1" xr2:uid="{CD758449-EE1B-419E-9921-8C66F909C423}"/>
  </bookViews>
  <sheets>
    <sheet name="Q3_Sales_Data" sheetId="1" r:id="rId1"/>
    <sheet name="Dashborad" sheetId="2" r:id="rId2"/>
    <sheet name="PivotTables" sheetId="3" r:id="rId3"/>
  </sheets>
  <definedNames>
    <definedName name="Slicer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alcChain>
</file>

<file path=xl/sharedStrings.xml><?xml version="1.0" encoding="utf-8"?>
<sst xmlns="http://schemas.openxmlformats.org/spreadsheetml/2006/main" count="115" uniqueCount="35">
  <si>
    <t>OrderID</t>
  </si>
  <si>
    <t>OrderDate</t>
  </si>
  <si>
    <t>ProductName</t>
  </si>
  <si>
    <t>Category</t>
  </si>
  <si>
    <t>UnitPrice</t>
  </si>
  <si>
    <t>Quantity</t>
  </si>
  <si>
    <t>Region</t>
  </si>
  <si>
    <t>PaymentMethod</t>
  </si>
  <si>
    <t>ProBook Laptop</t>
  </si>
  <si>
    <t>Laptops</t>
  </si>
  <si>
    <t>North America</t>
  </si>
  <si>
    <t>Credit Card</t>
  </si>
  <si>
    <t>SmartWatch V2</t>
  </si>
  <si>
    <t>Accessories</t>
  </si>
  <si>
    <t>Europe</t>
  </si>
  <si>
    <t>PayPal</t>
  </si>
  <si>
    <t>X-Phone 15</t>
  </si>
  <si>
    <t>Smartphones</t>
  </si>
  <si>
    <t>Asia</t>
  </si>
  <si>
    <t>Wireless Mouse</t>
  </si>
  <si>
    <t>Bank Transfer</t>
  </si>
  <si>
    <t>Gaming Keyboard</t>
  </si>
  <si>
    <t>Galaxy Z-Phone</t>
  </si>
  <si>
    <t>UltraThin Laptop</t>
  </si>
  <si>
    <t>USB-C Hub</t>
  </si>
  <si>
    <t>Total Revenue</t>
  </si>
  <si>
    <t>Revenue</t>
  </si>
  <si>
    <t>Sum of Revenue</t>
  </si>
  <si>
    <t>Row Labels</t>
  </si>
  <si>
    <t>Grand Total</t>
  </si>
  <si>
    <t>Sum of Quantity</t>
  </si>
  <si>
    <t>Total Units Sold</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</si>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</sst>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5"/>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xf numFmtId="0" fontId="2" fillId="0" borderId="0" xfId="0" applyFont="1"/>
    <xf numFmtId="14" fontId="3" fillId="0" borderId="0" xfId="0" applyNumberFormat="1" applyFont="1"/>
    <xf numFmtId="14" fontId="3" fillId="0" borderId="0" xfId="0" applyNumberFormat="1" applyFont="1" applyAlignment="1">
      <alignment horizontal="center" vertical="center"/>
    </xf>
    <xf numFmtId="14" fontId="0" fillId="0" borderId="0" xfId="0" applyNumberFormat="1"/>
    <xf numFmtId="44" fontId="3" fillId="0" borderId="0" xfId="1" applyFont="1"/>
    <xf numFmtId="44" fontId="3" fillId="0" borderId="0" xfId="1" applyFont="1" applyAlignment="1">
      <alignment horizontal="center" vertical="center"/>
    </xf>
    <xf numFmtId="44" fontId="0" fillId="0" borderId="0" xfId="1" applyFont="1"/>
    <xf numFmtId="44"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1">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numFmt numFmtId="19" formatCode="yyyy/mm/dd"/>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b val="0"/>
        <i val="0"/>
        <strike val="0"/>
        <condense val="0"/>
        <extend val="0"/>
        <outline val="0"/>
        <shadow val="0"/>
        <u val="none"/>
        <vertAlign val="baseline"/>
        <sz val="15"/>
        <color theme="1"/>
        <name val="Calibri"/>
        <family val="2"/>
        <scheme val="minor"/>
      </font>
      <fill>
        <patternFill patternType="solid">
          <fgColor indexed="64"/>
          <bgColor rgb="FF1D1D20"/>
        </patternFill>
      </fill>
      <alignment horizontal="center" vertical="center" textRotation="0" wrapText="0" indent="0" justifyLastLine="0" shrinkToFit="0" readingOrder="0"/>
    </dxf>
    <dxf>
      <font>
        <strike val="0"/>
        <outline val="0"/>
        <shadow val="0"/>
        <u val="none"/>
        <vertAlign val="baseline"/>
        <sz val="15"/>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Product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9C-4780-A460-5E2EEF2106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C-4780-A460-5E2EEF2106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C-4780-A460-5E2EEF2106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PivotTables!$B$11:$B$14</c:f>
              <c:strCache>
                <c:ptCount val="3"/>
                <c:pt idx="0">
                  <c:v>Accessories</c:v>
                </c:pt>
                <c:pt idx="1">
                  <c:v>Laptops</c:v>
                </c:pt>
                <c:pt idx="2">
                  <c:v>Smartphones</c:v>
                </c:pt>
              </c:strCache>
            </c:strRef>
          </c:cat>
          <c:val>
            <c:numRef>
              <c:f>PivotTables!$C$11:$C$14</c:f>
              <c:numCache>
                <c:formatCode>_("$"* #,##0.00_);_("$"* \(#,##0.00\);_("$"* "-"??_);_(@_)</c:formatCode>
                <c:ptCount val="3"/>
                <c:pt idx="0">
                  <c:v>15550</c:v>
                </c:pt>
                <c:pt idx="1">
                  <c:v>36850</c:v>
                </c:pt>
                <c:pt idx="2">
                  <c:v>40600</c:v>
                </c:pt>
              </c:numCache>
            </c:numRef>
          </c:val>
          <c:extLst>
            <c:ext xmlns:c16="http://schemas.microsoft.com/office/drawing/2014/chart" uri="{C3380CC4-5D6E-409C-BE32-E72D297353CC}">
              <c16:uniqueId val="{00000006-949C-4780-A460-5E2EEF2106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Trend Analysis</a:t>
            </a:r>
            <a:endParaRPr lang="en-US"/>
          </a:p>
        </c:rich>
      </c:tx>
      <c:layout>
        <c:manualLayout>
          <c:xMode val="edge"/>
          <c:yMode val="edge"/>
          <c:x val="0.34937207766247769"/>
          <c:y val="8.0254391278013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PivotTables!$B$18:$B$21</c:f>
              <c:strCache>
                <c:ptCount val="3"/>
                <c:pt idx="0">
                  <c:v>Jul</c:v>
                </c:pt>
                <c:pt idx="1">
                  <c:v>Aug</c:v>
                </c:pt>
                <c:pt idx="2">
                  <c:v>Sep</c:v>
                </c:pt>
              </c:strCache>
            </c:strRef>
          </c:cat>
          <c:val>
            <c:numRef>
              <c:f>PivotTables!$C$18:$C$21</c:f>
              <c:numCache>
                <c:formatCode>_("$"* #,##0.00_);_("$"* \(#,##0.00\);_("$"* "-"??_);_(@_)</c:formatCode>
                <c:ptCount val="3"/>
                <c:pt idx="0">
                  <c:v>22900</c:v>
                </c:pt>
                <c:pt idx="1">
                  <c:v>37050</c:v>
                </c:pt>
                <c:pt idx="2">
                  <c:v>33050</c:v>
                </c:pt>
              </c:numCache>
            </c:numRef>
          </c:val>
          <c:smooth val="0"/>
          <c:extLst>
            <c:ext xmlns:c16="http://schemas.microsoft.com/office/drawing/2014/chart" uri="{C3380CC4-5D6E-409C-BE32-E72D297353CC}">
              <c16:uniqueId val="{00000000-D706-40C8-AF7F-C46A66094D07}"/>
            </c:ext>
          </c:extLst>
        </c:ser>
        <c:dLbls>
          <c:dLblPos val="t"/>
          <c:showLegendKey val="0"/>
          <c:showVal val="1"/>
          <c:showCatName val="0"/>
          <c:showSerName val="0"/>
          <c:showPercent val="0"/>
          <c:showBubbleSize val="0"/>
        </c:dLbls>
        <c:smooth val="0"/>
        <c:axId val="188832896"/>
        <c:axId val="188833376"/>
      </c:lineChart>
      <c:catAx>
        <c:axId val="18883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3376"/>
        <c:crosses val="autoZero"/>
        <c:auto val="1"/>
        <c:lblAlgn val="ctr"/>
        <c:lblOffset val="100"/>
        <c:noMultiLvlLbl val="0"/>
      </c:catAx>
      <c:valAx>
        <c:axId val="1888333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PivotTables!$C$23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PivotTables!$B$24:$B$29</c:f>
              <c:strCache>
                <c:ptCount val="5"/>
                <c:pt idx="0">
                  <c:v>Galaxy Z-Phone</c:v>
                </c:pt>
                <c:pt idx="1">
                  <c:v>ProBook Laptop</c:v>
                </c:pt>
                <c:pt idx="2">
                  <c:v>SmartWatch V2</c:v>
                </c:pt>
                <c:pt idx="3">
                  <c:v>UltraThin Laptop</c:v>
                </c:pt>
                <c:pt idx="4">
                  <c:v>X-Phone 15</c:v>
                </c:pt>
              </c:strCache>
            </c:strRef>
          </c:cat>
          <c:val>
            <c:numRef>
              <c:f>PivotTables!$C$24:$C$29</c:f>
              <c:numCache>
                <c:formatCode>_("$"* #,##0.00_);_("$"* \(#,##0.00\);_("$"* "-"??_);_(@_)</c:formatCode>
                <c:ptCount val="5"/>
                <c:pt idx="0">
                  <c:v>12100</c:v>
                </c:pt>
                <c:pt idx="1">
                  <c:v>18000</c:v>
                </c:pt>
                <c:pt idx="2">
                  <c:v>7500</c:v>
                </c:pt>
                <c:pt idx="3">
                  <c:v>18850</c:v>
                </c:pt>
                <c:pt idx="4">
                  <c:v>28500</c:v>
                </c:pt>
              </c:numCache>
            </c:numRef>
          </c:val>
          <c:extLst>
            <c:ext xmlns:c16="http://schemas.microsoft.com/office/drawing/2014/chart" uri="{C3380CC4-5D6E-409C-BE32-E72D297353CC}">
              <c16:uniqueId val="{00000000-CFD8-47FA-97BB-D162A86694E8}"/>
            </c:ext>
          </c:extLst>
        </c:ser>
        <c:dLbls>
          <c:showLegendKey val="0"/>
          <c:showVal val="1"/>
          <c:showCatName val="0"/>
          <c:showSerName val="0"/>
          <c:showPercent val="0"/>
          <c:showBubbleSize val="0"/>
        </c:dLbls>
        <c:gapWidth val="150"/>
        <c:shape val="box"/>
        <c:axId val="420152720"/>
        <c:axId val="420154640"/>
        <c:axId val="0"/>
      </c:bar3DChart>
      <c:catAx>
        <c:axId val="420152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54640"/>
        <c:crosses val="autoZero"/>
        <c:auto val="1"/>
        <c:lblAlgn val="ctr"/>
        <c:lblOffset val="100"/>
        <c:noMultiLvlLbl val="0"/>
      </c:catAx>
      <c:valAx>
        <c:axId val="4201546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5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Regional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9F-466F-A893-AF66487E48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9F-466F-A893-AF66487E48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9F-466F-A893-AF66487E48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PivotTables!$B$4:$B$7</c:f>
              <c:strCache>
                <c:ptCount val="3"/>
                <c:pt idx="0">
                  <c:v>Asia</c:v>
                </c:pt>
                <c:pt idx="1">
                  <c:v>Europe</c:v>
                </c:pt>
                <c:pt idx="2">
                  <c:v>North America</c:v>
                </c:pt>
              </c:strCache>
            </c:strRef>
          </c:cat>
          <c:val>
            <c:numRef>
              <c:f>PivotTables!$C$4:$C$7</c:f>
              <c:numCache>
                <c:formatCode>_("$"* #,##0.00_);_("$"* \(#,##0.00\);_("$"* "-"??_);_(@_)</c:formatCode>
                <c:ptCount val="3"/>
                <c:pt idx="0">
                  <c:v>28400</c:v>
                </c:pt>
                <c:pt idx="1">
                  <c:v>26600</c:v>
                </c:pt>
                <c:pt idx="2">
                  <c:v>38000</c:v>
                </c:pt>
              </c:numCache>
            </c:numRef>
          </c:val>
          <c:extLst>
            <c:ext xmlns:c16="http://schemas.microsoft.com/office/drawing/2014/chart" uri="{C3380CC4-5D6E-409C-BE32-E72D297353CC}">
              <c16:uniqueId val="{00000006-F09F-466F-A893-AF66487E48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PivotTables!$C$32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E-48DF-A905-BD369CC78C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E-48DF-A905-BD369CC78C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4E-48DF-A905-BD369CC78CF7}"/>
              </c:ext>
            </c:extLst>
          </c:dPt>
          <c:cat>
            <c:strRef>
              <c:f>PivotTables!$B$33:$B$36</c:f>
              <c:strCache>
                <c:ptCount val="3"/>
                <c:pt idx="0">
                  <c:v>Bank Transfer</c:v>
                </c:pt>
                <c:pt idx="1">
                  <c:v>Credit Card</c:v>
                </c:pt>
                <c:pt idx="2">
                  <c:v>PayPal</c:v>
                </c:pt>
              </c:strCache>
            </c:strRef>
          </c:cat>
          <c:val>
            <c:numRef>
              <c:f>PivotTables!$C$33:$C$36</c:f>
              <c:numCache>
                <c:formatCode>General</c:formatCode>
                <c:ptCount val="3"/>
                <c:pt idx="0">
                  <c:v>16</c:v>
                </c:pt>
                <c:pt idx="1">
                  <c:v>92</c:v>
                </c:pt>
                <c:pt idx="2">
                  <c:v>111</c:v>
                </c:pt>
              </c:numCache>
            </c:numRef>
          </c:val>
          <c:extLst>
            <c:ext xmlns:c16="http://schemas.microsoft.com/office/drawing/2014/chart" uri="{C3380CC4-5D6E-409C-BE32-E72D297353CC}">
              <c16:uniqueId val="{00000006-C44E-48DF-A905-BD369CC78C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274320</xdr:colOff>
      <xdr:row>13</xdr:row>
      <xdr:rowOff>106680</xdr:rowOff>
    </xdr:from>
    <xdr:to>
      <xdr:col>4</xdr:col>
      <xdr:colOff>388620</xdr:colOff>
      <xdr:row>25</xdr:row>
      <xdr:rowOff>106680</xdr:rowOff>
    </xdr:to>
    <xdr:graphicFrame macro="">
      <xdr:nvGraphicFramePr>
        <xdr:cNvPr id="4" name="Chart 3">
          <a:extLst>
            <a:ext uri="{FF2B5EF4-FFF2-40B4-BE49-F238E27FC236}">
              <a16:creationId xmlns:a16="http://schemas.microsoft.com/office/drawing/2014/main" id="{EB5B0CD5-DDAC-4347-A3B2-38A83843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xdr:row>
      <xdr:rowOff>15240</xdr:rowOff>
    </xdr:from>
    <xdr:to>
      <xdr:col>10</xdr:col>
      <xdr:colOff>289560</xdr:colOff>
      <xdr:row>12</xdr:row>
      <xdr:rowOff>53340</xdr:rowOff>
    </xdr:to>
    <xdr:graphicFrame macro="">
      <xdr:nvGraphicFramePr>
        <xdr:cNvPr id="5" name="Chart 4">
          <a:extLst>
            <a:ext uri="{FF2B5EF4-FFF2-40B4-BE49-F238E27FC236}">
              <a16:creationId xmlns:a16="http://schemas.microsoft.com/office/drawing/2014/main" id="{A82A6169-AB8C-480C-97AC-6CEFE4D8D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365760</xdr:colOff>
      <xdr:row>6</xdr:row>
      <xdr:rowOff>175260</xdr:rowOff>
    </xdr:from>
    <xdr:to>
      <xdr:col>17</xdr:col>
      <xdr:colOff>281940</xdr:colOff>
      <xdr:row>17</xdr:row>
      <xdr:rowOff>91440</xdr:rowOff>
    </xdr:to>
    <xdr:graphicFrame macro="">
      <xdr:nvGraphicFramePr>
        <xdr:cNvPr id="6" name="Chart 5">
          <a:extLst>
            <a:ext uri="{FF2B5EF4-FFF2-40B4-BE49-F238E27FC236}">
              <a16:creationId xmlns:a16="http://schemas.microsoft.com/office/drawing/2014/main" id="{4BEBC217-AD95-43A2-82C6-A6143BEB9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365760</xdr:colOff>
      <xdr:row>19</xdr:row>
      <xdr:rowOff>1</xdr:rowOff>
    </xdr:from>
    <xdr:to>
      <xdr:col>14</xdr:col>
      <xdr:colOff>373380</xdr:colOff>
      <xdr:row>25</xdr:row>
      <xdr:rowOff>114301</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5CFE6FD3-63D7-2036-72D3-7AEE80E9E10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389620" y="347472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853440</xdr:colOff>
      <xdr:row>18</xdr:row>
      <xdr:rowOff>175261</xdr:rowOff>
    </xdr:from>
    <xdr:to>
      <xdr:col>17</xdr:col>
      <xdr:colOff>198120</xdr:colOff>
      <xdr:row>25</xdr:row>
      <xdr:rowOff>160021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CA36118-4C7C-B643-146F-E2AD4F1D4E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98480" y="346710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0</xdr:row>
      <xdr:rowOff>60960</xdr:rowOff>
    </xdr:from>
    <xdr:to>
      <xdr:col>4</xdr:col>
      <xdr:colOff>350520</xdr:colOff>
      <xdr:row>12</xdr:row>
      <xdr:rowOff>167640</xdr:rowOff>
    </xdr:to>
    <xdr:graphicFrame macro="">
      <xdr:nvGraphicFramePr>
        <xdr:cNvPr id="10" name="Chart 9">
          <a:extLst>
            <a:ext uri="{FF2B5EF4-FFF2-40B4-BE49-F238E27FC236}">
              <a16:creationId xmlns:a16="http://schemas.microsoft.com/office/drawing/2014/main" id="{60CFDA1C-48DA-4D5D-A98B-C421CEF31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502920</xdr:colOff>
      <xdr:row>13</xdr:row>
      <xdr:rowOff>30480</xdr:rowOff>
    </xdr:from>
    <xdr:to>
      <xdr:col>9</xdr:col>
      <xdr:colOff>822960</xdr:colOff>
      <xdr:row>25</xdr:row>
      <xdr:rowOff>99060</xdr:rowOff>
    </xdr:to>
    <xdr:graphicFrame macro="">
      <xdr:nvGraphicFramePr>
        <xdr:cNvPr id="11" name="Chart 10">
          <a:extLst>
            <a:ext uri="{FF2B5EF4-FFF2-40B4-BE49-F238E27FC236}">
              <a16:creationId xmlns:a16="http://schemas.microsoft.com/office/drawing/2014/main" id="{52CA014B-6201-474D-A986-A76E6728E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ra Dilshan" refreshedDate="45937.961358564811" createdVersion="8" refreshedVersion="8" minRefreshableVersion="3" recordCount="18" xr:uid="{41E955AD-83BD-4DFE-B771-D01A78A60E58}">
  <cacheSource type="worksheet">
    <worksheetSource name="Table1"/>
  </cacheSource>
  <cacheFields count="11">
    <cacheField name="OrderID" numFmtId="0">
      <sharedItems containsSemiMixedTypes="0" containsString="0" containsNumber="1" containsInteger="1" minValue="1001" maxValue="1018"/>
    </cacheField>
    <cacheField name="OrderDate" numFmtId="14">
      <sharedItems containsSemiMixedTypes="0" containsNonDate="0" containsDate="1" containsString="0" minDate="2023-07-05T00:00:00" maxDate="2023-09-29T00:00:00" count="18">
        <d v="2023-07-05T00:00:00"/>
        <d v="2023-07-08T00:00:00"/>
        <d v="2023-07-12T00:00:00"/>
        <d v="2023-07-15T00:00:00"/>
        <d v="2023-07-21T00:00:00"/>
        <d v="2023-08-02T00:00:00"/>
        <d v="2023-08-09T00:00:00"/>
        <d v="2023-08-17T00:00:00"/>
        <d v="2023-08-25T00:00:00"/>
        <d v="2023-08-28T00:00:00"/>
        <d v="2023-09-04T00:00:00"/>
        <d v="2023-09-10T00:00:00"/>
        <d v="2023-09-18T00:00:00"/>
        <d v="2023-09-22T00:00:00"/>
        <d v="2023-09-28T00:00:00"/>
        <d v="2023-07-28T00:00:00"/>
        <d v="2023-08-11T00:00:00"/>
        <d v="2023-09-07T00:00:00"/>
      </sharedItems>
      <fieldGroup par="10"/>
    </cacheField>
    <cacheField name="ProductName" numFmtId="0">
      <sharedItems count="8">
        <s v="ProBook Laptop"/>
        <s v="SmartWatch V2"/>
        <s v="X-Phone 15"/>
        <s v="Wireless Mouse"/>
        <s v="Gaming Keyboard"/>
        <s v="Galaxy Z-Phone"/>
        <s v="UltraThin Laptop"/>
        <s v="USB-C Hub"/>
      </sharedItems>
    </cacheField>
    <cacheField name="Category" numFmtId="0">
      <sharedItems count="3">
        <s v="Laptops"/>
        <s v="Accessories"/>
        <s v="Smartphones"/>
      </sharedItems>
    </cacheField>
    <cacheField name="UnitPrice" numFmtId="44">
      <sharedItems containsSemiMixedTypes="0" containsString="0" containsNumber="1" containsInteger="1" minValue="40" maxValue="1450"/>
    </cacheField>
    <cacheField name="Quantity" numFmtId="0">
      <sharedItems containsSemiMixedTypes="0" containsString="0" containsNumber="1" containsInteger="1" minValue="3" maxValue="40"/>
    </cacheField>
    <cacheField name="Region" numFmtId="0">
      <sharedItems count="3">
        <s v="North America"/>
        <s v="Europe"/>
        <s v="Asia"/>
      </sharedItems>
    </cacheField>
    <cacheField name="PaymentMethod" numFmtId="0">
      <sharedItems count="3">
        <s v="Credit Card"/>
        <s v="PayPal"/>
        <s v="Bank Transfer"/>
      </sharedItems>
    </cacheField>
    <cacheField name="Revenue" numFmtId="44">
      <sharedItems containsSemiMixedTypes="0" containsString="0" containsNumber="1" containsInteger="1" minValue="1200" maxValue="11400"/>
    </cacheField>
    <cacheField name="Days (OrderDate)" numFmtId="0" databaseField="0">
      <fieldGroup base="1">
        <rangePr groupBy="days" startDate="2023-07-05T00:00:00" endDate="2023-09-29T00:00:00"/>
        <groupItems count="368">
          <s v="&lt;2023-07-0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3-09-29"/>
        </groupItems>
      </fieldGroup>
    </cacheField>
    <cacheField name="Months (OrderDate)" numFmtId="0" databaseField="0">
      <fieldGroup base="1">
        <rangePr groupBy="months" startDate="2023-07-05T00:00:00" endDate="2023-09-29T00:00:00"/>
        <groupItems count="14">
          <s v="&lt;2023-07-05"/>
          <s v="Jan"/>
          <s v="Feb"/>
          <s v="Mar"/>
          <s v="Apr"/>
          <s v="May"/>
          <s v="Jun"/>
          <s v="Jul"/>
          <s v="Aug"/>
          <s v="Sep"/>
          <s v="Oct"/>
          <s v="Nov"/>
          <s v="Dec"/>
          <s v="&gt;2023-09-29"/>
        </groupItems>
      </fieldGroup>
    </cacheField>
  </cacheFields>
  <extLst>
    <ext xmlns:x14="http://schemas.microsoft.com/office/spreadsheetml/2009/9/main" uri="{725AE2AE-9491-48be-B2B4-4EB974FC3084}">
      <x14:pivotCacheDefinition pivotCacheId="469930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001"/>
    <x v="0"/>
    <x v="0"/>
    <x v="0"/>
    <n v="1200"/>
    <n v="5"/>
    <x v="0"/>
    <x v="0"/>
    <n v="6000"/>
  </r>
  <r>
    <n v="1002"/>
    <x v="1"/>
    <x v="1"/>
    <x v="1"/>
    <n v="250"/>
    <n v="12"/>
    <x v="1"/>
    <x v="1"/>
    <n v="3000"/>
  </r>
  <r>
    <n v="1003"/>
    <x v="2"/>
    <x v="2"/>
    <x v="2"/>
    <n v="950"/>
    <n v="8"/>
    <x v="2"/>
    <x v="0"/>
    <n v="7600"/>
  </r>
  <r>
    <n v="1004"/>
    <x v="3"/>
    <x v="3"/>
    <x v="1"/>
    <n v="40"/>
    <n v="30"/>
    <x v="0"/>
    <x v="1"/>
    <n v="1200"/>
  </r>
  <r>
    <n v="1005"/>
    <x v="4"/>
    <x v="0"/>
    <x v="0"/>
    <n v="1200"/>
    <n v="3"/>
    <x v="1"/>
    <x v="2"/>
    <n v="3600"/>
  </r>
  <r>
    <n v="1006"/>
    <x v="5"/>
    <x v="4"/>
    <x v="1"/>
    <n v="150"/>
    <n v="15"/>
    <x v="2"/>
    <x v="0"/>
    <n v="2250"/>
  </r>
  <r>
    <n v="1007"/>
    <x v="6"/>
    <x v="5"/>
    <x v="2"/>
    <n v="1100"/>
    <n v="6"/>
    <x v="0"/>
    <x v="0"/>
    <n v="6600"/>
  </r>
  <r>
    <n v="1008"/>
    <x v="7"/>
    <x v="6"/>
    <x v="0"/>
    <n v="1450"/>
    <n v="4"/>
    <x v="2"/>
    <x v="1"/>
    <n v="5800"/>
  </r>
  <r>
    <n v="1009"/>
    <x v="8"/>
    <x v="7"/>
    <x v="1"/>
    <n v="60"/>
    <n v="25"/>
    <x v="1"/>
    <x v="1"/>
    <n v="1500"/>
  </r>
  <r>
    <n v="1010"/>
    <x v="9"/>
    <x v="2"/>
    <x v="2"/>
    <n v="950"/>
    <n v="10"/>
    <x v="0"/>
    <x v="2"/>
    <n v="9500"/>
  </r>
  <r>
    <n v="1011"/>
    <x v="10"/>
    <x v="0"/>
    <x v="0"/>
    <n v="1200"/>
    <n v="7"/>
    <x v="2"/>
    <x v="0"/>
    <n v="8400"/>
  </r>
  <r>
    <n v="1012"/>
    <x v="11"/>
    <x v="1"/>
    <x v="1"/>
    <n v="250"/>
    <n v="18"/>
    <x v="0"/>
    <x v="1"/>
    <n v="4500"/>
  </r>
  <r>
    <n v="1013"/>
    <x v="12"/>
    <x v="5"/>
    <x v="2"/>
    <n v="1100"/>
    <n v="5"/>
    <x v="1"/>
    <x v="0"/>
    <n v="5500"/>
  </r>
  <r>
    <n v="1014"/>
    <x v="13"/>
    <x v="6"/>
    <x v="0"/>
    <n v="1450"/>
    <n v="3"/>
    <x v="2"/>
    <x v="2"/>
    <n v="4350"/>
  </r>
  <r>
    <n v="1015"/>
    <x v="14"/>
    <x v="3"/>
    <x v="1"/>
    <n v="40"/>
    <n v="40"/>
    <x v="1"/>
    <x v="0"/>
    <n v="1600"/>
  </r>
  <r>
    <n v="1016"/>
    <x v="15"/>
    <x v="4"/>
    <x v="1"/>
    <n v="150"/>
    <n v="10"/>
    <x v="0"/>
    <x v="1"/>
    <n v="1500"/>
  </r>
  <r>
    <n v="1017"/>
    <x v="16"/>
    <x v="2"/>
    <x v="2"/>
    <n v="950"/>
    <n v="12"/>
    <x v="1"/>
    <x v="1"/>
    <n v="11400"/>
  </r>
  <r>
    <n v="1018"/>
    <x v="17"/>
    <x v="6"/>
    <x v="0"/>
    <n v="1450"/>
    <n v="6"/>
    <x v="0"/>
    <x v="0"/>
    <n v="8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44E90-5572-456C-8F5D-0559813F2C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Q6" firstHeaderRow="1" firstDataRow="1" firstDataCol="0"/>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showAll="0">
      <items count="9">
        <item x="5"/>
        <item x="4"/>
        <item x="0"/>
        <item x="1"/>
        <item x="6"/>
        <item x="7"/>
        <item x="3"/>
        <item x="2"/>
        <item t="default"/>
      </items>
    </pivotField>
    <pivotField showAll="0">
      <items count="4">
        <item x="1"/>
        <item x="0"/>
        <item x="2"/>
        <item t="default"/>
      </items>
    </pivotField>
    <pivotField numFmtId="44" showAll="0"/>
    <pivotField dataField="1" showAll="0"/>
    <pivotField showAll="0">
      <items count="4">
        <item x="2"/>
        <item x="1"/>
        <item x="0"/>
        <item t="default"/>
      </items>
    </pivotField>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Units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9A15F-1A2C-4ADB-80AD-10F0F5768D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O6" firstHeaderRow="1" firstDataRow="1" firstDataCol="0"/>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showAll="0"/>
    <pivotField showAll="0">
      <items count="4">
        <item x="1"/>
        <item x="0"/>
        <item x="2"/>
        <item t="default"/>
      </items>
    </pivotField>
    <pivotField numFmtId="44" showAll="0"/>
    <pivotField showAll="0"/>
    <pivotField showAll="0">
      <items count="4">
        <item x="2"/>
        <item x="1"/>
        <item x="0"/>
        <item t="default"/>
      </items>
    </pivotField>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68D74-469A-4291-81E8-D87D308B42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7" firstHeaderRow="1" firstDataRow="1" firstDataCol="1"/>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showAll="0"/>
    <pivotField showAll="0">
      <items count="4">
        <item x="1"/>
        <item x="0"/>
        <item x="2"/>
        <item t="default"/>
      </items>
    </pivotField>
    <pivotField numFmtId="44" showAll="0"/>
    <pivotField showAll="0"/>
    <pivotField axis="axisRow" showAll="0">
      <items count="4">
        <item x="2"/>
        <item x="1"/>
        <item x="0"/>
        <item t="default"/>
      </items>
    </pivotField>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Revenue" fld="8" baseField="0" baseItem="0" numFmtId="44"/>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0AF6F9-8DCB-4108-98B0-055D3B7770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2:C36" firstHeaderRow="1" firstDataRow="1" firstDataCol="1"/>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showAll="0"/>
    <pivotField showAll="0">
      <items count="4">
        <item x="1"/>
        <item x="0"/>
        <item x="2"/>
        <item t="default"/>
      </items>
    </pivotField>
    <pivotField numFmtId="44" showAll="0"/>
    <pivotField dataField="1" showAll="0"/>
    <pivotField showAll="0">
      <items count="4">
        <item x="2"/>
        <item x="1"/>
        <item x="0"/>
        <item t="default"/>
      </items>
    </pivotField>
    <pivotField axis="axisRow" showAll="0">
      <items count="4">
        <item x="2"/>
        <item x="0"/>
        <item x="1"/>
        <item t="default"/>
      </items>
    </pivotField>
    <pivotField numFmtId="44"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Sum of Quantity" fld="5"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692283-0269-48C6-A012-DF9E1DCAC0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C29" firstHeaderRow="1" firstDataRow="1" firstDataCol="1"/>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axis="axisRow" showAll="0" measureFilter="1">
      <items count="9">
        <item x="5"/>
        <item x="4"/>
        <item x="0"/>
        <item x="1"/>
        <item x="6"/>
        <item x="7"/>
        <item x="3"/>
        <item x="2"/>
        <item t="default"/>
      </items>
    </pivotField>
    <pivotField showAll="0">
      <items count="4">
        <item x="1"/>
        <item x="0"/>
        <item x="2"/>
        <item t="default"/>
      </items>
    </pivotField>
    <pivotField numFmtId="44" showAll="0"/>
    <pivotField showAll="0"/>
    <pivotField showAll="0">
      <items count="4">
        <item x="2"/>
        <item x="1"/>
        <item x="0"/>
        <item t="default"/>
      </items>
    </pivotField>
    <pivotField showAll="0"/>
    <pivotField dataField="1" numFmtId="4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2"/>
    </i>
    <i>
      <x v="3"/>
    </i>
    <i>
      <x v="4"/>
    </i>
    <i>
      <x v="7"/>
    </i>
    <i t="grand">
      <x/>
    </i>
  </rowItems>
  <colItems count="1">
    <i/>
  </colItems>
  <dataFields count="1">
    <dataField name="Sum of Revenue" fld="8" baseField="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69E09C-E004-4EC1-8D85-048E9F7075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7:C21" firstHeaderRow="1" firstDataRow="1" firstDataCol="1"/>
  <pivotFields count="11">
    <pivotField showAll="0"/>
    <pivotField axis="axisRow" numFmtId="14" showAll="0">
      <items count="19">
        <item x="0"/>
        <item x="1"/>
        <item x="2"/>
        <item x="3"/>
        <item x="4"/>
        <item x="15"/>
        <item x="5"/>
        <item x="6"/>
        <item x="16"/>
        <item x="7"/>
        <item x="8"/>
        <item x="9"/>
        <item x="10"/>
        <item x="17"/>
        <item x="11"/>
        <item x="12"/>
        <item x="13"/>
        <item x="14"/>
        <item t="default"/>
      </items>
    </pivotField>
    <pivotField showAll="0"/>
    <pivotField showAll="0">
      <items count="4">
        <item x="1"/>
        <item x="0"/>
        <item x="2"/>
        <item t="default"/>
      </items>
    </pivotField>
    <pivotField numFmtId="44" showAll="0"/>
    <pivotField showAll="0"/>
    <pivotField showAll="0">
      <items count="4">
        <item x="2"/>
        <item x="1"/>
        <item x="0"/>
        <item t="default"/>
      </items>
    </pivotField>
    <pivotField showAll="0"/>
    <pivotField dataField="1" numFmtId="4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3">
    <field x="10"/>
    <field x="9"/>
    <field x="1"/>
  </rowFields>
  <rowItems count="4">
    <i>
      <x v="7"/>
    </i>
    <i>
      <x v="8"/>
    </i>
    <i>
      <x v="9"/>
    </i>
    <i t="grand">
      <x/>
    </i>
  </rowItems>
  <colItems count="1">
    <i/>
  </colItems>
  <dataFields count="1">
    <dataField name="Sum of Revenue" fld="8" baseField="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439820-F73D-45D1-932F-2B23701CE7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C14" firstHeaderRow="1" firstDataRow="1" firstDataCol="1"/>
  <pivotFields count="11">
    <pivotField showAll="0"/>
    <pivotField numFmtId="14" showAll="0">
      <items count="19">
        <item x="0"/>
        <item x="1"/>
        <item x="2"/>
        <item x="3"/>
        <item x="4"/>
        <item x="15"/>
        <item x="5"/>
        <item x="6"/>
        <item x="16"/>
        <item x="7"/>
        <item x="8"/>
        <item x="9"/>
        <item x="10"/>
        <item x="17"/>
        <item x="11"/>
        <item x="12"/>
        <item x="13"/>
        <item x="14"/>
        <item t="default"/>
      </items>
    </pivotField>
    <pivotField showAll="0"/>
    <pivotField axis="axisRow" showAll="0">
      <items count="4">
        <item x="1"/>
        <item x="0"/>
        <item x="2"/>
        <item t="default"/>
      </items>
    </pivotField>
    <pivotField numFmtId="44" showAll="0"/>
    <pivotField showAll="0"/>
    <pivotField showAll="0">
      <items count="4">
        <item x="2"/>
        <item x="1"/>
        <item x="0"/>
        <item t="default"/>
      </items>
    </pivotField>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i>
    <i>
      <x v="1"/>
    </i>
    <i>
      <x v="2"/>
    </i>
    <i t="grand">
      <x/>
    </i>
  </rowItems>
  <colItems count="1">
    <i/>
  </colItems>
  <dataFields count="1">
    <dataField name="Sum of Revenue" fld="8" baseField="0" baseItem="0" numFmtId="44"/>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19001D-B327-4805-9F61-21D0CE4EF91E}" sourceName="Category">
  <pivotTables>
    <pivotTable tabId="3" name="PivotTable5"/>
    <pivotTable tabId="2" name="PivotTable2"/>
    <pivotTable tabId="2" name="PivotTable3"/>
    <pivotTable tabId="3" name="PivotTable4"/>
    <pivotTable tabId="3" name="PivotTable6"/>
    <pivotTable tabId="3" name="PivotTable7"/>
    <pivotTable tabId="3" name="PivotTable8"/>
  </pivotTables>
  <data>
    <tabular pivotCacheId="46993017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727FA9-83FE-4EAB-A0B4-97944851CAD7}" sourceName="Region">
  <pivotTables>
    <pivotTable tabId="3" name="PivotTable5"/>
    <pivotTable tabId="2" name="PivotTable2"/>
    <pivotTable tabId="2" name="PivotTable3"/>
    <pivotTable tabId="3" name="PivotTable4"/>
    <pivotTable tabId="3" name="PivotTable6"/>
    <pivotTable tabId="3" name="PivotTable7"/>
    <pivotTable tabId="3" name="PivotTable8"/>
  </pivotTables>
  <data>
    <tabular pivotCacheId="46993017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1DCFDE8-5AE7-492C-8007-E68979A66027}" cache="Slicer_Category" caption="Category" rowHeight="234950"/>
  <slicer name="Region" xr10:uid="{6137B0D6-955C-4F3E-B981-7C2C6AB40D4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61085-10F4-4707-A44F-AAC402E1CE0E}" name="Table1" displayName="Table1" ref="A1:I19" totalsRowShown="0" headerRowDxfId="10" dataDxfId="9">
  <autoFilter ref="A1:I19" xr:uid="{A9161085-10F4-4707-A44F-AAC402E1CE0E}"/>
  <tableColumns count="9">
    <tableColumn id="1" xr3:uid="{E84A29E5-DAB9-40B5-B9A4-855FC361609F}" name="OrderID" dataDxfId="8"/>
    <tableColumn id="2" xr3:uid="{56B49266-6D6F-44C4-A324-A0B7A953CA6D}" name="OrderDate" dataDxfId="7"/>
    <tableColumn id="3" xr3:uid="{15A94EF6-59EB-41AF-BB09-9D20576297AB}" name="ProductName" dataDxfId="6"/>
    <tableColumn id="4" xr3:uid="{8520F65C-93F5-49D6-809E-C49E75E448CF}" name="Category" dataDxfId="5"/>
    <tableColumn id="5" xr3:uid="{FC1C1C2F-11B6-46D1-BC02-E6B9441E0B24}" name="UnitPrice" dataDxfId="4" dataCellStyle="Currency"/>
    <tableColumn id="6" xr3:uid="{2ED49A56-46DF-4CBA-8863-F02386FE7678}" name="Quantity" dataDxfId="3"/>
    <tableColumn id="7" xr3:uid="{468F00EC-C95B-49CF-8047-263C88293EF8}" name="Region" dataDxfId="2"/>
    <tableColumn id="8" xr3:uid="{832F5930-054E-41BF-876A-0CB78358C677}" name="PaymentMethod" dataDxfId="1"/>
    <tableColumn id="9" xr3:uid="{2C58B9CC-44D5-4CEC-93F2-1F1C5D52ED4B}" name="Revenue" dataDxfId="0" dataCellStyle="Currency">
      <calculatedColumnFormula>Table1[[#This Row],[UnitPrice]]*Table1[[#This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D225-88CA-47F1-ABF8-A92A8C8A8ED0}">
  <dimension ref="A1:L19"/>
  <sheetViews>
    <sheetView workbookViewId="0">
      <selection activeCell="G13" sqref="G13"/>
    </sheetView>
  </sheetViews>
  <sheetFormatPr defaultRowHeight="14.4" x14ac:dyDescent="0.3"/>
  <cols>
    <col min="1" max="1" width="12.77734375" bestFit="1" customWidth="1"/>
    <col min="2" max="2" width="15.88671875" style="7" bestFit="1" customWidth="1"/>
    <col min="3" max="3" width="21.6640625" bestFit="1" customWidth="1"/>
    <col min="4" max="4" width="16.21875" bestFit="1" customWidth="1"/>
    <col min="5" max="5" width="14.5546875" style="10" bestFit="1" customWidth="1"/>
    <col min="6" max="6" width="13.5546875" bestFit="1" customWidth="1"/>
    <col min="7" max="7" width="18" bestFit="1" customWidth="1"/>
    <col min="8" max="8" width="23.109375" bestFit="1" customWidth="1"/>
    <col min="9" max="9" width="14.21875" style="10" customWidth="1"/>
  </cols>
  <sheetData>
    <row r="1" spans="1:12" s="3" customFormat="1" ht="30" customHeight="1" x14ac:dyDescent="0.4">
      <c r="A1" s="3" t="s">
        <v>0</v>
      </c>
      <c r="B1" s="5" t="s">
        <v>1</v>
      </c>
      <c r="C1" s="3" t="s">
        <v>2</v>
      </c>
      <c r="D1" s="3" t="s">
        <v>3</v>
      </c>
      <c r="E1" s="8" t="s">
        <v>4</v>
      </c>
      <c r="F1" s="3" t="s">
        <v>5</v>
      </c>
      <c r="G1" s="3" t="s">
        <v>6</v>
      </c>
      <c r="H1" s="3" t="s">
        <v>7</v>
      </c>
      <c r="I1" s="8" t="s">
        <v>26</v>
      </c>
    </row>
    <row r="2" spans="1:12" ht="19.8" x14ac:dyDescent="0.3">
      <c r="A2" s="2">
        <v>1001</v>
      </c>
      <c r="B2" s="6">
        <v>45112</v>
      </c>
      <c r="C2" s="2" t="s">
        <v>8</v>
      </c>
      <c r="D2" s="2" t="s">
        <v>9</v>
      </c>
      <c r="E2" s="9">
        <v>1200</v>
      </c>
      <c r="F2" s="2">
        <v>5</v>
      </c>
      <c r="G2" s="2" t="s">
        <v>10</v>
      </c>
      <c r="H2" s="2" t="s">
        <v>11</v>
      </c>
      <c r="I2" s="9">
        <f>Table1[[#This Row],[UnitPrice]]*Table1[[#This Row],[Quantity]]</f>
        <v>6000</v>
      </c>
    </row>
    <row r="3" spans="1:12" ht="19.8" x14ac:dyDescent="0.3">
      <c r="A3" s="2">
        <v>1002</v>
      </c>
      <c r="B3" s="6">
        <v>45115</v>
      </c>
      <c r="C3" s="2" t="s">
        <v>12</v>
      </c>
      <c r="D3" s="2" t="s">
        <v>13</v>
      </c>
      <c r="E3" s="9">
        <v>250</v>
      </c>
      <c r="F3" s="2">
        <v>12</v>
      </c>
      <c r="G3" s="2" t="s">
        <v>14</v>
      </c>
      <c r="H3" s="2" t="s">
        <v>15</v>
      </c>
      <c r="I3" s="9">
        <f>Table1[[#This Row],[UnitPrice]]*Table1[[#This Row],[Quantity]]</f>
        <v>3000</v>
      </c>
    </row>
    <row r="4" spans="1:12" ht="19.8" x14ac:dyDescent="0.3">
      <c r="A4" s="2">
        <v>1003</v>
      </c>
      <c r="B4" s="6">
        <v>45119</v>
      </c>
      <c r="C4" s="2" t="s">
        <v>16</v>
      </c>
      <c r="D4" s="2" t="s">
        <v>17</v>
      </c>
      <c r="E4" s="9">
        <v>950</v>
      </c>
      <c r="F4" s="2">
        <v>8</v>
      </c>
      <c r="G4" s="2" t="s">
        <v>18</v>
      </c>
      <c r="H4" s="2" t="s">
        <v>11</v>
      </c>
      <c r="I4" s="9">
        <f>Table1[[#This Row],[UnitPrice]]*Table1[[#This Row],[Quantity]]</f>
        <v>7600</v>
      </c>
    </row>
    <row r="5" spans="1:12" ht="19.8" x14ac:dyDescent="0.3">
      <c r="A5" s="2">
        <v>1004</v>
      </c>
      <c r="B5" s="6">
        <v>45122</v>
      </c>
      <c r="C5" s="2" t="s">
        <v>19</v>
      </c>
      <c r="D5" s="2" t="s">
        <v>13</v>
      </c>
      <c r="E5" s="9">
        <v>40</v>
      </c>
      <c r="F5" s="2">
        <v>30</v>
      </c>
      <c r="G5" s="2" t="s">
        <v>10</v>
      </c>
      <c r="H5" s="2" t="s">
        <v>15</v>
      </c>
      <c r="I5" s="9">
        <f>Table1[[#This Row],[UnitPrice]]*Table1[[#This Row],[Quantity]]</f>
        <v>1200</v>
      </c>
    </row>
    <row r="6" spans="1:12" ht="19.8" x14ac:dyDescent="0.3">
      <c r="A6" s="2">
        <v>1005</v>
      </c>
      <c r="B6" s="6">
        <v>45128</v>
      </c>
      <c r="C6" s="2" t="s">
        <v>8</v>
      </c>
      <c r="D6" s="2" t="s">
        <v>9</v>
      </c>
      <c r="E6" s="9">
        <v>1200</v>
      </c>
      <c r="F6" s="2">
        <v>3</v>
      </c>
      <c r="G6" s="2" t="s">
        <v>14</v>
      </c>
      <c r="H6" s="2" t="s">
        <v>20</v>
      </c>
      <c r="I6" s="9">
        <f>Table1[[#This Row],[UnitPrice]]*Table1[[#This Row],[Quantity]]</f>
        <v>3600</v>
      </c>
    </row>
    <row r="7" spans="1:12" ht="19.8" x14ac:dyDescent="0.3">
      <c r="A7" s="2">
        <v>1006</v>
      </c>
      <c r="B7" s="6">
        <v>45140</v>
      </c>
      <c r="C7" s="2" t="s">
        <v>21</v>
      </c>
      <c r="D7" s="2" t="s">
        <v>13</v>
      </c>
      <c r="E7" s="9">
        <v>150</v>
      </c>
      <c r="F7" s="2">
        <v>15</v>
      </c>
      <c r="G7" s="2" t="s">
        <v>18</v>
      </c>
      <c r="H7" s="2" t="s">
        <v>11</v>
      </c>
      <c r="I7" s="9">
        <f>Table1[[#This Row],[UnitPrice]]*Table1[[#This Row],[Quantity]]</f>
        <v>2250</v>
      </c>
    </row>
    <row r="8" spans="1:12" ht="19.8" x14ac:dyDescent="0.3">
      <c r="A8" s="2">
        <v>1007</v>
      </c>
      <c r="B8" s="6">
        <v>45147</v>
      </c>
      <c r="C8" s="2" t="s">
        <v>22</v>
      </c>
      <c r="D8" s="2" t="s">
        <v>17</v>
      </c>
      <c r="E8" s="9">
        <v>1100</v>
      </c>
      <c r="F8" s="2">
        <v>6</v>
      </c>
      <c r="G8" s="2" t="s">
        <v>10</v>
      </c>
      <c r="H8" s="2" t="s">
        <v>11</v>
      </c>
      <c r="I8" s="9">
        <f>Table1[[#This Row],[UnitPrice]]*Table1[[#This Row],[Quantity]]</f>
        <v>6600</v>
      </c>
    </row>
    <row r="9" spans="1:12" ht="19.8" x14ac:dyDescent="0.3">
      <c r="A9" s="2">
        <v>1008</v>
      </c>
      <c r="B9" s="6">
        <v>45155</v>
      </c>
      <c r="C9" s="2" t="s">
        <v>23</v>
      </c>
      <c r="D9" s="2" t="s">
        <v>9</v>
      </c>
      <c r="E9" s="9">
        <v>1450</v>
      </c>
      <c r="F9" s="2">
        <v>4</v>
      </c>
      <c r="G9" s="2" t="s">
        <v>18</v>
      </c>
      <c r="H9" s="2" t="s">
        <v>15</v>
      </c>
      <c r="I9" s="9">
        <f>Table1[[#This Row],[UnitPrice]]*Table1[[#This Row],[Quantity]]</f>
        <v>5800</v>
      </c>
    </row>
    <row r="10" spans="1:12" ht="19.8" x14ac:dyDescent="0.3">
      <c r="A10" s="2">
        <v>1009</v>
      </c>
      <c r="B10" s="6">
        <v>45163</v>
      </c>
      <c r="C10" s="2" t="s">
        <v>24</v>
      </c>
      <c r="D10" s="2" t="s">
        <v>13</v>
      </c>
      <c r="E10" s="9">
        <v>60</v>
      </c>
      <c r="F10" s="2">
        <v>25</v>
      </c>
      <c r="G10" s="2" t="s">
        <v>14</v>
      </c>
      <c r="H10" s="2" t="s">
        <v>15</v>
      </c>
      <c r="I10" s="9">
        <f>Table1[[#This Row],[UnitPrice]]*Table1[[#This Row],[Quantity]]</f>
        <v>1500</v>
      </c>
      <c r="L10" s="1"/>
    </row>
    <row r="11" spans="1:12" ht="19.8" x14ac:dyDescent="0.3">
      <c r="A11" s="2">
        <v>1010</v>
      </c>
      <c r="B11" s="6">
        <v>45166</v>
      </c>
      <c r="C11" s="2" t="s">
        <v>16</v>
      </c>
      <c r="D11" s="2" t="s">
        <v>17</v>
      </c>
      <c r="E11" s="9">
        <v>950</v>
      </c>
      <c r="F11" s="2">
        <v>10</v>
      </c>
      <c r="G11" s="2" t="s">
        <v>10</v>
      </c>
      <c r="H11" s="2" t="s">
        <v>20</v>
      </c>
      <c r="I11" s="9">
        <f>Table1[[#This Row],[UnitPrice]]*Table1[[#This Row],[Quantity]]</f>
        <v>9500</v>
      </c>
    </row>
    <row r="12" spans="1:12" ht="19.8" x14ac:dyDescent="0.3">
      <c r="A12" s="2">
        <v>1011</v>
      </c>
      <c r="B12" s="6">
        <v>45173</v>
      </c>
      <c r="C12" s="2" t="s">
        <v>8</v>
      </c>
      <c r="D12" s="2" t="s">
        <v>9</v>
      </c>
      <c r="E12" s="9">
        <v>1200</v>
      </c>
      <c r="F12" s="2">
        <v>7</v>
      </c>
      <c r="G12" s="2" t="s">
        <v>18</v>
      </c>
      <c r="H12" s="2" t="s">
        <v>11</v>
      </c>
      <c r="I12" s="9">
        <f>Table1[[#This Row],[UnitPrice]]*Table1[[#This Row],[Quantity]]</f>
        <v>8400</v>
      </c>
    </row>
    <row r="13" spans="1:12" ht="19.8" x14ac:dyDescent="0.3">
      <c r="A13" s="2">
        <v>1012</v>
      </c>
      <c r="B13" s="6">
        <v>45179</v>
      </c>
      <c r="C13" s="2" t="s">
        <v>12</v>
      </c>
      <c r="D13" s="2" t="s">
        <v>13</v>
      </c>
      <c r="E13" s="9">
        <v>250</v>
      </c>
      <c r="F13" s="2">
        <v>18</v>
      </c>
      <c r="G13" s="2" t="s">
        <v>10</v>
      </c>
      <c r="H13" s="2" t="s">
        <v>15</v>
      </c>
      <c r="I13" s="9">
        <f>Table1[[#This Row],[UnitPrice]]*Table1[[#This Row],[Quantity]]</f>
        <v>4500</v>
      </c>
    </row>
    <row r="14" spans="1:12" ht="19.8" x14ac:dyDescent="0.3">
      <c r="A14" s="2">
        <v>1013</v>
      </c>
      <c r="B14" s="6">
        <v>45187</v>
      </c>
      <c r="C14" s="2" t="s">
        <v>22</v>
      </c>
      <c r="D14" s="2" t="s">
        <v>17</v>
      </c>
      <c r="E14" s="9">
        <v>1100</v>
      </c>
      <c r="F14" s="2">
        <v>5</v>
      </c>
      <c r="G14" s="2" t="s">
        <v>14</v>
      </c>
      <c r="H14" s="2" t="s">
        <v>11</v>
      </c>
      <c r="I14" s="9">
        <f>Table1[[#This Row],[UnitPrice]]*Table1[[#This Row],[Quantity]]</f>
        <v>5500</v>
      </c>
    </row>
    <row r="15" spans="1:12" ht="19.8" x14ac:dyDescent="0.3">
      <c r="A15" s="2">
        <v>1014</v>
      </c>
      <c r="B15" s="6">
        <v>45191</v>
      </c>
      <c r="C15" s="2" t="s">
        <v>23</v>
      </c>
      <c r="D15" s="2" t="s">
        <v>9</v>
      </c>
      <c r="E15" s="9">
        <v>1450</v>
      </c>
      <c r="F15" s="2">
        <v>3</v>
      </c>
      <c r="G15" s="2" t="s">
        <v>18</v>
      </c>
      <c r="H15" s="2" t="s">
        <v>20</v>
      </c>
      <c r="I15" s="9">
        <f>Table1[[#This Row],[UnitPrice]]*Table1[[#This Row],[Quantity]]</f>
        <v>4350</v>
      </c>
    </row>
    <row r="16" spans="1:12" ht="19.8" x14ac:dyDescent="0.3">
      <c r="A16" s="2">
        <v>1015</v>
      </c>
      <c r="B16" s="6">
        <v>45197</v>
      </c>
      <c r="C16" s="2" t="s">
        <v>19</v>
      </c>
      <c r="D16" s="2" t="s">
        <v>13</v>
      </c>
      <c r="E16" s="9">
        <v>40</v>
      </c>
      <c r="F16" s="2">
        <v>40</v>
      </c>
      <c r="G16" s="2" t="s">
        <v>14</v>
      </c>
      <c r="H16" s="2" t="s">
        <v>11</v>
      </c>
      <c r="I16" s="9">
        <f>Table1[[#This Row],[UnitPrice]]*Table1[[#This Row],[Quantity]]</f>
        <v>1600</v>
      </c>
    </row>
    <row r="17" spans="1:9" ht="19.8" x14ac:dyDescent="0.3">
      <c r="A17" s="2">
        <v>1016</v>
      </c>
      <c r="B17" s="6">
        <v>45135</v>
      </c>
      <c r="C17" s="2" t="s">
        <v>21</v>
      </c>
      <c r="D17" s="2" t="s">
        <v>13</v>
      </c>
      <c r="E17" s="9">
        <v>150</v>
      </c>
      <c r="F17" s="2">
        <v>10</v>
      </c>
      <c r="G17" s="2" t="s">
        <v>10</v>
      </c>
      <c r="H17" s="2" t="s">
        <v>15</v>
      </c>
      <c r="I17" s="9">
        <f>Table1[[#This Row],[UnitPrice]]*Table1[[#This Row],[Quantity]]</f>
        <v>1500</v>
      </c>
    </row>
    <row r="18" spans="1:9" ht="19.8" x14ac:dyDescent="0.3">
      <c r="A18" s="2">
        <v>1017</v>
      </c>
      <c r="B18" s="6">
        <v>45149</v>
      </c>
      <c r="C18" s="2" t="s">
        <v>16</v>
      </c>
      <c r="D18" s="2" t="s">
        <v>17</v>
      </c>
      <c r="E18" s="9">
        <v>950</v>
      </c>
      <c r="F18" s="2">
        <v>12</v>
      </c>
      <c r="G18" s="2" t="s">
        <v>14</v>
      </c>
      <c r="H18" s="2" t="s">
        <v>15</v>
      </c>
      <c r="I18" s="9">
        <f>Table1[[#This Row],[UnitPrice]]*Table1[[#This Row],[Quantity]]</f>
        <v>11400</v>
      </c>
    </row>
    <row r="19" spans="1:9" ht="19.8" x14ac:dyDescent="0.3">
      <c r="A19" s="2">
        <v>1018</v>
      </c>
      <c r="B19" s="6">
        <v>45176</v>
      </c>
      <c r="C19" s="2" t="s">
        <v>23</v>
      </c>
      <c r="D19" s="2" t="s">
        <v>9</v>
      </c>
      <c r="E19" s="9">
        <v>1450</v>
      </c>
      <c r="F19" s="2">
        <v>6</v>
      </c>
      <c r="G19" s="2" t="s">
        <v>10</v>
      </c>
      <c r="H19" s="2" t="s">
        <v>11</v>
      </c>
      <c r="I19" s="9">
        <f>Table1[[#This Row],[UnitPrice]]*Table1[[#This Row],[Quantity]]</f>
        <v>8700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1D9A-58C3-4954-AB4C-16955EEBA382}">
  <dimension ref="C4:Q9"/>
  <sheetViews>
    <sheetView showGridLines="0" tabSelected="1" zoomScaleNormal="100" workbookViewId="0">
      <selection activeCell="O24" sqref="O24"/>
    </sheetView>
  </sheetViews>
  <sheetFormatPr defaultRowHeight="14.4" x14ac:dyDescent="0.3"/>
  <cols>
    <col min="2" max="2" width="13.109375" bestFit="1" customWidth="1"/>
    <col min="3" max="3" width="18.109375" customWidth="1"/>
    <col min="4" max="4" width="14.21875" bestFit="1" customWidth="1"/>
    <col min="6" max="6" width="14.5546875" customWidth="1"/>
    <col min="7" max="7" width="3" customWidth="1"/>
    <col min="8" max="8" width="13.109375" bestFit="1" customWidth="1"/>
    <col min="10" max="10" width="14.21875" bestFit="1" customWidth="1"/>
    <col min="13" max="13" width="8.77734375" customWidth="1"/>
    <col min="14" max="14" width="21.88671875" hidden="1" customWidth="1"/>
    <col min="15" max="15" width="13.109375" bestFit="1" customWidth="1"/>
    <col min="17" max="17" width="14.21875" bestFit="1" customWidth="1"/>
  </cols>
  <sheetData>
    <row r="4" spans="3:17" x14ac:dyDescent="0.3">
      <c r="O4" s="4"/>
    </row>
    <row r="5" spans="3:17" x14ac:dyDescent="0.3">
      <c r="O5" t="s">
        <v>25</v>
      </c>
      <c r="Q5" t="s">
        <v>31</v>
      </c>
    </row>
    <row r="6" spans="3:17" x14ac:dyDescent="0.3">
      <c r="O6" s="11">
        <v>93000</v>
      </c>
      <c r="Q6" s="15">
        <v>219</v>
      </c>
    </row>
    <row r="9" spans="3:17" x14ac:dyDescent="0.3">
      <c r="C9" s="1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97F1-FD13-4125-A790-865470C79914}">
  <dimension ref="B3:C36"/>
  <sheetViews>
    <sheetView topLeftCell="A13" workbookViewId="0">
      <selection activeCell="C34" sqref="C34"/>
    </sheetView>
  </sheetViews>
  <sheetFormatPr defaultRowHeight="14.4" x14ac:dyDescent="0.3"/>
  <cols>
    <col min="2" max="2" width="12.5546875" bestFit="1" customWidth="1"/>
    <col min="3" max="3" width="14.88671875" bestFit="1" customWidth="1"/>
  </cols>
  <sheetData>
    <row r="3" spans="2:3" x14ac:dyDescent="0.3">
      <c r="B3" s="13" t="s">
        <v>28</v>
      </c>
      <c r="C3" t="s">
        <v>27</v>
      </c>
    </row>
    <row r="4" spans="2:3" x14ac:dyDescent="0.3">
      <c r="B4" s="14" t="s">
        <v>18</v>
      </c>
      <c r="C4" s="11">
        <v>28400</v>
      </c>
    </row>
    <row r="5" spans="2:3" x14ac:dyDescent="0.3">
      <c r="B5" s="14" t="s">
        <v>14</v>
      </c>
      <c r="C5" s="11">
        <v>26600</v>
      </c>
    </row>
    <row r="6" spans="2:3" x14ac:dyDescent="0.3">
      <c r="B6" s="14" t="s">
        <v>10</v>
      </c>
      <c r="C6" s="11">
        <v>38000</v>
      </c>
    </row>
    <row r="7" spans="2:3" x14ac:dyDescent="0.3">
      <c r="B7" s="14" t="s">
        <v>29</v>
      </c>
      <c r="C7" s="11">
        <v>93000</v>
      </c>
    </row>
    <row r="10" spans="2:3" x14ac:dyDescent="0.3">
      <c r="B10" s="13" t="s">
        <v>28</v>
      </c>
      <c r="C10" t="s">
        <v>27</v>
      </c>
    </row>
    <row r="11" spans="2:3" x14ac:dyDescent="0.3">
      <c r="B11" s="14" t="s">
        <v>13</v>
      </c>
      <c r="C11" s="11">
        <v>15550</v>
      </c>
    </row>
    <row r="12" spans="2:3" x14ac:dyDescent="0.3">
      <c r="B12" s="14" t="s">
        <v>9</v>
      </c>
      <c r="C12" s="11">
        <v>36850</v>
      </c>
    </row>
    <row r="13" spans="2:3" x14ac:dyDescent="0.3">
      <c r="B13" s="14" t="s">
        <v>17</v>
      </c>
      <c r="C13" s="11">
        <v>40600</v>
      </c>
    </row>
    <row r="14" spans="2:3" x14ac:dyDescent="0.3">
      <c r="B14" s="14" t="s">
        <v>29</v>
      </c>
      <c r="C14" s="11">
        <v>93000</v>
      </c>
    </row>
    <row r="17" spans="2:3" x14ac:dyDescent="0.3">
      <c r="B17" s="13" t="s">
        <v>28</v>
      </c>
      <c r="C17" t="s">
        <v>27</v>
      </c>
    </row>
    <row r="18" spans="2:3" x14ac:dyDescent="0.3">
      <c r="B18" s="14" t="s">
        <v>32</v>
      </c>
      <c r="C18" s="11">
        <v>22900</v>
      </c>
    </row>
    <row r="19" spans="2:3" x14ac:dyDescent="0.3">
      <c r="B19" s="14" t="s">
        <v>33</v>
      </c>
      <c r="C19" s="11">
        <v>37050</v>
      </c>
    </row>
    <row r="20" spans="2:3" x14ac:dyDescent="0.3">
      <c r="B20" s="14" t="s">
        <v>34</v>
      </c>
      <c r="C20" s="11">
        <v>33050</v>
      </c>
    </row>
    <row r="21" spans="2:3" x14ac:dyDescent="0.3">
      <c r="B21" s="14" t="s">
        <v>29</v>
      </c>
      <c r="C21" s="11">
        <v>93000</v>
      </c>
    </row>
    <row r="23" spans="2:3" x14ac:dyDescent="0.3">
      <c r="B23" s="13" t="s">
        <v>28</v>
      </c>
      <c r="C23" t="s">
        <v>27</v>
      </c>
    </row>
    <row r="24" spans="2:3" x14ac:dyDescent="0.3">
      <c r="B24" s="14" t="s">
        <v>22</v>
      </c>
      <c r="C24" s="11">
        <v>12100</v>
      </c>
    </row>
    <row r="25" spans="2:3" x14ac:dyDescent="0.3">
      <c r="B25" s="14" t="s">
        <v>8</v>
      </c>
      <c r="C25" s="11">
        <v>18000</v>
      </c>
    </row>
    <row r="26" spans="2:3" x14ac:dyDescent="0.3">
      <c r="B26" s="14" t="s">
        <v>12</v>
      </c>
      <c r="C26" s="11">
        <v>7500</v>
      </c>
    </row>
    <row r="27" spans="2:3" x14ac:dyDescent="0.3">
      <c r="B27" s="14" t="s">
        <v>23</v>
      </c>
      <c r="C27" s="11">
        <v>18850</v>
      </c>
    </row>
    <row r="28" spans="2:3" x14ac:dyDescent="0.3">
      <c r="B28" s="14" t="s">
        <v>16</v>
      </c>
      <c r="C28" s="11">
        <v>28500</v>
      </c>
    </row>
    <row r="29" spans="2:3" x14ac:dyDescent="0.3">
      <c r="B29" s="14" t="s">
        <v>29</v>
      </c>
      <c r="C29" s="11">
        <v>84950</v>
      </c>
    </row>
    <row r="32" spans="2:3" x14ac:dyDescent="0.3">
      <c r="B32" s="13" t="s">
        <v>28</v>
      </c>
      <c r="C32" t="s">
        <v>30</v>
      </c>
    </row>
    <row r="33" spans="2:3" x14ac:dyDescent="0.3">
      <c r="B33" s="14" t="s">
        <v>20</v>
      </c>
      <c r="C33" s="15">
        <v>16</v>
      </c>
    </row>
    <row r="34" spans="2:3" x14ac:dyDescent="0.3">
      <c r="B34" s="14" t="s">
        <v>11</v>
      </c>
      <c r="C34" s="15">
        <v>92</v>
      </c>
    </row>
    <row r="35" spans="2:3" x14ac:dyDescent="0.3">
      <c r="B35" s="14" t="s">
        <v>15</v>
      </c>
      <c r="C35" s="15">
        <v>111</v>
      </c>
    </row>
    <row r="36" spans="2:3" x14ac:dyDescent="0.3">
      <c r="B36" s="14" t="s">
        <v>29</v>
      </c>
      <c r="C36" s="15">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Q3_Sales_Data</vt:lpstr>
      <vt:lpstr>Dashborad</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Udara Dilshan</dc:creator>
  <cp:lastModifiedBy>Udara Dilshan</cp:lastModifiedBy>
  <dcterms:created xsi:type="dcterms:W3CDTF">2025-10-07T17:28:09Z</dcterms:created>
  <dcterms:modified xsi:type="dcterms:W3CDTF">2025-10-07T18:24:34Z</dcterms:modified>
</cp:coreProperties>
</file>