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Downloads\"/>
    </mc:Choice>
  </mc:AlternateContent>
  <xr:revisionPtr revIDLastSave="0" documentId="13_ncr:1_{B7CA9FDD-D2CE-4E50-8F7E-A63B65E9C608}" xr6:coauthVersionLast="47" xr6:coauthVersionMax="47" xr10:uidLastSave="{00000000-0000-0000-0000-000000000000}"/>
  <bookViews>
    <workbookView xWindow="-110" yWindow="-110" windowWidth="19420" windowHeight="10300" activeTab="1" xr2:uid="{A96C1668-E35D-4E8C-94A2-94E2010F5022}"/>
  </bookViews>
  <sheets>
    <sheet name="Raw data" sheetId="3" r:id="rId1"/>
    <sheet name="Cleaned data" sheetId="4" r:id="rId2"/>
  </sheets>
  <definedNames>
    <definedName name="_xlnm._FilterDatabase" localSheetId="1" hidden="1">'Cleaned data'!$A$2:$G$29</definedName>
    <definedName name="_xlnm._FilterDatabase" localSheetId="0" hidden="1">'Raw data'!$D$3:$D$30</definedName>
    <definedName name="_xlnm.Criteria" localSheetId="0">'Raw data'!#REF!</definedName>
    <definedName name="_xlnm.Extract" localSheetId="0">'Raw data'!#REF!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0" i="4" l="1"/>
  <c r="J21" i="4"/>
  <c r="J22" i="4"/>
  <c r="J23" i="4"/>
  <c r="J24" i="4"/>
  <c r="J25" i="4"/>
  <c r="J26" i="4"/>
  <c r="J27" i="4"/>
  <c r="J28" i="4"/>
  <c r="J29" i="4"/>
  <c r="J4" i="4"/>
  <c r="J5" i="4"/>
  <c r="J6" i="4"/>
  <c r="J7" i="4"/>
  <c r="J8" i="4"/>
  <c r="J9" i="4"/>
  <c r="J10" i="4"/>
  <c r="J11" i="4"/>
  <c r="J12" i="4"/>
  <c r="J3" i="4"/>
</calcChain>
</file>

<file path=xl/sharedStrings.xml><?xml version="1.0" encoding="utf-8"?>
<sst xmlns="http://schemas.openxmlformats.org/spreadsheetml/2006/main" count="389" uniqueCount="88">
  <si>
    <t>y</t>
  </si>
  <si>
    <t>n</t>
  </si>
  <si>
    <t>athompson@cross.co.ca</t>
  </si>
  <si>
    <t>annawhite@gmail.com</t>
  </si>
  <si>
    <t>psanchez@abc.com</t>
  </si>
  <si>
    <t>nclark@amazing.co.us</t>
  </si>
  <si>
    <t>klewis@abc.co.uk</t>
  </si>
  <si>
    <t>cwalker@amazing.co.us</t>
  </si>
  <si>
    <t>eyoung@abc.co.uk</t>
  </si>
  <si>
    <t>dking@abc.com</t>
  </si>
  <si>
    <t>vwright@amazing.co.us</t>
  </si>
  <si>
    <t>rscott@systems.co.au</t>
  </si>
  <si>
    <t>ctorres@blink.co.nz</t>
  </si>
  <si>
    <t>dgreen@cross.co.ca</t>
  </si>
  <si>
    <t>jadams@bookworm.co.br</t>
  </si>
  <si>
    <t>vbaker@nextlevel.co.hk</t>
  </si>
  <si>
    <t>khall@nextlevel.co.hk</t>
  </si>
  <si>
    <t>christinarivera@gmail.com</t>
  </si>
  <si>
    <t>emitchell@abc.co.uk</t>
  </si>
  <si>
    <t>brenda5@yahoo.com</t>
  </si>
  <si>
    <t>ruthier@yahoo.com</t>
  </si>
  <si>
    <t>samrob@gmail.com</t>
  </si>
  <si>
    <t>katallen@gmail.com</t>
  </si>
  <si>
    <t>jnguyen@gmail.com</t>
  </si>
  <si>
    <t>mariah@gmail.com</t>
  </si>
  <si>
    <t>hflores123@yahoo.com</t>
  </si>
  <si>
    <t>joyce12@gmail.com</t>
  </si>
  <si>
    <t>joaniecampbell@gmail.com</t>
  </si>
  <si>
    <t>lauriec@yahoo.com</t>
  </si>
  <si>
    <t>us</t>
  </si>
  <si>
    <t>ca</t>
  </si>
  <si>
    <t>au</t>
  </si>
  <si>
    <t>br</t>
  </si>
  <si>
    <t>nz</t>
  </si>
  <si>
    <t>za</t>
  </si>
  <si>
    <t>hk</t>
  </si>
  <si>
    <t>uk</t>
  </si>
  <si>
    <t>ar</t>
  </si>
  <si>
    <t>mx</t>
  </si>
  <si>
    <t>Name</t>
  </si>
  <si>
    <t>Email</t>
  </si>
  <si>
    <t>Date</t>
  </si>
  <si>
    <t>Country Code</t>
  </si>
  <si>
    <t>Opened</t>
  </si>
  <si>
    <t>Clicked</t>
  </si>
  <si>
    <t>Angela Thompson</t>
  </si>
  <si>
    <t>Anna White</t>
  </si>
  <si>
    <t>Brenda Harris</t>
  </si>
  <si>
    <t>Pamela Sanchez</t>
  </si>
  <si>
    <t>Nicole Clark</t>
  </si>
  <si>
    <t>Ruth Ramirez</t>
  </si>
  <si>
    <t>Katherine Lewis</t>
  </si>
  <si>
    <t>Samantha Robinson</t>
  </si>
  <si>
    <t>Christine Walker</t>
  </si>
  <si>
    <t>Emma Young</t>
  </si>
  <si>
    <t>Catherine Allen</t>
  </si>
  <si>
    <t>Debra King</t>
  </si>
  <si>
    <t>Virginia Wright</t>
  </si>
  <si>
    <t>Rachel Scott</t>
  </si>
  <si>
    <t>Carolyn Torres</t>
  </si>
  <si>
    <t>Janet Nguyen</t>
  </si>
  <si>
    <t>Maria Hill</t>
  </si>
  <si>
    <t>Heather Flores</t>
  </si>
  <si>
    <t>Diane Green</t>
  </si>
  <si>
    <t>Julie Adams</t>
  </si>
  <si>
    <t>Joyce Nelson</t>
  </si>
  <si>
    <t>Victoria Baker</t>
  </si>
  <si>
    <t>Kelly Hall</t>
  </si>
  <si>
    <t>Christina Rivera</t>
  </si>
  <si>
    <t>Joan Campbell</t>
  </si>
  <si>
    <t>Evelyn Mitchell</t>
  </si>
  <si>
    <t>Lauren Carter</t>
  </si>
  <si>
    <t>Country</t>
  </si>
  <si>
    <t>Canada</t>
  </si>
  <si>
    <t>United States</t>
  </si>
  <si>
    <t>Australia</t>
  </si>
  <si>
    <t>Brazil</t>
  </si>
  <si>
    <t>New Zealand</t>
  </si>
  <si>
    <t>South Africa</t>
  </si>
  <si>
    <t>Hong Kong</t>
  </si>
  <si>
    <t>Argentina</t>
  </si>
  <si>
    <t>Mexico</t>
  </si>
  <si>
    <t>Countif &amp; Countifs</t>
  </si>
  <si>
    <t>United Kingdom</t>
  </si>
  <si>
    <t>email</t>
  </si>
  <si>
    <t>Opened in the past __ days</t>
  </si>
  <si>
    <t xml:space="preserve">Assume today is </t>
  </si>
  <si>
    <t>Sent in the past __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</si>
</sst>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8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2" borderId="1" xfId="0" applyFont="1" applyFill="1" applyBorder="1"/>
    <xf numFmtId="0" fontId="4" fillId="0" borderId="0" xfId="0" applyFont="1"/>
    <xf numFmtId="0" fontId="4" fillId="0" borderId="2" xfId="0" applyFont="1" applyBorder="1" applyAlignment="1">
      <alignment horizontal="center"/>
    </xf>
    <xf numFmtId="0" fontId="2" fillId="0" borderId="0" xfId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right"/>
    </xf>
    <xf numFmtId="0" fontId="3" fillId="2" borderId="5" xfId="0" applyFont="1" applyFill="1" applyBorder="1"/>
    <xf numFmtId="0" fontId="3" fillId="2" borderId="5" xfId="0" applyFont="1" applyFill="1" applyBorder="1" applyAlignment="1">
      <alignment horizontal="right"/>
    </xf>
    <xf numFmtId="0" fontId="3" fillId="2" borderId="6" xfId="0" applyFont="1" applyFill="1" applyBorder="1"/>
    <xf numFmtId="0" fontId="4" fillId="0" borderId="5" xfId="0" applyFont="1" applyBorder="1"/>
    <xf numFmtId="0" fontId="4" fillId="0" borderId="3" xfId="0" applyFont="1" applyBorder="1"/>
    <xf numFmtId="14" fontId="4" fillId="0" borderId="3" xfId="0" applyNumberFormat="1" applyFont="1" applyBorder="1"/>
    <xf numFmtId="0" fontId="4" fillId="0" borderId="3" xfId="0" applyFont="1" applyBorder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7" xfId="0" applyFont="1" applyBorder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4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4" fontId="4" fillId="0" borderId="0" xfId="0" applyNumberFormat="1" applyFont="1"/>
    <xf numFmtId="0" fontId="4" fillId="0" borderId="0" xfId="0" applyFont="1" applyAlignment="1">
      <alignment horizontal="left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5" xfId="0" applyFont="1" applyBorder="1" applyAlignment="1">
      <alignment horizontal="center"/>
    </xf>
    <xf numFmtId="14" fontId="4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90AF-C2EC-4B30-A3FA-F8F5C9CE743B}">
  <dimension ref="A1:K30"/>
  <sheetViews>
    <sheetView topLeftCell="A13" workbookViewId="0">
      <selection sqref="A1:J30"/>
    </sheetView>
  </sheetViews>
  <sheetFormatPr defaultColWidth="9.1796875" defaultRowHeight="14.5" x14ac:dyDescent="0.35"/>
  <cols>
    <col min="1" max="1" width="22.26953125" style="2" bestFit="1" customWidth="1"/>
    <col min="2" max="2" width="26.453125" style="2" customWidth="1"/>
    <col min="3" max="3" width="12.7265625" style="2" customWidth="1"/>
    <col min="4" max="4" width="15.1796875" style="2" customWidth="1"/>
    <col min="5" max="5" width="14.81640625" style="2" customWidth="1"/>
    <col min="6" max="6" width="10.26953125" style="2" customWidth="1"/>
    <col min="7" max="7" width="9.54296875" style="2" customWidth="1"/>
    <col min="8" max="8" width="9.1796875" style="2" customWidth="1"/>
    <col min="9" max="9" width="25.1796875" style="2" bestFit="1" customWidth="1"/>
    <col min="10" max="10" width="11.7265625" style="2" customWidth="1"/>
    <col min="11" max="11" width="13.1796875" style="2" customWidth="1"/>
    <col min="12" max="16384" width="9.1796875" style="2"/>
  </cols>
  <sheetData>
    <row r="1" spans="1:11" ht="23.5" x14ac:dyDescent="0.55000000000000004">
      <c r="A1" s="4" t="s">
        <v>82</v>
      </c>
    </row>
    <row r="3" spans="1:11" x14ac:dyDescent="0.35">
      <c r="A3" s="7" t="s">
        <v>39</v>
      </c>
      <c r="B3" s="7" t="s">
        <v>40</v>
      </c>
      <c r="C3" s="8" t="s">
        <v>41</v>
      </c>
      <c r="D3" s="7" t="s">
        <v>42</v>
      </c>
      <c r="E3" s="7" t="s">
        <v>72</v>
      </c>
      <c r="F3" s="7" t="s">
        <v>43</v>
      </c>
      <c r="G3" s="9" t="s">
        <v>44</v>
      </c>
      <c r="I3" s="1" t="s">
        <v>72</v>
      </c>
      <c r="J3" s="19" t="s">
        <v>84</v>
      </c>
    </row>
    <row r="4" spans="1:11" x14ac:dyDescent="0.35">
      <c r="A4" s="10" t="s">
        <v>45</v>
      </c>
      <c r="B4" s="11" t="s">
        <v>2</v>
      </c>
      <c r="C4" s="12">
        <v>44133</v>
      </c>
      <c r="D4" s="13" t="s">
        <v>30</v>
      </c>
      <c r="E4" s="14" t="s">
        <v>73</v>
      </c>
      <c r="F4" s="13" t="s">
        <v>0</v>
      </c>
      <c r="G4" s="15" t="s">
        <v>0</v>
      </c>
      <c r="I4" s="5" t="s">
        <v>80</v>
      </c>
      <c r="J4" s="6"/>
    </row>
    <row r="5" spans="1:11" x14ac:dyDescent="0.35">
      <c r="A5" s="10" t="s">
        <v>46</v>
      </c>
      <c r="B5" s="11" t="s">
        <v>3</v>
      </c>
      <c r="C5" s="12"/>
      <c r="D5" s="13" t="s">
        <v>29</v>
      </c>
      <c r="E5" s="14" t="s">
        <v>74</v>
      </c>
      <c r="F5" s="13" t="s">
        <v>1</v>
      </c>
      <c r="G5" s="15" t="s">
        <v>1</v>
      </c>
      <c r="I5" s="5" t="s">
        <v>75</v>
      </c>
      <c r="J5" s="6"/>
    </row>
    <row r="6" spans="1:11" x14ac:dyDescent="0.35">
      <c r="A6" s="10" t="s">
        <v>47</v>
      </c>
      <c r="B6" s="11" t="s">
        <v>19</v>
      </c>
      <c r="C6" s="12"/>
      <c r="D6" s="13" t="s">
        <v>30</v>
      </c>
      <c r="E6" s="14" t="s">
        <v>73</v>
      </c>
      <c r="F6" s="13" t="s">
        <v>1</v>
      </c>
      <c r="G6" s="15" t="s">
        <v>1</v>
      </c>
      <c r="I6" s="5" t="s">
        <v>76</v>
      </c>
      <c r="J6" s="6"/>
    </row>
    <row r="7" spans="1:11" x14ac:dyDescent="0.35">
      <c r="A7" s="10" t="s">
        <v>48</v>
      </c>
      <c r="B7" s="11" t="s">
        <v>4</v>
      </c>
      <c r="C7" s="12">
        <v>44138</v>
      </c>
      <c r="D7" s="13" t="s">
        <v>31</v>
      </c>
      <c r="E7" s="14" t="s">
        <v>75</v>
      </c>
      <c r="F7" s="13" t="s">
        <v>0</v>
      </c>
      <c r="G7" s="15" t="s">
        <v>0</v>
      </c>
      <c r="I7" s="5" t="s">
        <v>73</v>
      </c>
      <c r="J7" s="6"/>
    </row>
    <row r="8" spans="1:11" x14ac:dyDescent="0.35">
      <c r="A8" s="10" t="s">
        <v>49</v>
      </c>
      <c r="B8" s="11" t="s">
        <v>5</v>
      </c>
      <c r="C8" s="12">
        <v>44129</v>
      </c>
      <c r="D8" s="13" t="s">
        <v>29</v>
      </c>
      <c r="E8" s="14" t="s">
        <v>74</v>
      </c>
      <c r="F8" s="13" t="s">
        <v>0</v>
      </c>
      <c r="G8" s="15" t="s">
        <v>0</v>
      </c>
      <c r="I8" s="5" t="s">
        <v>79</v>
      </c>
      <c r="J8" s="6"/>
    </row>
    <row r="9" spans="1:11" x14ac:dyDescent="0.35">
      <c r="A9" s="10" t="s">
        <v>50</v>
      </c>
      <c r="B9" s="11" t="s">
        <v>20</v>
      </c>
      <c r="C9" s="12">
        <v>44140</v>
      </c>
      <c r="D9" s="13" t="s">
        <v>32</v>
      </c>
      <c r="E9" s="14" t="s">
        <v>76</v>
      </c>
      <c r="F9" s="13" t="s">
        <v>0</v>
      </c>
      <c r="G9" s="15" t="s">
        <v>1</v>
      </c>
      <c r="I9" s="5" t="s">
        <v>81</v>
      </c>
      <c r="J9" s="6"/>
    </row>
    <row r="10" spans="1:11" x14ac:dyDescent="0.35">
      <c r="A10" s="10" t="s">
        <v>51</v>
      </c>
      <c r="B10" s="11" t="s">
        <v>6</v>
      </c>
      <c r="C10" s="12">
        <v>44135</v>
      </c>
      <c r="D10" s="13" t="s">
        <v>36</v>
      </c>
      <c r="E10" s="11" t="s">
        <v>83</v>
      </c>
      <c r="F10" s="13" t="s">
        <v>0</v>
      </c>
      <c r="G10" s="15" t="s">
        <v>0</v>
      </c>
      <c r="I10" s="5" t="s">
        <v>77</v>
      </c>
      <c r="J10" s="6"/>
    </row>
    <row r="11" spans="1:11" x14ac:dyDescent="0.35">
      <c r="A11" s="10" t="s">
        <v>52</v>
      </c>
      <c r="B11" s="11" t="s">
        <v>21</v>
      </c>
      <c r="C11" s="12">
        <v>44132</v>
      </c>
      <c r="D11" s="13" t="s">
        <v>33</v>
      </c>
      <c r="E11" s="14" t="s">
        <v>77</v>
      </c>
      <c r="F11" s="13" t="s">
        <v>0</v>
      </c>
      <c r="G11" s="15" t="s">
        <v>0</v>
      </c>
      <c r="I11" s="5" t="s">
        <v>83</v>
      </c>
      <c r="J11" s="6"/>
    </row>
    <row r="12" spans="1:11" x14ac:dyDescent="0.35">
      <c r="A12" s="10" t="s">
        <v>53</v>
      </c>
      <c r="B12" s="11" t="s">
        <v>7</v>
      </c>
      <c r="C12" s="12">
        <v>44138</v>
      </c>
      <c r="D12" s="13" t="s">
        <v>29</v>
      </c>
      <c r="E12" s="14" t="s">
        <v>74</v>
      </c>
      <c r="F12" s="13" t="s">
        <v>0</v>
      </c>
      <c r="G12" s="15" t="s">
        <v>1</v>
      </c>
      <c r="I12" s="5" t="s">
        <v>74</v>
      </c>
      <c r="J12" s="6"/>
    </row>
    <row r="13" spans="1:11" x14ac:dyDescent="0.35">
      <c r="A13" s="10" t="s">
        <v>54</v>
      </c>
      <c r="B13" s="11" t="s">
        <v>8</v>
      </c>
      <c r="C13" s="12">
        <v>44136</v>
      </c>
      <c r="D13" s="13" t="s">
        <v>36</v>
      </c>
      <c r="E13" s="11" t="s">
        <v>83</v>
      </c>
      <c r="F13" s="13" t="s">
        <v>0</v>
      </c>
      <c r="G13" s="15" t="s">
        <v>1</v>
      </c>
      <c r="I13" s="5" t="s">
        <v>78</v>
      </c>
      <c r="J13" s="6"/>
    </row>
    <row r="14" spans="1:11" x14ac:dyDescent="0.35">
      <c r="A14" s="10" t="s">
        <v>55</v>
      </c>
      <c r="B14" s="11" t="s">
        <v>22</v>
      </c>
      <c r="C14" s="12">
        <v>44139</v>
      </c>
      <c r="D14" s="13" t="s">
        <v>34</v>
      </c>
      <c r="E14" s="14" t="s">
        <v>78</v>
      </c>
      <c r="F14" s="13" t="s">
        <v>0</v>
      </c>
      <c r="G14" s="15" t="s">
        <v>1</v>
      </c>
    </row>
    <row r="15" spans="1:11" x14ac:dyDescent="0.35">
      <c r="A15" s="10" t="s">
        <v>56</v>
      </c>
      <c r="B15" s="11" t="s">
        <v>9</v>
      </c>
      <c r="C15" s="12"/>
      <c r="D15" s="13" t="s">
        <v>35</v>
      </c>
      <c r="E15" s="14" t="s">
        <v>79</v>
      </c>
      <c r="F15" s="13" t="s">
        <v>1</v>
      </c>
      <c r="G15" s="15" t="s">
        <v>1</v>
      </c>
    </row>
    <row r="16" spans="1:11" x14ac:dyDescent="0.35">
      <c r="A16" s="10" t="s">
        <v>57</v>
      </c>
      <c r="B16" s="11" t="s">
        <v>10</v>
      </c>
      <c r="C16" s="12"/>
      <c r="D16" s="13" t="s">
        <v>29</v>
      </c>
      <c r="E16" s="14" t="s">
        <v>74</v>
      </c>
      <c r="F16" s="13" t="s">
        <v>1</v>
      </c>
      <c r="G16" s="15" t="s">
        <v>1</v>
      </c>
      <c r="J16"/>
      <c r="K16"/>
    </row>
    <row r="17" spans="1:11" x14ac:dyDescent="0.35">
      <c r="A17" s="10" t="s">
        <v>58</v>
      </c>
      <c r="B17" s="11" t="s">
        <v>11</v>
      </c>
      <c r="C17" s="12">
        <v>44140</v>
      </c>
      <c r="D17" s="13" t="s">
        <v>31</v>
      </c>
      <c r="E17" s="14" t="s">
        <v>75</v>
      </c>
      <c r="F17" s="13" t="s">
        <v>0</v>
      </c>
      <c r="G17" s="15" t="s">
        <v>1</v>
      </c>
      <c r="I17"/>
      <c r="J17"/>
      <c r="K17"/>
    </row>
    <row r="18" spans="1:11" x14ac:dyDescent="0.35">
      <c r="A18" s="10" t="s">
        <v>59</v>
      </c>
      <c r="B18" s="11" t="s">
        <v>12</v>
      </c>
      <c r="C18" s="12">
        <v>44139</v>
      </c>
      <c r="D18" s="13" t="s">
        <v>33</v>
      </c>
      <c r="E18" s="14" t="s">
        <v>77</v>
      </c>
      <c r="F18" s="13" t="s">
        <v>0</v>
      </c>
      <c r="G18" s="15" t="s">
        <v>0</v>
      </c>
      <c r="I18" s="21" t="s">
        <v>86</v>
      </c>
      <c r="J18" s="20">
        <v>44141</v>
      </c>
      <c r="K18"/>
    </row>
    <row r="19" spans="1:11" x14ac:dyDescent="0.35">
      <c r="A19" s="10" t="s">
        <v>60</v>
      </c>
      <c r="B19" s="11" t="s">
        <v>23</v>
      </c>
      <c r="C19" s="12"/>
      <c r="D19" s="13" t="s">
        <v>35</v>
      </c>
      <c r="E19" s="14" t="s">
        <v>79</v>
      </c>
      <c r="F19" s="13" t="s">
        <v>1</v>
      </c>
      <c r="G19" s="15" t="s">
        <v>1</v>
      </c>
      <c r="I19" s="21" t="s">
        <v>85</v>
      </c>
      <c r="J19" s="2">
        <v>5</v>
      </c>
      <c r="K19"/>
    </row>
    <row r="20" spans="1:11" x14ac:dyDescent="0.35">
      <c r="A20" s="10" t="s">
        <v>61</v>
      </c>
      <c r="B20" s="11" t="s">
        <v>24</v>
      </c>
      <c r="C20" s="12"/>
      <c r="D20" s="13" t="s">
        <v>36</v>
      </c>
      <c r="E20" s="11" t="s">
        <v>83</v>
      </c>
      <c r="F20" s="13" t="s">
        <v>1</v>
      </c>
      <c r="G20" s="15" t="s">
        <v>1</v>
      </c>
      <c r="I20" s="1" t="s">
        <v>72</v>
      </c>
      <c r="J20" s="19"/>
      <c r="K20"/>
    </row>
    <row r="21" spans="1:11" x14ac:dyDescent="0.35">
      <c r="A21" s="10" t="s">
        <v>62</v>
      </c>
      <c r="B21" s="11" t="s">
        <v>25</v>
      </c>
      <c r="C21" s="12">
        <v>44137</v>
      </c>
      <c r="D21" s="13" t="s">
        <v>31</v>
      </c>
      <c r="E21" s="14" t="s">
        <v>75</v>
      </c>
      <c r="F21" s="13" t="s">
        <v>0</v>
      </c>
      <c r="G21" s="15" t="s">
        <v>0</v>
      </c>
      <c r="I21" s="5" t="s">
        <v>80</v>
      </c>
      <c r="J21" s="3"/>
      <c r="K21"/>
    </row>
    <row r="22" spans="1:11" x14ac:dyDescent="0.35">
      <c r="A22" s="10" t="s">
        <v>63</v>
      </c>
      <c r="B22" s="11" t="s">
        <v>13</v>
      </c>
      <c r="C22" s="12"/>
      <c r="D22" s="13" t="s">
        <v>30</v>
      </c>
      <c r="E22" s="14" t="s">
        <v>73</v>
      </c>
      <c r="F22" s="13" t="s">
        <v>1</v>
      </c>
      <c r="G22" s="15" t="s">
        <v>1</v>
      </c>
      <c r="I22" s="5" t="s">
        <v>75</v>
      </c>
      <c r="J22" s="3"/>
      <c r="K22"/>
    </row>
    <row r="23" spans="1:11" x14ac:dyDescent="0.35">
      <c r="A23" s="10" t="s">
        <v>64</v>
      </c>
      <c r="B23" s="11" t="s">
        <v>14</v>
      </c>
      <c r="C23" s="12">
        <v>44136</v>
      </c>
      <c r="D23" s="13" t="s">
        <v>32</v>
      </c>
      <c r="E23" s="14" t="s">
        <v>76</v>
      </c>
      <c r="F23" s="13" t="s">
        <v>0</v>
      </c>
      <c r="G23" s="15" t="s">
        <v>0</v>
      </c>
      <c r="I23" s="5" t="s">
        <v>76</v>
      </c>
      <c r="J23" s="3"/>
      <c r="K23"/>
    </row>
    <row r="24" spans="1:11" x14ac:dyDescent="0.35">
      <c r="A24" s="10" t="s">
        <v>65</v>
      </c>
      <c r="B24" s="11" t="s">
        <v>26</v>
      </c>
      <c r="C24" s="12"/>
      <c r="D24" s="13" t="s">
        <v>32</v>
      </c>
      <c r="E24" s="14" t="s">
        <v>76</v>
      </c>
      <c r="F24" s="13" t="s">
        <v>1</v>
      </c>
      <c r="G24" s="15" t="s">
        <v>1</v>
      </c>
      <c r="I24" s="5" t="s">
        <v>73</v>
      </c>
      <c r="J24" s="3"/>
      <c r="K24"/>
    </row>
    <row r="25" spans="1:11" x14ac:dyDescent="0.35">
      <c r="A25" s="10" t="s">
        <v>66</v>
      </c>
      <c r="B25" s="11" t="s">
        <v>15</v>
      </c>
      <c r="C25" s="12">
        <v>44129</v>
      </c>
      <c r="D25" s="13" t="s">
        <v>35</v>
      </c>
      <c r="E25" s="14" t="s">
        <v>79</v>
      </c>
      <c r="F25" s="13" t="s">
        <v>0</v>
      </c>
      <c r="G25" s="15" t="s">
        <v>1</v>
      </c>
      <c r="I25" s="5" t="s">
        <v>79</v>
      </c>
      <c r="J25" s="3"/>
      <c r="K25"/>
    </row>
    <row r="26" spans="1:11" x14ac:dyDescent="0.35">
      <c r="A26" s="10" t="s">
        <v>67</v>
      </c>
      <c r="B26" s="11" t="s">
        <v>16</v>
      </c>
      <c r="C26" s="12"/>
      <c r="D26" s="13" t="s">
        <v>35</v>
      </c>
      <c r="E26" s="14" t="s">
        <v>79</v>
      </c>
      <c r="F26" s="13" t="s">
        <v>1</v>
      </c>
      <c r="G26" s="15" t="s">
        <v>1</v>
      </c>
      <c r="I26" s="5" t="s">
        <v>81</v>
      </c>
      <c r="J26" s="3"/>
      <c r="K26"/>
    </row>
    <row r="27" spans="1:11" x14ac:dyDescent="0.35">
      <c r="A27" s="10" t="s">
        <v>68</v>
      </c>
      <c r="B27" s="11" t="s">
        <v>17</v>
      </c>
      <c r="C27" s="12">
        <v>44137</v>
      </c>
      <c r="D27" s="13" t="s">
        <v>37</v>
      </c>
      <c r="E27" s="14" t="s">
        <v>80</v>
      </c>
      <c r="F27" s="13" t="s">
        <v>0</v>
      </c>
      <c r="G27" s="15" t="s">
        <v>0</v>
      </c>
      <c r="I27" s="5" t="s">
        <v>77</v>
      </c>
      <c r="J27" s="3"/>
      <c r="K27"/>
    </row>
    <row r="28" spans="1:11" x14ac:dyDescent="0.35">
      <c r="A28" s="10" t="s">
        <v>69</v>
      </c>
      <c r="B28" s="11" t="s">
        <v>27</v>
      </c>
      <c r="C28" s="12"/>
      <c r="D28" s="13" t="s">
        <v>38</v>
      </c>
      <c r="E28" s="14" t="s">
        <v>81</v>
      </c>
      <c r="F28" s="13" t="s">
        <v>1</v>
      </c>
      <c r="G28" s="15" t="s">
        <v>1</v>
      </c>
      <c r="I28" s="5" t="s">
        <v>83</v>
      </c>
      <c r="J28" s="3"/>
      <c r="K28"/>
    </row>
    <row r="29" spans="1:11" x14ac:dyDescent="0.35">
      <c r="A29" s="10" t="s">
        <v>70</v>
      </c>
      <c r="B29" s="11" t="s">
        <v>18</v>
      </c>
      <c r="C29" s="12">
        <v>44137</v>
      </c>
      <c r="D29" s="13" t="s">
        <v>36</v>
      </c>
      <c r="E29" s="11" t="s">
        <v>83</v>
      </c>
      <c r="F29" s="13" t="s">
        <v>0</v>
      </c>
      <c r="G29" s="15" t="s">
        <v>0</v>
      </c>
      <c r="I29" s="5" t="s">
        <v>74</v>
      </c>
      <c r="J29" s="3"/>
    </row>
    <row r="30" spans="1:11" x14ac:dyDescent="0.35">
      <c r="A30" s="16" t="s">
        <v>71</v>
      </c>
      <c r="B30" s="17" t="s">
        <v>28</v>
      </c>
      <c r="C30" s="12">
        <v>44139</v>
      </c>
      <c r="D30" s="3" t="s">
        <v>38</v>
      </c>
      <c r="E30" s="5" t="s">
        <v>81</v>
      </c>
      <c r="F30" s="3" t="s">
        <v>0</v>
      </c>
      <c r="G30" s="18" t="s">
        <v>0</v>
      </c>
      <c r="I30" s="5" t="s">
        <v>78</v>
      </c>
      <c r="J30" s="3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F579E-9D19-43EA-8755-4EACD51E9D5C}">
  <dimension ref="A1:J30"/>
  <sheetViews>
    <sheetView tabSelected="1" workbookViewId="0">
      <selection activeCell="E9" sqref="E9"/>
    </sheetView>
  </sheetViews>
  <sheetFormatPr defaultRowHeight="14.5" x14ac:dyDescent="0.35"/>
  <cols>
    <col min="1" max="1" width="25.90625" bestFit="1" customWidth="1"/>
    <col min="2" max="2" width="24.08984375" bestFit="1" customWidth="1"/>
    <col min="3" max="3" width="10.08984375" bestFit="1" customWidth="1"/>
    <col min="4" max="4" width="12.26953125" bestFit="1" customWidth="1"/>
    <col min="5" max="5" width="14.1796875" bestFit="1" customWidth="1"/>
    <col min="6" max="6" width="7.453125" bestFit="1" customWidth="1"/>
    <col min="7" max="7" width="6.7265625" bestFit="1" customWidth="1"/>
    <col min="9" max="9" width="23.6328125" bestFit="1" customWidth="1"/>
    <col min="10" max="10" width="10.08984375" bestFit="1" customWidth="1"/>
  </cols>
  <sheetData>
    <row r="1" spans="1:10" x14ac:dyDescent="0.35">
      <c r="A1" s="2"/>
      <c r="B1" s="2"/>
      <c r="C1" s="2"/>
      <c r="D1" s="2"/>
      <c r="E1" s="2"/>
      <c r="F1" s="2"/>
      <c r="G1" s="2"/>
      <c r="H1" s="2"/>
      <c r="I1" s="2"/>
      <c r="J1" s="2"/>
    </row>
    <row r="2" spans="1:10" x14ac:dyDescent="0.35">
      <c r="A2" s="22" t="s">
        <v>39</v>
      </c>
      <c r="B2" s="22" t="s">
        <v>40</v>
      </c>
      <c r="C2" s="22" t="s">
        <v>41</v>
      </c>
      <c r="D2" s="22" t="s">
        <v>42</v>
      </c>
      <c r="E2" s="22" t="s">
        <v>72</v>
      </c>
      <c r="F2" s="22" t="s">
        <v>43</v>
      </c>
      <c r="G2" s="23" t="s">
        <v>44</v>
      </c>
      <c r="H2" s="24"/>
      <c r="I2" s="19" t="s">
        <v>72</v>
      </c>
      <c r="J2" s="19" t="s">
        <v>84</v>
      </c>
    </row>
    <row r="3" spans="1:10" x14ac:dyDescent="0.35">
      <c r="A3" s="25" t="s">
        <v>45</v>
      </c>
      <c r="B3" s="13" t="s">
        <v>2</v>
      </c>
      <c r="C3" s="26">
        <v>44133</v>
      </c>
      <c r="D3" s="13" t="s">
        <v>30</v>
      </c>
      <c r="E3" s="13" t="s">
        <v>73</v>
      </c>
      <c r="F3" s="13" t="s">
        <v>0</v>
      </c>
      <c r="G3" s="15" t="s">
        <v>0</v>
      </c>
      <c r="H3" s="24"/>
      <c r="I3" s="3" t="s">
        <v>80</v>
      </c>
      <c r="J3" s="3">
        <f>COUNTIF($E$3:$E$29,I3)</f>
        <v>1</v>
      </c>
    </row>
    <row r="4" spans="1:10" x14ac:dyDescent="0.35">
      <c r="A4" s="25" t="s">
        <v>46</v>
      </c>
      <c r="B4" s="13" t="s">
        <v>3</v>
      </c>
      <c r="C4" s="26"/>
      <c r="D4" s="13" t="s">
        <v>29</v>
      </c>
      <c r="E4" s="13" t="s">
        <v>74</v>
      </c>
      <c r="F4" s="13" t="s">
        <v>1</v>
      </c>
      <c r="G4" s="15" t="s">
        <v>1</v>
      </c>
      <c r="H4" s="24"/>
      <c r="I4" s="3" t="s">
        <v>75</v>
      </c>
      <c r="J4" s="3">
        <f t="shared" ref="J4:J12" si="0">COUNTIF($E$3:$E$29,I4)</f>
        <v>3</v>
      </c>
    </row>
    <row r="5" spans="1:10" x14ac:dyDescent="0.35">
      <c r="A5" s="25" t="s">
        <v>47</v>
      </c>
      <c r="B5" s="13" t="s">
        <v>19</v>
      </c>
      <c r="C5" s="26"/>
      <c r="D5" s="13" t="s">
        <v>30</v>
      </c>
      <c r="E5" s="13" t="s">
        <v>73</v>
      </c>
      <c r="F5" s="13" t="s">
        <v>1</v>
      </c>
      <c r="G5" s="15" t="s">
        <v>1</v>
      </c>
      <c r="H5" s="24"/>
      <c r="I5" s="3" t="s">
        <v>76</v>
      </c>
      <c r="J5" s="3">
        <f t="shared" si="0"/>
        <v>3</v>
      </c>
    </row>
    <row r="6" spans="1:10" x14ac:dyDescent="0.35">
      <c r="A6" s="25" t="s">
        <v>48</v>
      </c>
      <c r="B6" s="13" t="s">
        <v>4</v>
      </c>
      <c r="C6" s="26">
        <v>44138</v>
      </c>
      <c r="D6" s="13" t="s">
        <v>31</v>
      </c>
      <c r="E6" s="13" t="s">
        <v>75</v>
      </c>
      <c r="F6" s="13" t="s">
        <v>0</v>
      </c>
      <c r="G6" s="15" t="s">
        <v>0</v>
      </c>
      <c r="H6" s="24"/>
      <c r="I6" s="3" t="s">
        <v>73</v>
      </c>
      <c r="J6" s="3">
        <f t="shared" si="0"/>
        <v>3</v>
      </c>
    </row>
    <row r="7" spans="1:10" x14ac:dyDescent="0.35">
      <c r="A7" s="25" t="s">
        <v>49</v>
      </c>
      <c r="B7" s="13" t="s">
        <v>5</v>
      </c>
      <c r="C7" s="26">
        <v>44129</v>
      </c>
      <c r="D7" s="13" t="s">
        <v>29</v>
      </c>
      <c r="E7" s="13" t="s">
        <v>74</v>
      </c>
      <c r="F7" s="13" t="s">
        <v>0</v>
      </c>
      <c r="G7" s="15" t="s">
        <v>0</v>
      </c>
      <c r="H7" s="24"/>
      <c r="I7" s="3" t="s">
        <v>79</v>
      </c>
      <c r="J7" s="3">
        <f t="shared" si="0"/>
        <v>4</v>
      </c>
    </row>
    <row r="8" spans="1:10" x14ac:dyDescent="0.35">
      <c r="A8" s="25" t="s">
        <v>50</v>
      </c>
      <c r="B8" s="13" t="s">
        <v>20</v>
      </c>
      <c r="C8" s="26">
        <v>44140</v>
      </c>
      <c r="D8" s="13" t="s">
        <v>32</v>
      </c>
      <c r="E8" s="13" t="s">
        <v>76</v>
      </c>
      <c r="F8" s="13" t="s">
        <v>0</v>
      </c>
      <c r="G8" s="15" t="s">
        <v>1</v>
      </c>
      <c r="H8" s="24"/>
      <c r="I8" s="3" t="s">
        <v>81</v>
      </c>
      <c r="J8" s="3">
        <f t="shared" si="0"/>
        <v>2</v>
      </c>
    </row>
    <row r="9" spans="1:10" x14ac:dyDescent="0.35">
      <c r="A9" s="25" t="s">
        <v>51</v>
      </c>
      <c r="B9" s="13" t="s">
        <v>6</v>
      </c>
      <c r="C9" s="26">
        <v>44135</v>
      </c>
      <c r="D9" s="13" t="s">
        <v>36</v>
      </c>
      <c r="E9" s="13" t="s">
        <v>83</v>
      </c>
      <c r="F9" s="13" t="s">
        <v>0</v>
      </c>
      <c r="G9" s="15" t="s">
        <v>0</v>
      </c>
      <c r="H9" s="24"/>
      <c r="I9" s="3" t="s">
        <v>77</v>
      </c>
      <c r="J9" s="3">
        <f t="shared" si="0"/>
        <v>2</v>
      </c>
    </row>
    <row r="10" spans="1:10" x14ac:dyDescent="0.35">
      <c r="A10" s="25" t="s">
        <v>52</v>
      </c>
      <c r="B10" s="13" t="s">
        <v>21</v>
      </c>
      <c r="C10" s="26">
        <v>44132</v>
      </c>
      <c r="D10" s="13" t="s">
        <v>33</v>
      </c>
      <c r="E10" s="13" t="s">
        <v>77</v>
      </c>
      <c r="F10" s="13" t="s">
        <v>0</v>
      </c>
      <c r="G10" s="15" t="s">
        <v>0</v>
      </c>
      <c r="H10" s="24"/>
      <c r="I10" s="3" t="s">
        <v>83</v>
      </c>
      <c r="J10" s="3">
        <f t="shared" si="0"/>
        <v>4</v>
      </c>
    </row>
    <row r="11" spans="1:10" x14ac:dyDescent="0.35">
      <c r="A11" s="25" t="s">
        <v>53</v>
      </c>
      <c r="B11" s="13" t="s">
        <v>7</v>
      </c>
      <c r="C11" s="26">
        <v>44138</v>
      </c>
      <c r="D11" s="13" t="s">
        <v>29</v>
      </c>
      <c r="E11" s="13" t="s">
        <v>74</v>
      </c>
      <c r="F11" s="13" t="s">
        <v>0</v>
      </c>
      <c r="G11" s="15" t="s">
        <v>1</v>
      </c>
      <c r="H11" s="24"/>
      <c r="I11" s="3" t="s">
        <v>74</v>
      </c>
      <c r="J11" s="3">
        <f t="shared" si="0"/>
        <v>4</v>
      </c>
    </row>
    <row r="12" spans="1:10" x14ac:dyDescent="0.35">
      <c r="A12" s="25" t="s">
        <v>54</v>
      </c>
      <c r="B12" s="13" t="s">
        <v>8</v>
      </c>
      <c r="C12" s="26">
        <v>44136</v>
      </c>
      <c r="D12" s="13" t="s">
        <v>36</v>
      </c>
      <c r="E12" s="13" t="s">
        <v>83</v>
      </c>
      <c r="F12" s="13" t="s">
        <v>0</v>
      </c>
      <c r="G12" s="15" t="s">
        <v>1</v>
      </c>
      <c r="H12" s="24"/>
      <c r="I12" s="3" t="s">
        <v>78</v>
      </c>
      <c r="J12" s="3">
        <f t="shared" si="0"/>
        <v>1</v>
      </c>
    </row>
    <row r="13" spans="1:10" x14ac:dyDescent="0.35">
      <c r="A13" s="25" t="s">
        <v>55</v>
      </c>
      <c r="B13" s="13" t="s">
        <v>22</v>
      </c>
      <c r="C13" s="26">
        <v>44139</v>
      </c>
      <c r="D13" s="13" t="s">
        <v>34</v>
      </c>
      <c r="E13" s="13" t="s">
        <v>78</v>
      </c>
      <c r="F13" s="13" t="s">
        <v>0</v>
      </c>
      <c r="G13" s="15" t="s">
        <v>1</v>
      </c>
      <c r="H13" s="24"/>
      <c r="I13" s="24"/>
      <c r="J13" s="24"/>
    </row>
    <row r="14" spans="1:10" x14ac:dyDescent="0.35">
      <c r="A14" s="25" t="s">
        <v>56</v>
      </c>
      <c r="B14" s="13" t="s">
        <v>9</v>
      </c>
      <c r="C14" s="26"/>
      <c r="D14" s="13" t="s">
        <v>35</v>
      </c>
      <c r="E14" s="13" t="s">
        <v>79</v>
      </c>
      <c r="F14" s="13" t="s">
        <v>1</v>
      </c>
      <c r="G14" s="15" t="s">
        <v>1</v>
      </c>
      <c r="H14" s="24"/>
      <c r="I14" s="24"/>
      <c r="J14" s="24"/>
    </row>
    <row r="15" spans="1:10" x14ac:dyDescent="0.35">
      <c r="A15" s="25" t="s">
        <v>57</v>
      </c>
      <c r="B15" s="13" t="s">
        <v>10</v>
      </c>
      <c r="C15" s="26"/>
      <c r="D15" s="13" t="s">
        <v>29</v>
      </c>
      <c r="E15" s="13" t="s">
        <v>74</v>
      </c>
      <c r="F15" s="13" t="s">
        <v>1</v>
      </c>
      <c r="G15" s="15" t="s">
        <v>1</v>
      </c>
      <c r="H15" s="24"/>
      <c r="I15" s="24"/>
      <c r="J15" s="27"/>
    </row>
    <row r="16" spans="1:10" x14ac:dyDescent="0.35">
      <c r="A16" s="25" t="s">
        <v>58</v>
      </c>
      <c r="B16" s="13" t="s">
        <v>11</v>
      </c>
      <c r="C16" s="26">
        <v>44140</v>
      </c>
      <c r="D16" s="13" t="s">
        <v>31</v>
      </c>
      <c r="E16" s="13" t="s">
        <v>75</v>
      </c>
      <c r="F16" s="13" t="s">
        <v>0</v>
      </c>
      <c r="G16" s="15" t="s">
        <v>1</v>
      </c>
      <c r="H16" s="24"/>
      <c r="I16" s="27"/>
      <c r="J16" s="27"/>
    </row>
    <row r="17" spans="1:10" x14ac:dyDescent="0.35">
      <c r="A17" s="25" t="s">
        <v>59</v>
      </c>
      <c r="B17" s="13" t="s">
        <v>12</v>
      </c>
      <c r="C17" s="26">
        <v>44139</v>
      </c>
      <c r="D17" s="13" t="s">
        <v>33</v>
      </c>
      <c r="E17" s="13" t="s">
        <v>77</v>
      </c>
      <c r="F17" s="13" t="s">
        <v>0</v>
      </c>
      <c r="G17" s="15" t="s">
        <v>0</v>
      </c>
      <c r="H17" s="24"/>
      <c r="I17" s="24" t="s">
        <v>86</v>
      </c>
      <c r="J17" s="28">
        <v>44141</v>
      </c>
    </row>
    <row r="18" spans="1:10" x14ac:dyDescent="0.35">
      <c r="A18" s="25" t="s">
        <v>60</v>
      </c>
      <c r="B18" s="13" t="s">
        <v>23</v>
      </c>
      <c r="C18" s="26"/>
      <c r="D18" s="13" t="s">
        <v>35</v>
      </c>
      <c r="E18" s="13" t="s">
        <v>79</v>
      </c>
      <c r="F18" s="13" t="s">
        <v>1</v>
      </c>
      <c r="G18" s="15" t="s">
        <v>1</v>
      </c>
      <c r="H18" s="24"/>
      <c r="I18" s="31" t="s">
        <v>87</v>
      </c>
      <c r="J18" s="24">
        <v>5</v>
      </c>
    </row>
    <row r="19" spans="1:10" x14ac:dyDescent="0.35">
      <c r="A19" s="25" t="s">
        <v>61</v>
      </c>
      <c r="B19" s="13" t="s">
        <v>24</v>
      </c>
      <c r="C19" s="26"/>
      <c r="D19" s="13" t="s">
        <v>36</v>
      </c>
      <c r="E19" s="13" t="s">
        <v>83</v>
      </c>
      <c r="F19" s="13" t="s">
        <v>1</v>
      </c>
      <c r="G19" s="15" t="s">
        <v>1</v>
      </c>
      <c r="H19" s="24"/>
      <c r="I19" s="19" t="s">
        <v>72</v>
      </c>
      <c r="J19" s="19"/>
    </row>
    <row r="20" spans="1:10" x14ac:dyDescent="0.35">
      <c r="A20" s="25" t="s">
        <v>62</v>
      </c>
      <c r="B20" s="13" t="s">
        <v>25</v>
      </c>
      <c r="C20" s="26">
        <v>44137</v>
      </c>
      <c r="D20" s="13" t="s">
        <v>31</v>
      </c>
      <c r="E20" s="13" t="s">
        <v>75</v>
      </c>
      <c r="F20" s="13" t="s">
        <v>0</v>
      </c>
      <c r="G20" s="15" t="s">
        <v>0</v>
      </c>
      <c r="H20" s="24"/>
      <c r="I20" s="3" t="s">
        <v>80</v>
      </c>
      <c r="J20" s="3">
        <f>COUNTIFS($E$3:$E$29,I20,$C$3:$C$29,"&gt;="&amp;$J$17-$J$18)</f>
        <v>1</v>
      </c>
    </row>
    <row r="21" spans="1:10" x14ac:dyDescent="0.35">
      <c r="A21" s="25" t="s">
        <v>63</v>
      </c>
      <c r="B21" s="13" t="s">
        <v>13</v>
      </c>
      <c r="C21" s="26"/>
      <c r="D21" s="13" t="s">
        <v>30</v>
      </c>
      <c r="E21" s="13" t="s">
        <v>73</v>
      </c>
      <c r="F21" s="13" t="s">
        <v>1</v>
      </c>
      <c r="G21" s="15" t="s">
        <v>1</v>
      </c>
      <c r="H21" s="24"/>
      <c r="I21" s="3" t="s">
        <v>75</v>
      </c>
      <c r="J21" s="3">
        <f t="shared" ref="J21:J29" si="1">COUNTIFS($E$3:$E$29,I21,$C$3:$C$29,"&gt;="&amp;$J$17-$J$18)</f>
        <v>3</v>
      </c>
    </row>
    <row r="22" spans="1:10" x14ac:dyDescent="0.35">
      <c r="A22" s="25" t="s">
        <v>64</v>
      </c>
      <c r="B22" s="13" t="s">
        <v>14</v>
      </c>
      <c r="C22" s="26">
        <v>44136</v>
      </c>
      <c r="D22" s="13" t="s">
        <v>32</v>
      </c>
      <c r="E22" s="13" t="s">
        <v>76</v>
      </c>
      <c r="F22" s="13" t="s">
        <v>0</v>
      </c>
      <c r="G22" s="15" t="s">
        <v>0</v>
      </c>
      <c r="H22" s="24"/>
      <c r="I22" s="3" t="s">
        <v>76</v>
      </c>
      <c r="J22" s="3">
        <f t="shared" si="1"/>
        <v>2</v>
      </c>
    </row>
    <row r="23" spans="1:10" x14ac:dyDescent="0.35">
      <c r="A23" s="25" t="s">
        <v>65</v>
      </c>
      <c r="B23" s="13" t="s">
        <v>26</v>
      </c>
      <c r="C23" s="26"/>
      <c r="D23" s="13" t="s">
        <v>32</v>
      </c>
      <c r="E23" s="13" t="s">
        <v>76</v>
      </c>
      <c r="F23" s="13" t="s">
        <v>1</v>
      </c>
      <c r="G23" s="15" t="s">
        <v>1</v>
      </c>
      <c r="H23" s="24"/>
      <c r="I23" s="3" t="s">
        <v>73</v>
      </c>
      <c r="J23" s="3">
        <f t="shared" si="1"/>
        <v>0</v>
      </c>
    </row>
    <row r="24" spans="1:10" x14ac:dyDescent="0.35">
      <c r="A24" s="25" t="s">
        <v>66</v>
      </c>
      <c r="B24" s="13" t="s">
        <v>15</v>
      </c>
      <c r="C24" s="26">
        <v>44129</v>
      </c>
      <c r="D24" s="13" t="s">
        <v>35</v>
      </c>
      <c r="E24" s="13" t="s">
        <v>79</v>
      </c>
      <c r="F24" s="13" t="s">
        <v>0</v>
      </c>
      <c r="G24" s="15" t="s">
        <v>1</v>
      </c>
      <c r="H24" s="24"/>
      <c r="I24" s="3" t="s">
        <v>79</v>
      </c>
      <c r="J24" s="3">
        <f t="shared" si="1"/>
        <v>0</v>
      </c>
    </row>
    <row r="25" spans="1:10" x14ac:dyDescent="0.35">
      <c r="A25" s="25" t="s">
        <v>67</v>
      </c>
      <c r="B25" s="13" t="s">
        <v>16</v>
      </c>
      <c r="C25" s="26"/>
      <c r="D25" s="13" t="s">
        <v>35</v>
      </c>
      <c r="E25" s="13" t="s">
        <v>79</v>
      </c>
      <c r="F25" s="13" t="s">
        <v>1</v>
      </c>
      <c r="G25" s="15" t="s">
        <v>1</v>
      </c>
      <c r="H25" s="24"/>
      <c r="I25" s="3" t="s">
        <v>81</v>
      </c>
      <c r="J25" s="3">
        <f t="shared" si="1"/>
        <v>1</v>
      </c>
    </row>
    <row r="26" spans="1:10" x14ac:dyDescent="0.35">
      <c r="A26" s="25" t="s">
        <v>68</v>
      </c>
      <c r="B26" s="13" t="s">
        <v>17</v>
      </c>
      <c r="C26" s="26">
        <v>44137</v>
      </c>
      <c r="D26" s="13" t="s">
        <v>37</v>
      </c>
      <c r="E26" s="13" t="s">
        <v>80</v>
      </c>
      <c r="F26" s="13" t="s">
        <v>0</v>
      </c>
      <c r="G26" s="15" t="s">
        <v>0</v>
      </c>
      <c r="H26" s="24"/>
      <c r="I26" s="3" t="s">
        <v>77</v>
      </c>
      <c r="J26" s="3">
        <f t="shared" si="1"/>
        <v>1</v>
      </c>
    </row>
    <row r="27" spans="1:10" x14ac:dyDescent="0.35">
      <c r="A27" s="25" t="s">
        <v>69</v>
      </c>
      <c r="B27" s="13" t="s">
        <v>27</v>
      </c>
      <c r="C27" s="26"/>
      <c r="D27" s="13" t="s">
        <v>38</v>
      </c>
      <c r="E27" s="13" t="s">
        <v>81</v>
      </c>
      <c r="F27" s="13" t="s">
        <v>1</v>
      </c>
      <c r="G27" s="15" t="s">
        <v>1</v>
      </c>
      <c r="H27" s="24"/>
      <c r="I27" s="3" t="s">
        <v>83</v>
      </c>
      <c r="J27" s="3">
        <f t="shared" si="1"/>
        <v>2</v>
      </c>
    </row>
    <row r="28" spans="1:10" x14ac:dyDescent="0.35">
      <c r="A28" s="25" t="s">
        <v>70</v>
      </c>
      <c r="B28" s="13" t="s">
        <v>18</v>
      </c>
      <c r="C28" s="26">
        <v>44137</v>
      </c>
      <c r="D28" s="13" t="s">
        <v>36</v>
      </c>
      <c r="E28" s="13" t="s">
        <v>83</v>
      </c>
      <c r="F28" s="13" t="s">
        <v>0</v>
      </c>
      <c r="G28" s="15" t="s">
        <v>0</v>
      </c>
      <c r="H28" s="24"/>
      <c r="I28" s="3" t="s">
        <v>74</v>
      </c>
      <c r="J28" s="3">
        <f t="shared" si="1"/>
        <v>1</v>
      </c>
    </row>
    <row r="29" spans="1:10" x14ac:dyDescent="0.35">
      <c r="A29" s="29" t="s">
        <v>71</v>
      </c>
      <c r="B29" s="3" t="s">
        <v>28</v>
      </c>
      <c r="C29" s="26">
        <v>44139</v>
      </c>
      <c r="D29" s="3" t="s">
        <v>38</v>
      </c>
      <c r="E29" s="3" t="s">
        <v>81</v>
      </c>
      <c r="F29" s="3" t="s">
        <v>0</v>
      </c>
      <c r="G29" s="18" t="s">
        <v>0</v>
      </c>
      <c r="H29" s="24"/>
      <c r="I29" s="3" t="s">
        <v>78</v>
      </c>
      <c r="J29" s="3">
        <f t="shared" si="1"/>
        <v>1</v>
      </c>
    </row>
    <row r="30" spans="1:10" x14ac:dyDescent="0.35">
      <c r="A30" s="30"/>
      <c r="B30" s="30"/>
      <c r="C30" s="30"/>
      <c r="D30" s="30"/>
      <c r="E30" s="30"/>
      <c r="F30" s="30"/>
      <c r="G30" s="30"/>
      <c r="H30" s="30"/>
      <c r="I30" s="30"/>
      <c r="J30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Lydia's Surface Pro</dc:creator>
  <cp:lastModifiedBy>PRATHEEKSHA P</cp:lastModifiedBy>
  <dcterms:created xsi:type="dcterms:W3CDTF">2020-10-26T01:09:01Z</dcterms:created>
  <dcterms:modified xsi:type="dcterms:W3CDTF">2025-03-18T13:32:50Z</dcterms:modified>
</cp:coreProperties>
</file>