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ACH~1\AppData\Local\Temp\Rar$DIa18376.35900\"/>
    </mc:Choice>
  </mc:AlternateContent>
  <bookViews>
    <workbookView xWindow="0" yWindow="0" windowWidth="16935" windowHeight="7095" activeTab="1"/>
  </bookViews>
  <sheets>
    <sheet name="Substations" sheetId="1" r:id="rId1"/>
    <sheet name="Transformers" sheetId="2" r:id="rId2"/>
    <sheet name="Lines" sheetId="4" r:id="rId3"/>
    <sheet name="List" sheetId="5" r:id="rId4"/>
  </sheets>
  <externalReferences>
    <externalReference r:id="rId5"/>
  </externalReferences>
  <definedNames>
    <definedName name="_xlnm._FilterDatabase" localSheetId="2" hidden="1">Lines!$A$1:$I$4</definedName>
    <definedName name="_xlnm._FilterDatabase" localSheetId="0" hidden="1">Substations!$A$1:$Q$4</definedName>
    <definedName name="_xlnm.Print_Area" localSheetId="0">Substations!$A:$C</definedName>
    <definedName name="Trafo_Substation">[1]Transformers!$B$3:$B$55</definedName>
    <definedName name="Trafotype">[1]Liste!$A$3:$A$4</definedName>
  </definedNames>
  <calcPr calcId="162913"/>
</workbook>
</file>

<file path=xl/calcChain.xml><?xml version="1.0" encoding="utf-8"?>
<calcChain xmlns="http://schemas.openxmlformats.org/spreadsheetml/2006/main">
  <c r="A3" i="2" l="1"/>
  <c r="A4" i="2"/>
  <c r="E4" i="4" l="1"/>
  <c r="B3" i="2" l="1"/>
  <c r="B4" i="2"/>
  <c r="E3" i="4" l="1"/>
</calcChain>
</file>

<file path=xl/sharedStrings.xml><?xml version="1.0" encoding="utf-8"?>
<sst xmlns="http://schemas.openxmlformats.org/spreadsheetml/2006/main" count="68" uniqueCount="52">
  <si>
    <t>Nr</t>
  </si>
  <si>
    <t>Name</t>
  </si>
  <si>
    <t>Country Code</t>
  </si>
  <si>
    <t>Latitude</t>
  </si>
  <si>
    <t>Longitude</t>
  </si>
  <si>
    <t>Grounding Resistance</t>
  </si>
  <si>
    <t>Voltage Level</t>
  </si>
  <si>
    <t>Node</t>
  </si>
  <si>
    <t>Degree</t>
  </si>
  <si>
    <t>Ohm</t>
  </si>
  <si>
    <t>AT</t>
  </si>
  <si>
    <t>Substation</t>
  </si>
  <si>
    <t>Type</t>
  </si>
  <si>
    <t>Resistance HV</t>
  </si>
  <si>
    <t>Resistance LV</t>
  </si>
  <si>
    <t>(Ohms/phase)</t>
  </si>
  <si>
    <t>GY-GY</t>
  </si>
  <si>
    <t>Sub</t>
  </si>
  <si>
    <t>Length</t>
  </si>
  <si>
    <t>Resistance per km</t>
  </si>
  <si>
    <t>Single Line Resistance</t>
  </si>
  <si>
    <t>Voltage</t>
  </si>
  <si>
    <t>Systems</t>
  </si>
  <si>
    <t>Multiple Conductor</t>
  </si>
  <si>
    <t>from</t>
  </si>
  <si>
    <t>to</t>
  </si>
  <si>
    <t>km</t>
  </si>
  <si>
    <t>Ohm/km</t>
  </si>
  <si>
    <t>kV</t>
  </si>
  <si>
    <t>#</t>
  </si>
  <si>
    <t>Neutral</t>
  </si>
  <si>
    <t>HV</t>
  </si>
  <si>
    <t>LV</t>
  </si>
  <si>
    <t>Ground</t>
  </si>
  <si>
    <t>Grounding</t>
  </si>
  <si>
    <t>Substation 2</t>
  </si>
  <si>
    <t>Substation 1</t>
  </si>
  <si>
    <t>sub1</t>
  </si>
  <si>
    <t>sub2</t>
  </si>
  <si>
    <t>V_1</t>
  </si>
  <si>
    <t>V_2</t>
  </si>
  <si>
    <t>N_1</t>
  </si>
  <si>
    <t>N_2</t>
  </si>
  <si>
    <t>N_3</t>
  </si>
  <si>
    <t>N_4</t>
  </si>
  <si>
    <t>V_HV</t>
  </si>
  <si>
    <t>V_LV</t>
  </si>
  <si>
    <t>V_3</t>
  </si>
  <si>
    <t>V_4</t>
  </si>
  <si>
    <t>Transformer Type</t>
  </si>
  <si>
    <t>GSU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</si>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</sst>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bedl/_PhD/data/Matlab/_v9/data/GIC_calculation_template_matlab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ubstations"/>
      <sheetName val="Transformers"/>
      <sheetName val="Lines"/>
      <sheetName val="Liste"/>
      <sheetName val="Results_Idc"/>
      <sheetName val="Results_Ilines"/>
      <sheetName val="E"/>
      <sheetName val="Y"/>
      <sheetName val="I_nodes"/>
      <sheetName val="V"/>
      <sheetName val="USA"/>
      <sheetName val="CHZ"/>
      <sheetName val="AUT"/>
      <sheetName val="AUT2"/>
      <sheetName val="Tabelle1"/>
      <sheetName val="Tabelle2"/>
    </sheetNames>
    <sheetDataSet>
      <sheetData sheetId="0" refreshError="1"/>
      <sheetData sheetId="1" refreshError="1"/>
      <sheetData sheetId="2" refreshError="1">
        <row r="3">
          <cell r="B3" t="str">
            <v>VSO</v>
          </cell>
        </row>
        <row r="4">
          <cell r="B4" t="str">
            <v>VSU</v>
          </cell>
        </row>
        <row r="5">
          <cell r="B5" t="str">
            <v>VSR</v>
          </cell>
        </row>
        <row r="6">
          <cell r="B6" t="str">
            <v>VKT</v>
          </cell>
        </row>
        <row r="7">
          <cell r="B7" t="str">
            <v>VOS</v>
          </cell>
        </row>
        <row r="8">
          <cell r="B8" t="str">
            <v>VRS</v>
          </cell>
        </row>
        <row r="9">
          <cell r="B9" t="str">
            <v>VLI</v>
          </cell>
        </row>
        <row r="10">
          <cell r="B10" t="str">
            <v>VTA</v>
          </cell>
        </row>
        <row r="11">
          <cell r="B11" t="str">
            <v>VZZ</v>
          </cell>
        </row>
        <row r="12">
          <cell r="B12" t="str">
            <v>VWT</v>
          </cell>
        </row>
        <row r="13">
          <cell r="B13" t="str">
            <v>VBU</v>
          </cell>
        </row>
        <row r="14">
          <cell r="B14" t="str">
            <v>VSE</v>
          </cell>
        </row>
        <row r="15">
          <cell r="B15" t="str">
            <v>VSP</v>
          </cell>
        </row>
        <row r="16">
          <cell r="B16" t="str">
            <v>VEH</v>
          </cell>
        </row>
        <row r="17">
          <cell r="B17" t="str">
            <v>VDU</v>
          </cell>
        </row>
        <row r="18">
          <cell r="B18" t="str">
            <v>VBI</v>
          </cell>
        </row>
        <row r="19">
          <cell r="B19" t="str">
            <v>VSS</v>
          </cell>
        </row>
        <row r="20">
          <cell r="B20" t="str">
            <v>VWB</v>
          </cell>
        </row>
        <row r="21">
          <cell r="B21" t="str">
            <v>VHE</v>
          </cell>
        </row>
        <row r="22">
          <cell r="B22" t="str">
            <v>VTE</v>
          </cell>
        </row>
        <row r="23">
          <cell r="B23" t="str">
            <v>VZD</v>
          </cell>
        </row>
        <row r="24">
          <cell r="B24" t="str">
            <v>WLG</v>
          </cell>
        </row>
        <row r="25">
          <cell r="B25" t="str">
            <v>VMN</v>
          </cell>
        </row>
        <row r="26">
          <cell r="B26" t="str">
            <v>WERB</v>
          </cell>
        </row>
        <row r="27">
          <cell r="B27" t="str">
            <v>VFL</v>
          </cell>
        </row>
        <row r="28">
          <cell r="B28" t="str">
            <v>VGH</v>
          </cell>
        </row>
        <row r="29">
          <cell r="B29" t="str">
            <v>VMH</v>
          </cell>
        </row>
        <row r="30">
          <cell r="B30" t="str">
            <v>VAS</v>
          </cell>
        </row>
        <row r="31">
          <cell r="B31" t="str">
            <v>VHR</v>
          </cell>
        </row>
        <row r="32">
          <cell r="B32" t="str">
            <v>VSL</v>
          </cell>
        </row>
        <row r="33">
          <cell r="B33" t="str">
            <v>VPY</v>
          </cell>
        </row>
        <row r="34">
          <cell r="B34" t="str">
            <v>VYF</v>
          </cell>
        </row>
        <row r="35">
          <cell r="B35" t="str">
            <v>SCH</v>
          </cell>
        </row>
        <row r="36">
          <cell r="B36" t="str">
            <v>VNS</v>
          </cell>
        </row>
        <row r="37">
          <cell r="B37" t="str">
            <v>VWM</v>
          </cell>
        </row>
        <row r="38">
          <cell r="B38" t="str">
            <v>GYOE</v>
          </cell>
        </row>
        <row r="39">
          <cell r="B39" t="str">
            <v>SZOM</v>
          </cell>
        </row>
        <row r="40">
          <cell r="B40" t="str">
            <v>MARI</v>
          </cell>
        </row>
        <row r="41">
          <cell r="B41" t="str">
            <v>PODL</v>
          </cell>
        </row>
        <row r="42">
          <cell r="B42" t="str">
            <v>SOVE</v>
          </cell>
        </row>
        <row r="43">
          <cell r="B43" t="str">
            <v>PRAD</v>
          </cell>
        </row>
        <row r="44">
          <cell r="B44" t="str">
            <v>WINK</v>
          </cell>
        </row>
        <row r="45">
          <cell r="B45" t="str">
            <v>OMOW</v>
          </cell>
        </row>
        <row r="46">
          <cell r="B46" t="str">
            <v>HERB</v>
          </cell>
        </row>
        <row r="47">
          <cell r="B47" t="str">
            <v>DELL</v>
          </cell>
        </row>
        <row r="48">
          <cell r="B48" t="str">
            <v>MEMM</v>
          </cell>
        </row>
        <row r="49">
          <cell r="B49" t="str">
            <v>LEUP</v>
          </cell>
        </row>
        <row r="50">
          <cell r="B50" t="str">
            <v>SLAV</v>
          </cell>
        </row>
        <row r="51">
          <cell r="B51" t="str">
            <v>SOKO</v>
          </cell>
        </row>
        <row r="52">
          <cell r="B52" t="str">
            <v>PLEI</v>
          </cell>
        </row>
        <row r="53">
          <cell r="B53" t="str">
            <v>ALTH</v>
          </cell>
        </row>
        <row r="54">
          <cell r="B54" t="str">
            <v>PIRA</v>
          </cell>
        </row>
        <row r="55">
          <cell r="B55" t="str">
            <v>JOCH</v>
          </cell>
        </row>
      </sheetData>
      <sheetData sheetId="3" refreshError="1"/>
      <sheetData sheetId="4" refreshError="1">
        <row r="3">
          <cell r="A3" t="str">
            <v>GY-GY</v>
          </cell>
        </row>
        <row r="4">
          <cell r="A4" t="str">
            <v>GSU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Q14"/>
  <sheetViews>
    <sheetView zoomScale="130" zoomScaleNormal="130" workbookViewId="0">
      <selection activeCell="K9" sqref="K9"/>
    </sheetView>
  </sheetViews>
  <sheetFormatPr baseColWidth="10" defaultRowHeight="9.9499999999999993" customHeight="1" x14ac:dyDescent="0.25"/>
  <cols>
    <col min="1" max="1" width="3.5703125" bestFit="1" customWidth="1"/>
    <col min="2" max="2" width="16.7109375" bestFit="1" customWidth="1"/>
    <col min="3" max="3" width="9.7109375" bestFit="1" customWidth="1"/>
    <col min="4" max="4" width="10" bestFit="1" customWidth="1"/>
    <col min="5" max="5" width="11.140625" bestFit="1" customWidth="1"/>
    <col min="6" max="6" width="13.42578125" bestFit="1" customWidth="1"/>
    <col min="7" max="7" width="8" bestFit="1" customWidth="1"/>
    <col min="8" max="8" width="4.7109375" bestFit="1" customWidth="1"/>
    <col min="9" max="11" width="9.7109375" customWidth="1"/>
    <col min="12" max="12" width="4.7109375" bestFit="1" customWidth="1"/>
    <col min="13" max="13" width="4.42578125" bestFit="1" customWidth="1"/>
    <col min="14" max="15" width="4.42578125" customWidth="1"/>
    <col min="16" max="16" width="6" bestFit="1" customWidth="1"/>
  </cols>
  <sheetData>
    <row r="1" spans="1:17" ht="9.9499999999999993" customHeight="1" x14ac:dyDescent="0.25">
      <c r="A1" s="18" t="s">
        <v>0</v>
      </c>
      <c r="B1" s="19" t="s">
        <v>1</v>
      </c>
      <c r="C1" s="18" t="s">
        <v>11</v>
      </c>
      <c r="D1" s="17" t="s">
        <v>2</v>
      </c>
      <c r="E1" s="9" t="s">
        <v>3</v>
      </c>
      <c r="F1" s="9" t="s">
        <v>4</v>
      </c>
      <c r="G1" s="11" t="s">
        <v>5</v>
      </c>
      <c r="H1" s="17" t="s">
        <v>6</v>
      </c>
      <c r="I1" s="17"/>
      <c r="J1" s="17"/>
      <c r="K1" s="17"/>
      <c r="L1" s="17" t="s">
        <v>7</v>
      </c>
      <c r="M1" s="17"/>
      <c r="N1" s="17"/>
      <c r="O1" s="17"/>
      <c r="P1" s="17"/>
      <c r="Q1" s="17"/>
    </row>
    <row r="2" spans="1:17" ht="9.9499999999999993" customHeight="1" x14ac:dyDescent="0.25">
      <c r="A2" s="18"/>
      <c r="B2" s="19"/>
      <c r="C2" s="18"/>
      <c r="D2" s="17"/>
      <c r="E2" s="9" t="s">
        <v>8</v>
      </c>
      <c r="F2" s="9" t="s">
        <v>8</v>
      </c>
      <c r="G2" s="9" t="s">
        <v>9</v>
      </c>
      <c r="H2" s="9" t="s">
        <v>39</v>
      </c>
      <c r="I2" s="9" t="s">
        <v>40</v>
      </c>
      <c r="J2" s="15" t="s">
        <v>47</v>
      </c>
      <c r="K2" s="15" t="s">
        <v>48</v>
      </c>
      <c r="L2" s="12" t="s">
        <v>41</v>
      </c>
      <c r="M2" s="12" t="s">
        <v>42</v>
      </c>
      <c r="N2" s="15" t="s">
        <v>43</v>
      </c>
      <c r="O2" s="15" t="s">
        <v>44</v>
      </c>
      <c r="P2" s="12" t="s">
        <v>30</v>
      </c>
      <c r="Q2" s="12" t="s">
        <v>33</v>
      </c>
    </row>
    <row r="3" spans="1:17" ht="9.9499999999999993" customHeight="1" x14ac:dyDescent="0.25">
      <c r="A3" s="1">
        <v>1</v>
      </c>
      <c r="B3" s="1" t="s">
        <v>36</v>
      </c>
      <c r="C3" s="1" t="s">
        <v>37</v>
      </c>
      <c r="D3" s="1" t="s">
        <v>10</v>
      </c>
      <c r="E3" s="2">
        <v>48.256186999999997</v>
      </c>
      <c r="F3" s="2">
        <v>13.081307000000001</v>
      </c>
      <c r="G3" s="1">
        <v>0.08</v>
      </c>
      <c r="H3" s="1">
        <v>380</v>
      </c>
      <c r="I3" s="1">
        <v>220</v>
      </c>
      <c r="J3" s="1">
        <v>0</v>
      </c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11</v>
      </c>
    </row>
    <row r="4" spans="1:17" ht="9.9499999999999993" customHeight="1" x14ac:dyDescent="0.25">
      <c r="A4" s="1">
        <v>2</v>
      </c>
      <c r="B4" s="1" t="s">
        <v>35</v>
      </c>
      <c r="C4" s="1" t="s">
        <v>38</v>
      </c>
      <c r="D4" s="1" t="s">
        <v>10</v>
      </c>
      <c r="E4" s="2">
        <v>48.126221000000001</v>
      </c>
      <c r="F4" s="2">
        <v>14.474579</v>
      </c>
      <c r="G4" s="1">
        <v>0.1</v>
      </c>
      <c r="H4" s="1">
        <v>380</v>
      </c>
      <c r="I4" s="1">
        <v>220</v>
      </c>
      <c r="J4" s="1">
        <v>0</v>
      </c>
      <c r="K4" s="1">
        <v>0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12</v>
      </c>
    </row>
    <row r="5" spans="1:17" ht="9.9499999999999993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9.949999999999999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9.949999999999999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9.9499999999999993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9.9499999999999993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9.9499999999999993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9.9499999999999993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9.9499999999999993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9.9499999999999993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9.9499999999999993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</sheetData>
  <autoFilter ref="A1:Q4">
    <filterColumn colId="7" showButton="0"/>
    <filterColumn colId="11" showButton="0"/>
    <filterColumn colId="12" showButton="0"/>
    <filterColumn colId="13" showButton="0"/>
    <filterColumn colId="14" showButton="0"/>
    <filterColumn colId="15" showButton="0"/>
  </autoFilter>
  <dataConsolidate/>
  <mergeCells count="6">
    <mergeCell ref="L1:Q1"/>
    <mergeCell ref="A1:A2"/>
    <mergeCell ref="B1:B2"/>
    <mergeCell ref="C1:C2"/>
    <mergeCell ref="D1:D2"/>
    <mergeCell ref="H1:K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4"/>
  <sheetViews>
    <sheetView tabSelected="1" workbookViewId="0">
      <selection activeCell="C12" sqref="C12"/>
    </sheetView>
  </sheetViews>
  <sheetFormatPr baseColWidth="10" defaultRowHeight="9.9499999999999993" customHeight="1" x14ac:dyDescent="0.25"/>
  <cols>
    <col min="1" max="1" width="5.5703125" customWidth="1"/>
    <col min="2" max="2" width="11.42578125" customWidth="1"/>
    <col min="3" max="3" width="11" customWidth="1"/>
    <col min="4" max="4" width="14.85546875" bestFit="1" customWidth="1"/>
    <col min="5" max="5" width="14.5703125" bestFit="1" customWidth="1"/>
  </cols>
  <sheetData>
    <row r="1" spans="1:9" ht="16.5" customHeight="1" x14ac:dyDescent="0.25">
      <c r="A1" s="20" t="s">
        <v>0</v>
      </c>
      <c r="B1" s="20" t="s">
        <v>11</v>
      </c>
      <c r="C1" s="20" t="s">
        <v>12</v>
      </c>
      <c r="D1" s="10" t="s">
        <v>13</v>
      </c>
      <c r="E1" s="10" t="s">
        <v>14</v>
      </c>
      <c r="F1" s="20" t="s">
        <v>34</v>
      </c>
      <c r="G1" s="20"/>
      <c r="H1" s="17" t="s">
        <v>6</v>
      </c>
      <c r="I1" s="17"/>
    </row>
    <row r="2" spans="1:9" ht="9.9499999999999993" customHeight="1" x14ac:dyDescent="0.25">
      <c r="A2" s="20"/>
      <c r="B2" s="20"/>
      <c r="C2" s="20"/>
      <c r="D2" s="10" t="s">
        <v>15</v>
      </c>
      <c r="E2" s="10" t="s">
        <v>15</v>
      </c>
      <c r="F2" s="14" t="s">
        <v>31</v>
      </c>
      <c r="G2" s="14" t="s">
        <v>32</v>
      </c>
      <c r="H2" s="16" t="s">
        <v>45</v>
      </c>
      <c r="I2" s="16" t="s">
        <v>46</v>
      </c>
    </row>
    <row r="3" spans="1:9" ht="9.9499999999999993" customHeight="1" x14ac:dyDescent="0.25">
      <c r="A3" s="3">
        <f>Substations!A3</f>
        <v>1</v>
      </c>
      <c r="B3" s="3" t="str">
        <f>Substations!C3</f>
        <v>sub1</v>
      </c>
      <c r="C3" s="3" t="s">
        <v>16</v>
      </c>
      <c r="D3" s="3">
        <v>0.45200000000000001</v>
      </c>
      <c r="E3" s="3">
        <v>0.19400000000000001</v>
      </c>
      <c r="F3" s="13">
        <v>1</v>
      </c>
      <c r="G3" s="13">
        <v>1</v>
      </c>
      <c r="H3" s="1">
        <v>380</v>
      </c>
      <c r="I3" s="1">
        <v>220</v>
      </c>
    </row>
    <row r="4" spans="1:9" ht="9.9499999999999993" customHeight="1" x14ac:dyDescent="0.25">
      <c r="A4" s="3">
        <f>Substations!A4</f>
        <v>2</v>
      </c>
      <c r="B4" s="3" t="str">
        <f>Substations!C4</f>
        <v>sub2</v>
      </c>
      <c r="C4" s="3" t="s">
        <v>16</v>
      </c>
      <c r="D4" s="3">
        <v>0.19595000000000001</v>
      </c>
      <c r="E4" s="3">
        <v>0.1431</v>
      </c>
      <c r="F4" s="13">
        <v>1</v>
      </c>
      <c r="G4" s="13">
        <v>1</v>
      </c>
      <c r="H4" s="1">
        <v>380</v>
      </c>
      <c r="I4" s="1">
        <v>220</v>
      </c>
    </row>
  </sheetData>
  <mergeCells count="5">
    <mergeCell ref="A1:A2"/>
    <mergeCell ref="B1:B2"/>
    <mergeCell ref="C1:C2"/>
    <mergeCell ref="F1:G1"/>
    <mergeCell ref="H1:I1"/>
  </mergeCells>
  <dataValidations count="1">
    <dataValidation type="list" allowBlank="1" showInputMessage="1" showErrorMessage="1" sqref="C4">
      <formula1>#REF!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List!$A$3:$A$5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19"/>
  <sheetViews>
    <sheetView workbookViewId="0">
      <pane ySplit="2" topLeftCell="A3" activePane="bottomLeft" state="frozen"/>
      <selection pane="bottomLeft" activeCell="D14" sqref="D14"/>
    </sheetView>
  </sheetViews>
  <sheetFormatPr baseColWidth="10" defaultColWidth="11.42578125" defaultRowHeight="9.9499999999999993" customHeight="1" x14ac:dyDescent="0.25"/>
  <cols>
    <col min="1" max="1" width="14.140625" style="6" bestFit="1" customWidth="1"/>
    <col min="2" max="3" width="10" style="6" customWidth="1"/>
    <col min="4" max="4" width="12.5703125" style="6" bestFit="1" customWidth="1"/>
    <col min="5" max="5" width="22.85546875" style="6" bestFit="1" customWidth="1"/>
    <col min="6" max="6" width="26.42578125" style="6" bestFit="1" customWidth="1"/>
    <col min="7" max="7" width="13.42578125" style="6" bestFit="1" customWidth="1"/>
    <col min="8" max="8" width="14.140625" style="6" bestFit="1" customWidth="1"/>
    <col min="9" max="9" width="23.5703125" style="6" bestFit="1" customWidth="1"/>
    <col min="10" max="16384" width="11.42578125" style="6"/>
  </cols>
  <sheetData>
    <row r="1" spans="1:9" ht="9.9499999999999993" customHeight="1" x14ac:dyDescent="0.25">
      <c r="A1" s="18" t="s">
        <v>0</v>
      </c>
      <c r="B1" s="9" t="s">
        <v>17</v>
      </c>
      <c r="C1" s="9" t="s">
        <v>17</v>
      </c>
      <c r="D1" s="7" t="s">
        <v>18</v>
      </c>
      <c r="E1" s="7" t="s">
        <v>19</v>
      </c>
      <c r="F1" s="9" t="s">
        <v>20</v>
      </c>
      <c r="G1" s="9" t="s">
        <v>21</v>
      </c>
      <c r="H1" s="9" t="s">
        <v>22</v>
      </c>
      <c r="I1" s="7" t="s">
        <v>23</v>
      </c>
    </row>
    <row r="2" spans="1:9" ht="15" customHeight="1" x14ac:dyDescent="0.25">
      <c r="A2" s="18"/>
      <c r="B2" s="9" t="s">
        <v>24</v>
      </c>
      <c r="C2" s="9" t="s">
        <v>25</v>
      </c>
      <c r="D2" s="7" t="s">
        <v>26</v>
      </c>
      <c r="E2" s="7" t="s">
        <v>27</v>
      </c>
      <c r="F2" s="9" t="s">
        <v>9</v>
      </c>
      <c r="G2" s="9" t="s">
        <v>28</v>
      </c>
      <c r="H2" s="9" t="s">
        <v>29</v>
      </c>
      <c r="I2" s="8" t="s">
        <v>29</v>
      </c>
    </row>
    <row r="3" spans="1:9" ht="15" customHeight="1" x14ac:dyDescent="0.25">
      <c r="A3" s="4">
        <v>431</v>
      </c>
      <c r="B3" s="4" t="s">
        <v>37</v>
      </c>
      <c r="C3" s="4" t="s">
        <v>38</v>
      </c>
      <c r="D3" s="4">
        <v>111.3</v>
      </c>
      <c r="E3" s="5">
        <f t="shared" ref="E3:E4" si="0">F3/D3</f>
        <v>2.1662174303683737E-2</v>
      </c>
      <c r="F3" s="4">
        <v>2.411</v>
      </c>
      <c r="G3" s="4">
        <v>380</v>
      </c>
      <c r="H3" s="4">
        <v>1</v>
      </c>
      <c r="I3" s="4">
        <v>1</v>
      </c>
    </row>
    <row r="4" spans="1:9" ht="15" customHeight="1" x14ac:dyDescent="0.25">
      <c r="A4" s="4">
        <v>432</v>
      </c>
      <c r="B4" s="4" t="s">
        <v>37</v>
      </c>
      <c r="C4" s="4" t="s">
        <v>38</v>
      </c>
      <c r="D4" s="4">
        <v>111.3</v>
      </c>
      <c r="E4" s="5">
        <f t="shared" si="0"/>
        <v>2.1662174303683737E-2</v>
      </c>
      <c r="F4" s="4">
        <v>2.411</v>
      </c>
      <c r="G4" s="4">
        <v>380</v>
      </c>
      <c r="H4" s="4">
        <v>1</v>
      </c>
      <c r="I4" s="4">
        <v>1</v>
      </c>
    </row>
    <row r="5" spans="1:9" ht="15" customHeight="1" x14ac:dyDescent="0.25">
      <c r="A5" s="4"/>
      <c r="B5" s="4"/>
      <c r="C5" s="4"/>
      <c r="D5" s="4"/>
      <c r="E5" s="5"/>
      <c r="F5" s="4"/>
      <c r="G5" s="4"/>
      <c r="H5" s="4"/>
      <c r="I5" s="4"/>
    </row>
    <row r="6" spans="1:9" ht="15" customHeight="1" x14ac:dyDescent="0.25">
      <c r="A6" s="4"/>
      <c r="B6" s="4"/>
      <c r="C6" s="4"/>
      <c r="D6" s="4"/>
      <c r="E6" s="5"/>
      <c r="F6" s="4"/>
      <c r="G6" s="4"/>
      <c r="H6" s="4"/>
      <c r="I6" s="4"/>
    </row>
    <row r="7" spans="1:9" ht="15" customHeight="1" x14ac:dyDescent="0.25">
      <c r="A7" s="4"/>
      <c r="B7" s="4"/>
      <c r="C7" s="4"/>
      <c r="D7" s="4"/>
      <c r="E7" s="5"/>
      <c r="F7" s="4"/>
      <c r="G7" s="4"/>
      <c r="H7" s="4"/>
      <c r="I7" s="4"/>
    </row>
    <row r="8" spans="1:9" ht="15" customHeight="1" x14ac:dyDescent="0.25">
      <c r="A8" s="4"/>
      <c r="B8" s="4"/>
      <c r="C8" s="4"/>
      <c r="D8" s="4"/>
      <c r="E8" s="5"/>
      <c r="F8" s="4"/>
      <c r="G8" s="4"/>
      <c r="H8" s="4"/>
      <c r="I8" s="4"/>
    </row>
    <row r="9" spans="1:9" ht="15" customHeight="1" x14ac:dyDescent="0.25">
      <c r="A9" s="4"/>
      <c r="B9" s="4"/>
      <c r="C9" s="4"/>
      <c r="D9" s="4"/>
      <c r="E9" s="5"/>
      <c r="F9" s="4"/>
      <c r="G9" s="4"/>
      <c r="H9" s="4"/>
      <c r="I9" s="4"/>
    </row>
    <row r="10" spans="1:9" ht="15" customHeight="1" x14ac:dyDescent="0.25">
      <c r="A10" s="4"/>
      <c r="B10" s="4"/>
      <c r="C10" s="4"/>
      <c r="D10" s="4"/>
      <c r="E10" s="5"/>
      <c r="F10" s="4"/>
      <c r="G10" s="4"/>
      <c r="H10" s="4"/>
      <c r="I10" s="4"/>
    </row>
    <row r="11" spans="1:9" ht="15" customHeight="1" x14ac:dyDescent="0.25">
      <c r="A11" s="4"/>
      <c r="B11" s="4"/>
      <c r="C11" s="4"/>
      <c r="D11" s="4"/>
      <c r="E11" s="5"/>
      <c r="F11" s="4"/>
      <c r="G11" s="4"/>
      <c r="H11" s="4"/>
      <c r="I11" s="4"/>
    </row>
    <row r="12" spans="1:9" ht="15" customHeight="1" x14ac:dyDescent="0.25">
      <c r="A12" s="4"/>
      <c r="B12" s="4"/>
      <c r="C12" s="4"/>
      <c r="D12" s="4"/>
      <c r="E12" s="5"/>
      <c r="F12" s="4"/>
      <c r="G12" s="4"/>
      <c r="H12" s="4"/>
      <c r="I12" s="4"/>
    </row>
    <row r="13" spans="1:9" ht="15" customHeight="1" x14ac:dyDescent="0.25">
      <c r="A13" s="4"/>
      <c r="B13" s="4"/>
      <c r="C13" s="4"/>
      <c r="D13" s="4"/>
      <c r="E13" s="5"/>
      <c r="F13" s="4"/>
      <c r="G13" s="4"/>
      <c r="H13" s="4"/>
      <c r="I13" s="4"/>
    </row>
    <row r="14" spans="1:9" ht="15" customHeight="1" x14ac:dyDescent="0.25">
      <c r="A14" s="4"/>
      <c r="B14" s="4"/>
      <c r="C14" s="4"/>
      <c r="D14" s="4"/>
      <c r="E14" s="5"/>
      <c r="F14" s="4"/>
      <c r="G14" s="4"/>
      <c r="H14" s="4"/>
      <c r="I14" s="4"/>
    </row>
    <row r="15" spans="1:9" ht="15" customHeight="1" x14ac:dyDescent="0.25">
      <c r="A15" s="4"/>
      <c r="B15" s="4"/>
      <c r="C15" s="4"/>
      <c r="D15" s="4"/>
      <c r="E15" s="5"/>
      <c r="F15" s="4"/>
      <c r="G15" s="4"/>
      <c r="H15" s="4"/>
      <c r="I15" s="4"/>
    </row>
    <row r="16" spans="1:9" ht="15" customHeight="1" x14ac:dyDescent="0.25">
      <c r="A16" s="4"/>
      <c r="B16" s="4"/>
      <c r="C16" s="4"/>
      <c r="D16" s="4"/>
      <c r="E16" s="5"/>
      <c r="F16" s="4"/>
      <c r="G16" s="4"/>
      <c r="H16" s="4"/>
      <c r="I16" s="4"/>
    </row>
    <row r="17" spans="1:9" ht="15" customHeight="1" x14ac:dyDescent="0.25">
      <c r="A17" s="4"/>
      <c r="B17" s="4"/>
      <c r="C17" s="4"/>
      <c r="D17" s="4"/>
      <c r="E17" s="5"/>
      <c r="F17" s="4"/>
      <c r="G17" s="4"/>
      <c r="H17" s="4"/>
      <c r="I17" s="4"/>
    </row>
    <row r="18" spans="1:9" ht="15" customHeight="1" x14ac:dyDescent="0.25">
      <c r="A18" s="4"/>
      <c r="B18" s="4"/>
      <c r="C18" s="4"/>
      <c r="D18" s="4"/>
      <c r="E18" s="5"/>
      <c r="F18" s="4"/>
      <c r="G18" s="4"/>
      <c r="H18" s="4"/>
      <c r="I18" s="4"/>
    </row>
    <row r="19" spans="1:9" ht="15" customHeight="1" x14ac:dyDescent="0.25">
      <c r="A19" s="4"/>
      <c r="B19" s="4"/>
      <c r="C19" s="4"/>
      <c r="D19" s="4"/>
      <c r="E19" s="5"/>
      <c r="F19" s="4"/>
      <c r="G19" s="4"/>
      <c r="H19" s="4"/>
      <c r="I19" s="4"/>
    </row>
  </sheetData>
  <autoFilter ref="A1:I4"/>
  <mergeCells count="1">
    <mergeCell ref="A1:A2"/>
  </mergeCells>
  <pageMargins left="0.7" right="0.7" top="0.78740157499999996" bottom="0.78740157499999996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Transformers!$B:$B</xm:f>
          </x14:formula1>
          <xm:sqref>B1:C1048576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7" sqref="D17"/>
    </sheetView>
  </sheetViews>
  <sheetFormatPr baseColWidth="10" defaultRowHeight="15" x14ac:dyDescent="0.25"/>
  <cols>
    <col min="3" max="3" width="26" bestFit="1" customWidth="1"/>
  </cols>
  <sheetData>
    <row r="2" spans="1:1" x14ac:dyDescent="0.25">
      <c r="A2" t="s">
        <v>49</v>
      </c>
    </row>
    <row r="3" spans="1:1" x14ac:dyDescent="0.25">
      <c r="A3" t="s">
        <v>16</v>
      </c>
    </row>
    <row r="4" spans="1:1" x14ac:dyDescent="0.25">
      <c r="A4" t="s">
        <v>50</v>
      </c>
    </row>
    <row r="5" spans="1:1" x14ac:dyDescent="0.25">
      <c r="A5" t="s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Substations</vt:lpstr>
      <vt:lpstr>Transformers</vt:lpstr>
      <vt:lpstr>Lines</vt:lpstr>
      <vt:lpstr>List</vt:lpstr>
      <vt:lpstr>Substations!Druckbereich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Halbedl</dc:creator>
  <cp:lastModifiedBy>Schachinger</cp:lastModifiedBy>
  <cp:lastPrinted>2019-11-08T08:32:30Z</cp:lastPrinted>
  <dcterms:created xsi:type="dcterms:W3CDTF">2015-05-26T10:20:50Z</dcterms:created>
  <dcterms:modified xsi:type="dcterms:W3CDTF">2021-08-02T12:04:47Z</dcterms:modified>
</cp:coreProperties>
</file>