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\Downloads\MCIT\CIS 550\Submitted\Final Project\"/>
    </mc:Choice>
  </mc:AlternateContent>
  <xr:revisionPtr revIDLastSave="0" documentId="13_ncr:1_{C09B189A-920E-4138-81ED-ABCF4B457BD4}" xr6:coauthVersionLast="36" xr6:coauthVersionMax="36" xr10:uidLastSave="{00000000-0000-0000-0000-000000000000}"/>
  <bookViews>
    <workbookView xWindow="0" yWindow="1800" windowWidth="38400" windowHeight="15800" xr2:uid="{5CAE32FB-9A37-41F4-9610-CA96CCA985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0" i="1"/>
  <c r="P19" i="1" l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4" i="1"/>
  <c r="P4" i="1"/>
  <c r="O3" i="1"/>
  <c r="P3" i="1"/>
  <c r="O2" i="1"/>
  <c r="P2" i="1"/>
  <c r="N4" i="1"/>
  <c r="N3" i="1"/>
  <c r="N2" i="1"/>
  <c r="B4" i="1"/>
  <c r="C4" i="1"/>
  <c r="D4" i="1"/>
  <c r="E4" i="1"/>
  <c r="F4" i="1"/>
  <c r="G4" i="1"/>
  <c r="B3" i="1"/>
  <c r="C3" i="1"/>
  <c r="D3" i="1"/>
  <c r="E3" i="1"/>
  <c r="F3" i="1"/>
  <c r="G3" i="1"/>
  <c r="B2" i="1"/>
  <c r="C2" i="1"/>
  <c r="D2" i="1"/>
  <c r="E2" i="1"/>
  <c r="F2" i="1"/>
  <c r="G2" i="1"/>
  <c r="J4" i="1" l="1"/>
  <c r="K4" i="1"/>
  <c r="L4" i="1"/>
  <c r="M4" i="1"/>
  <c r="H4" i="1"/>
  <c r="H3" i="1"/>
  <c r="J3" i="1"/>
  <c r="K3" i="1"/>
  <c r="L3" i="1"/>
  <c r="M3" i="1"/>
  <c r="H2" i="1"/>
  <c r="J2" i="1"/>
  <c r="K2" i="1"/>
  <c r="L2" i="1"/>
  <c r="M2" i="1"/>
  <c r="I4" i="1"/>
  <c r="I3" i="1"/>
  <c r="I2" i="1"/>
</calcChain>
</file>

<file path=xl/sharedStrings.xml><?xml version="1.0" encoding="utf-8"?>
<sst xmlns="http://schemas.openxmlformats.org/spreadsheetml/2006/main" count="32" uniqueCount="18">
  <si>
    <t>9a</t>
  </si>
  <si>
    <t>9b</t>
  </si>
  <si>
    <t>9c</t>
  </si>
  <si>
    <t>10a</t>
  </si>
  <si>
    <t>10b</t>
  </si>
  <si>
    <t>10c</t>
  </si>
  <si>
    <t>10d</t>
  </si>
  <si>
    <t>12c</t>
  </si>
  <si>
    <t>12d</t>
  </si>
  <si>
    <t>13c</t>
  </si>
  <si>
    <t>13d</t>
  </si>
  <si>
    <t>Min</t>
  </si>
  <si>
    <t>Max</t>
  </si>
  <si>
    <t>Avg</t>
  </si>
  <si>
    <t>PRE-OPT</t>
  </si>
  <si>
    <t>POST-OPT</t>
  </si>
  <si>
    <t>% 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</si>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</sst>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165" fontId="1" fillId="2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904A-4EC8-4A88-AF7C-81B70D72A916}">
  <dimension ref="A1:Q30"/>
  <sheetViews>
    <sheetView tabSelected="1" zoomScale="160" zoomScaleNormal="160" workbookViewId="0"/>
  </sheetViews>
  <sheetFormatPr defaultRowHeight="14.5" x14ac:dyDescent="0.35"/>
  <cols>
    <col min="1" max="1" width="9.08984375" bestFit="1" customWidth="1"/>
  </cols>
  <sheetData>
    <row r="1" spans="1:16" x14ac:dyDescent="0.35">
      <c r="A1" s="24" t="s">
        <v>14</v>
      </c>
      <c r="B1" s="1">
        <v>1</v>
      </c>
      <c r="C1" s="1">
        <v>2</v>
      </c>
      <c r="D1" s="1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>
        <v>11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35">
      <c r="A2" s="24" t="s">
        <v>11</v>
      </c>
      <c r="B2" s="2">
        <f>MIN(B5:B14)</f>
        <v>0.40600000000000003</v>
      </c>
      <c r="C2" s="3">
        <f>MIN(C5:C14)</f>
        <v>0.92200000000000004</v>
      </c>
      <c r="D2" s="3">
        <f>MIN(D5:D14)</f>
        <v>0.46899999999999997</v>
      </c>
      <c r="E2" s="3">
        <f>MIN(E5:E14)</f>
        <v>8.9380000000000006</v>
      </c>
      <c r="F2" s="3">
        <f>MIN(F5:F14)</f>
        <v>8.9060000000000006</v>
      </c>
      <c r="G2" s="3">
        <f>MIN(G5:G14)</f>
        <v>9.0939999999999994</v>
      </c>
      <c r="H2" s="3">
        <f>MIN(H5:H14)</f>
        <v>0.312</v>
      </c>
      <c r="I2" s="3">
        <f>MIN(I5:I14)</f>
        <v>0.84299999999999997</v>
      </c>
      <c r="J2" s="3">
        <f>MIN(J5:J14)</f>
        <v>0.32800000000000001</v>
      </c>
      <c r="K2" s="3">
        <f>MIN(K5:K14)</f>
        <v>0.312</v>
      </c>
      <c r="L2" s="3">
        <f>MIN(L5:L14)</f>
        <v>1.125</v>
      </c>
      <c r="M2" s="3">
        <f>MIN(M5:M14)</f>
        <v>0.313</v>
      </c>
      <c r="N2" s="3">
        <f>MIN(N5:N14)</f>
        <v>0.29699999999999999</v>
      </c>
      <c r="O2" s="3">
        <f>MIN(O5:O14)</f>
        <v>0.28100000000000003</v>
      </c>
      <c r="P2" s="4">
        <f>MIN(P5:P14)</f>
        <v>0.28100000000000003</v>
      </c>
    </row>
    <row r="3" spans="1:16" x14ac:dyDescent="0.35">
      <c r="A3" s="24" t="s">
        <v>12</v>
      </c>
      <c r="B3" s="5">
        <f>MAX(B5:B14)</f>
        <v>0.48499999999999999</v>
      </c>
      <c r="C3" s="6">
        <f>MAX(C5:C14)</f>
        <v>1.0940000000000001</v>
      </c>
      <c r="D3" s="6">
        <f>MAX(D5:D14)</f>
        <v>0.53100000000000003</v>
      </c>
      <c r="E3" s="6">
        <f>MAX(E5:E14)</f>
        <v>9.5470000000000006</v>
      </c>
      <c r="F3" s="6">
        <f>MAX(F5:F14)</f>
        <v>9.9540000000000006</v>
      </c>
      <c r="G3" s="6">
        <f>MAX(G5:G14)</f>
        <v>9.3130000000000006</v>
      </c>
      <c r="H3" s="6">
        <f>MAX(H5:H14)</f>
        <v>0.375</v>
      </c>
      <c r="I3" s="6">
        <f>MAX(I5:I14)</f>
        <v>0.90600000000000003</v>
      </c>
      <c r="J3" s="6">
        <f>MAX(J5:J14)</f>
        <v>0.34399999999999997</v>
      </c>
      <c r="K3" s="6">
        <f>MAX(K5:K14)</f>
        <v>0.35899999999999999</v>
      </c>
      <c r="L3" s="6">
        <f>MAX(L5:L14)</f>
        <v>1.1879999999999999</v>
      </c>
      <c r="M3" s="6">
        <f>MAX(M5:M14)</f>
        <v>0.375</v>
      </c>
      <c r="N3" s="6">
        <f>MAX(N5:N14)</f>
        <v>0.375</v>
      </c>
      <c r="O3" s="6">
        <f>MAX(O5:O14)</f>
        <v>0.34399999999999997</v>
      </c>
      <c r="P3" s="7">
        <f>MAX(P5:P14)</f>
        <v>0.35899999999999999</v>
      </c>
    </row>
    <row r="4" spans="1:16" x14ac:dyDescent="0.35">
      <c r="A4" s="24" t="s">
        <v>13</v>
      </c>
      <c r="B4" s="8">
        <f>AVERAGE(B5:B14)</f>
        <v>0.44850000000000001</v>
      </c>
      <c r="C4" s="9">
        <f>AVERAGE(C5:C14)</f>
        <v>0.98740000000000006</v>
      </c>
      <c r="D4" s="9">
        <f>AVERAGE(D5:D14)</f>
        <v>0.50309999999999999</v>
      </c>
      <c r="E4" s="9">
        <f>AVERAGE(E5:E14)</f>
        <v>9.1076999999999995</v>
      </c>
      <c r="F4" s="9">
        <f>AVERAGE(F5:F14)</f>
        <v>9.2687999999999988</v>
      </c>
      <c r="G4" s="9">
        <f>AVERAGE(G5:G14)</f>
        <v>9.1750000000000007</v>
      </c>
      <c r="H4" s="9">
        <f>AVERAGE(H5:H14)</f>
        <v>0.33279999999999998</v>
      </c>
      <c r="I4" s="9">
        <f>AVERAGE(I5:I14)</f>
        <v>0.8640000000000001</v>
      </c>
      <c r="J4" s="9">
        <f>AVERAGE(J5:J14)</f>
        <v>0.33899999999999997</v>
      </c>
      <c r="K4" s="9">
        <f>AVERAGE(K5:K14)</f>
        <v>0.32799999999999996</v>
      </c>
      <c r="L4" s="9">
        <f>AVERAGE(L5:L14)</f>
        <v>1.1500999999999999</v>
      </c>
      <c r="M4" s="9">
        <f>AVERAGE(M5:M14)</f>
        <v>0.33890000000000003</v>
      </c>
      <c r="N4" s="9">
        <f>AVERAGE(N5:N14)</f>
        <v>0.33119999999999999</v>
      </c>
      <c r="O4" s="9">
        <f>AVERAGE(O5:O14)</f>
        <v>0.31079999999999997</v>
      </c>
      <c r="P4" s="10">
        <f>AVERAGE(P5:P14)</f>
        <v>0.32639999999999997</v>
      </c>
    </row>
    <row r="5" spans="1:16" x14ac:dyDescent="0.35">
      <c r="A5" s="24"/>
      <c r="B5" s="11">
        <v>0.45300000000000001</v>
      </c>
      <c r="C5" s="12">
        <v>0.96799999999999997</v>
      </c>
      <c r="D5" s="12">
        <v>0.48399999999999999</v>
      </c>
      <c r="E5" s="12">
        <v>9.0310000000000006</v>
      </c>
      <c r="F5" s="12">
        <v>8.9060000000000006</v>
      </c>
      <c r="G5" s="12">
        <v>9.1560000000000006</v>
      </c>
      <c r="H5" s="12">
        <v>0.32800000000000001</v>
      </c>
      <c r="I5" s="12">
        <v>0.85899999999999999</v>
      </c>
      <c r="J5" s="12">
        <v>0.34300000000000003</v>
      </c>
      <c r="K5" s="12">
        <v>0.312</v>
      </c>
      <c r="L5" s="12">
        <v>1.125</v>
      </c>
      <c r="M5" s="12">
        <v>0.34300000000000003</v>
      </c>
      <c r="N5" s="13">
        <v>0.312</v>
      </c>
      <c r="O5" s="13">
        <v>0.313</v>
      </c>
      <c r="P5" s="14">
        <v>0.312</v>
      </c>
    </row>
    <row r="6" spans="1:16" x14ac:dyDescent="0.35">
      <c r="A6" s="24"/>
      <c r="B6" s="15">
        <v>0.45300000000000001</v>
      </c>
      <c r="C6" s="16">
        <v>0.93700000000000006</v>
      </c>
      <c r="D6" s="16">
        <v>0.51500000000000001</v>
      </c>
      <c r="E6" s="16">
        <v>8.9849999999999994</v>
      </c>
      <c r="F6" s="16">
        <v>9.4060000000000006</v>
      </c>
      <c r="G6" s="16">
        <v>9.141</v>
      </c>
      <c r="H6" s="16">
        <v>0.32800000000000001</v>
      </c>
      <c r="I6" s="16">
        <v>0.85899999999999999</v>
      </c>
      <c r="J6" s="16">
        <v>0.34399999999999997</v>
      </c>
      <c r="K6" s="16">
        <v>0.32800000000000001</v>
      </c>
      <c r="L6" s="16">
        <v>1.141</v>
      </c>
      <c r="M6" s="16">
        <v>0.32800000000000001</v>
      </c>
      <c r="N6" s="17">
        <v>0.32800000000000001</v>
      </c>
      <c r="O6" s="17">
        <v>0.32800000000000001</v>
      </c>
      <c r="P6" s="18">
        <v>0.29699999999999999</v>
      </c>
    </row>
    <row r="7" spans="1:16" x14ac:dyDescent="0.35">
      <c r="A7" s="24"/>
      <c r="B7" s="15">
        <v>0.48499999999999999</v>
      </c>
      <c r="C7" s="16">
        <v>0.92200000000000004</v>
      </c>
      <c r="D7" s="16">
        <v>0.46899999999999997</v>
      </c>
      <c r="E7" s="16">
        <v>8.968</v>
      </c>
      <c r="F7" s="16">
        <v>9.1709999999999994</v>
      </c>
      <c r="G7" s="16">
        <v>9.109</v>
      </c>
      <c r="H7" s="16">
        <v>0.312</v>
      </c>
      <c r="I7" s="16">
        <v>0.875</v>
      </c>
      <c r="J7" s="16">
        <v>0.32800000000000001</v>
      </c>
      <c r="K7" s="16">
        <v>0.32800000000000001</v>
      </c>
      <c r="L7" s="16">
        <v>1.1559999999999999</v>
      </c>
      <c r="M7" s="16">
        <v>0.32800000000000001</v>
      </c>
      <c r="N7" s="17">
        <v>0.34399999999999997</v>
      </c>
      <c r="O7" s="17">
        <v>0.29599999999999999</v>
      </c>
      <c r="P7" s="18">
        <v>0.29699999999999999</v>
      </c>
    </row>
    <row r="8" spans="1:16" x14ac:dyDescent="0.35">
      <c r="A8" s="24"/>
      <c r="B8" s="15">
        <v>0.42199999999999999</v>
      </c>
      <c r="C8" s="16">
        <v>0.92200000000000004</v>
      </c>
      <c r="D8" s="16">
        <v>0.48399999999999999</v>
      </c>
      <c r="E8" s="16">
        <v>9.0310000000000006</v>
      </c>
      <c r="F8" s="16">
        <v>9.2029999999999994</v>
      </c>
      <c r="G8" s="16">
        <v>9.3130000000000006</v>
      </c>
      <c r="H8" s="16">
        <v>0.32800000000000001</v>
      </c>
      <c r="I8" s="16">
        <v>0.90600000000000003</v>
      </c>
      <c r="J8" s="16">
        <v>0.34399999999999997</v>
      </c>
      <c r="K8" s="16">
        <v>0.32800000000000001</v>
      </c>
      <c r="L8" s="16">
        <v>1.1719999999999999</v>
      </c>
      <c r="M8" s="16">
        <v>0.34300000000000003</v>
      </c>
      <c r="N8" s="17">
        <v>0.34399999999999997</v>
      </c>
      <c r="O8" s="17">
        <v>0.29699999999999999</v>
      </c>
      <c r="P8" s="18">
        <v>0.34300000000000003</v>
      </c>
    </row>
    <row r="9" spans="1:16" x14ac:dyDescent="0.35">
      <c r="A9" s="24"/>
      <c r="B9" s="15">
        <v>0.40600000000000003</v>
      </c>
      <c r="C9" s="16">
        <v>0.93700000000000006</v>
      </c>
      <c r="D9" s="16">
        <v>0.5</v>
      </c>
      <c r="E9" s="16">
        <v>9.0779999999999994</v>
      </c>
      <c r="F9" s="16">
        <v>9.3130000000000006</v>
      </c>
      <c r="G9" s="16">
        <v>9.2650000000000006</v>
      </c>
      <c r="H9" s="16">
        <v>0.34399999999999997</v>
      </c>
      <c r="I9" s="16">
        <v>0.85899999999999999</v>
      </c>
      <c r="J9" s="16">
        <v>0.32900000000000001</v>
      </c>
      <c r="K9" s="16">
        <v>0.313</v>
      </c>
      <c r="L9" s="16">
        <v>1.1559999999999999</v>
      </c>
      <c r="M9" s="16">
        <v>0.32800000000000001</v>
      </c>
      <c r="N9" s="17">
        <v>0.32800000000000001</v>
      </c>
      <c r="O9" s="17">
        <v>0.29699999999999999</v>
      </c>
      <c r="P9" s="18">
        <v>0.34399999999999997</v>
      </c>
    </row>
    <row r="10" spans="1:16" x14ac:dyDescent="0.35">
      <c r="A10" s="24"/>
      <c r="B10" s="15">
        <v>0.42199999999999999</v>
      </c>
      <c r="C10" s="16">
        <v>1.0940000000000001</v>
      </c>
      <c r="D10" s="16">
        <v>0.48499999999999999</v>
      </c>
      <c r="E10" s="16">
        <v>9.359</v>
      </c>
      <c r="F10" s="16">
        <v>9</v>
      </c>
      <c r="G10" s="16">
        <v>9.0939999999999994</v>
      </c>
      <c r="H10" s="16">
        <v>0.375</v>
      </c>
      <c r="I10" s="16">
        <v>0.84299999999999997</v>
      </c>
      <c r="J10" s="16">
        <v>0.34399999999999997</v>
      </c>
      <c r="K10" s="16">
        <v>0.32800000000000001</v>
      </c>
      <c r="L10" s="16">
        <v>1.157</v>
      </c>
      <c r="M10" s="16">
        <v>0.34399999999999997</v>
      </c>
      <c r="N10" s="17">
        <v>0.32800000000000001</v>
      </c>
      <c r="O10" s="17">
        <v>0.28100000000000003</v>
      </c>
      <c r="P10" s="18">
        <v>0.34300000000000003</v>
      </c>
    </row>
    <row r="11" spans="1:16" x14ac:dyDescent="0.35">
      <c r="A11" s="24"/>
      <c r="B11" s="15">
        <v>0.45300000000000001</v>
      </c>
      <c r="C11" s="16">
        <v>1.0309999999999999</v>
      </c>
      <c r="D11" s="16">
        <v>0.51600000000000001</v>
      </c>
      <c r="E11" s="16">
        <v>8.9380000000000006</v>
      </c>
      <c r="F11" s="16">
        <v>9.141</v>
      </c>
      <c r="G11" s="16">
        <v>9.1720000000000006</v>
      </c>
      <c r="H11" s="16">
        <v>0.32800000000000001</v>
      </c>
      <c r="I11" s="16">
        <v>0.85899999999999999</v>
      </c>
      <c r="J11" s="16">
        <v>0.34399999999999997</v>
      </c>
      <c r="K11" s="16">
        <v>0.32800000000000001</v>
      </c>
      <c r="L11" s="16">
        <v>1.1879999999999999</v>
      </c>
      <c r="M11" s="16">
        <v>0.35899999999999999</v>
      </c>
      <c r="N11" s="17">
        <v>0.34399999999999997</v>
      </c>
      <c r="O11" s="17">
        <v>0.29699999999999999</v>
      </c>
      <c r="P11" s="18">
        <v>0.34399999999999997</v>
      </c>
    </row>
    <row r="12" spans="1:16" x14ac:dyDescent="0.35">
      <c r="A12" s="24"/>
      <c r="B12" s="15">
        <v>0.46899999999999997</v>
      </c>
      <c r="C12" s="16">
        <v>1.0469999999999999</v>
      </c>
      <c r="D12" s="16">
        <v>0.53100000000000003</v>
      </c>
      <c r="E12" s="16">
        <v>9.0779999999999994</v>
      </c>
      <c r="F12" s="16">
        <v>9.3119999999999994</v>
      </c>
      <c r="G12" s="16">
        <v>9.2189999999999994</v>
      </c>
      <c r="H12" s="16">
        <v>0.32800000000000001</v>
      </c>
      <c r="I12" s="16">
        <v>0.86</v>
      </c>
      <c r="J12" s="16">
        <v>0.34300000000000003</v>
      </c>
      <c r="K12" s="16">
        <v>0.32800000000000001</v>
      </c>
      <c r="L12" s="16">
        <v>1.141</v>
      </c>
      <c r="M12" s="16">
        <v>0.375</v>
      </c>
      <c r="N12" s="17">
        <v>0.29699999999999999</v>
      </c>
      <c r="O12" s="17">
        <v>0.34399999999999997</v>
      </c>
      <c r="P12" s="18">
        <v>0.28100000000000003</v>
      </c>
    </row>
    <row r="13" spans="1:16" x14ac:dyDescent="0.35">
      <c r="A13" s="24"/>
      <c r="B13" s="15">
        <v>0.45300000000000001</v>
      </c>
      <c r="C13" s="16">
        <v>1</v>
      </c>
      <c r="D13" s="16">
        <v>0.51600000000000001</v>
      </c>
      <c r="E13" s="16">
        <v>9.5470000000000006</v>
      </c>
      <c r="F13" s="16">
        <v>9.282</v>
      </c>
      <c r="G13" s="16">
        <v>9.125</v>
      </c>
      <c r="H13" s="16">
        <v>0.32900000000000001</v>
      </c>
      <c r="I13" s="16">
        <v>0.86</v>
      </c>
      <c r="J13" s="16">
        <v>0.32800000000000001</v>
      </c>
      <c r="K13" s="16">
        <v>0.35899999999999999</v>
      </c>
      <c r="L13" s="16">
        <v>1.1399999999999999</v>
      </c>
      <c r="M13" s="16">
        <v>0.313</v>
      </c>
      <c r="N13" s="17">
        <v>0.312</v>
      </c>
      <c r="O13" s="17">
        <v>0.34300000000000003</v>
      </c>
      <c r="P13" s="18">
        <v>0.34399999999999997</v>
      </c>
    </row>
    <row r="14" spans="1:16" x14ac:dyDescent="0.35">
      <c r="A14" s="24"/>
      <c r="B14" s="19">
        <v>0.46899999999999997</v>
      </c>
      <c r="C14" s="20">
        <v>1.016</v>
      </c>
      <c r="D14" s="20">
        <v>0.53100000000000003</v>
      </c>
      <c r="E14" s="20">
        <v>9.0619999999999994</v>
      </c>
      <c r="F14" s="20">
        <v>9.9540000000000006</v>
      </c>
      <c r="G14" s="20">
        <v>9.1560000000000006</v>
      </c>
      <c r="H14" s="20">
        <v>0.32800000000000001</v>
      </c>
      <c r="I14" s="20">
        <v>0.86</v>
      </c>
      <c r="J14" s="20">
        <v>0.34300000000000003</v>
      </c>
      <c r="K14" s="20">
        <v>0.32800000000000001</v>
      </c>
      <c r="L14" s="20">
        <v>1.125</v>
      </c>
      <c r="M14" s="20">
        <v>0.32800000000000001</v>
      </c>
      <c r="N14" s="21">
        <v>0.375</v>
      </c>
      <c r="O14" s="21">
        <v>0.312</v>
      </c>
      <c r="P14" s="22">
        <v>0.35899999999999999</v>
      </c>
    </row>
    <row r="15" spans="1:16" x14ac:dyDescent="0.35">
      <c r="A15" s="24"/>
    </row>
    <row r="16" spans="1:16" x14ac:dyDescent="0.35">
      <c r="A16" s="24" t="s">
        <v>15</v>
      </c>
      <c r="B16" s="1">
        <v>1</v>
      </c>
      <c r="C16" s="1">
        <v>2</v>
      </c>
      <c r="D16" s="1">
        <v>8</v>
      </c>
      <c r="E16" s="1" t="s">
        <v>0</v>
      </c>
      <c r="F16" s="1" t="s">
        <v>1</v>
      </c>
      <c r="G16" s="1" t="s">
        <v>2</v>
      </c>
      <c r="H16" s="1" t="s">
        <v>3</v>
      </c>
      <c r="I16" s="1" t="s">
        <v>4</v>
      </c>
      <c r="J16" s="1" t="s">
        <v>5</v>
      </c>
      <c r="K16" s="1" t="s">
        <v>6</v>
      </c>
      <c r="L16" s="1">
        <v>11</v>
      </c>
      <c r="M16" s="1" t="s">
        <v>7</v>
      </c>
      <c r="N16" s="1" t="s">
        <v>8</v>
      </c>
      <c r="O16" s="1" t="s">
        <v>9</v>
      </c>
      <c r="P16" s="1" t="s">
        <v>10</v>
      </c>
    </row>
    <row r="17" spans="1:17" x14ac:dyDescent="0.35">
      <c r="A17" s="24" t="s">
        <v>11</v>
      </c>
      <c r="B17" s="2">
        <f>MIN(B21:B30)</f>
        <v>0.28100000000000003</v>
      </c>
      <c r="C17" s="3">
        <f>MIN(C21:C30)</f>
        <v>0.60899999999999999</v>
      </c>
      <c r="D17" s="3">
        <f>MIN(D21:D30)</f>
        <v>0.32800000000000001</v>
      </c>
      <c r="E17" s="3">
        <f>MIN(E21:E30)</f>
        <v>6.3E-2</v>
      </c>
      <c r="F17" s="3">
        <f>MIN(F21:F30)</f>
        <v>4.7E-2</v>
      </c>
      <c r="G17" s="3">
        <f>MIN(G21:G30)</f>
        <v>4.7E-2</v>
      </c>
      <c r="H17" s="3">
        <f>MIN(H21:H30)</f>
        <v>0.187</v>
      </c>
      <c r="I17" s="3">
        <f>MIN(I21:I30)</f>
        <v>0.57799999999999996</v>
      </c>
      <c r="J17" s="3">
        <f>MIN(J21:J30)</f>
        <v>9.4E-2</v>
      </c>
      <c r="K17" s="3">
        <f>MIN(K21:K30)</f>
        <v>7.8E-2</v>
      </c>
      <c r="L17" s="3">
        <f>MIN(L21:L30)</f>
        <v>0.46800000000000003</v>
      </c>
      <c r="M17" s="3">
        <f>MIN(M21:M30)</f>
        <v>0.32800000000000001</v>
      </c>
      <c r="N17" s="3">
        <f>MIN(N21:N30)</f>
        <v>0.32800000000000001</v>
      </c>
      <c r="O17" s="3">
        <f>MIN(O21:O30)</f>
        <v>0.312</v>
      </c>
      <c r="P17" s="4">
        <f>MIN(P21:P30)</f>
        <v>0.312</v>
      </c>
    </row>
    <row r="18" spans="1:17" x14ac:dyDescent="0.35">
      <c r="A18" s="24" t="s">
        <v>12</v>
      </c>
      <c r="B18" s="5">
        <f>MAX(B21:B30)</f>
        <v>0.34399999999999997</v>
      </c>
      <c r="C18" s="6">
        <f>MAX(C21:C30)</f>
        <v>0.68799999999999994</v>
      </c>
      <c r="D18" s="6">
        <f>MAX(D21:D30)</f>
        <v>0.35899999999999999</v>
      </c>
      <c r="E18" s="6">
        <f>MAX(E21:E30)</f>
        <v>0.11</v>
      </c>
      <c r="F18" s="6">
        <f>MAX(F21:F30)</f>
        <v>0.11</v>
      </c>
      <c r="G18" s="6">
        <f>MAX(G21:G30)</f>
        <v>7.8E-2</v>
      </c>
      <c r="H18" s="6">
        <f>MAX(H21:H30)</f>
        <v>0.20300000000000001</v>
      </c>
      <c r="I18" s="6">
        <f>MAX(I21:I30)</f>
        <v>0.61</v>
      </c>
      <c r="J18" s="6">
        <f>MAX(J21:J30)</f>
        <v>0.11</v>
      </c>
      <c r="K18" s="6">
        <f>MAX(K21:K30)</f>
        <v>9.4E-2</v>
      </c>
      <c r="L18" s="6">
        <f>MAX(L21:L30)</f>
        <v>0.5</v>
      </c>
      <c r="M18" s="6">
        <f>MAX(M21:M30)</f>
        <v>0.34399999999999997</v>
      </c>
      <c r="N18" s="6">
        <f>MAX(N21:N30)</f>
        <v>0.35899999999999999</v>
      </c>
      <c r="O18" s="6">
        <f>MAX(O21:O30)</f>
        <v>0.34399999999999997</v>
      </c>
      <c r="P18" s="7">
        <f>MAX(P21:P30)</f>
        <v>0.32900000000000001</v>
      </c>
    </row>
    <row r="19" spans="1:17" x14ac:dyDescent="0.35">
      <c r="A19" s="24" t="s">
        <v>13</v>
      </c>
      <c r="B19" s="5">
        <f>AVERAGE(B21:B30)</f>
        <v>0.29670000000000007</v>
      </c>
      <c r="C19" s="6">
        <f>AVERAGE(C21:C30)</f>
        <v>0.63589999999999991</v>
      </c>
      <c r="D19" s="6">
        <f>AVERAGE(D21:D30)</f>
        <v>0.33129999999999998</v>
      </c>
      <c r="E19" s="6">
        <f>AVERAGE(E21:E30)</f>
        <v>9.0799999999999992E-2</v>
      </c>
      <c r="F19" s="6">
        <f>AVERAGE(F21:F30)</f>
        <v>7.669999999999999E-2</v>
      </c>
      <c r="G19" s="6">
        <f>AVERAGE(G21:G30)</f>
        <v>6.0699999999999997E-2</v>
      </c>
      <c r="H19" s="6">
        <f>AVERAGE(H21:H30)</f>
        <v>0.19540000000000002</v>
      </c>
      <c r="I19" s="6">
        <f>AVERAGE(I21:I30)</f>
        <v>0.59530000000000005</v>
      </c>
      <c r="J19" s="6">
        <f>AVERAGE(J21:J30)</f>
        <v>0.1018</v>
      </c>
      <c r="K19" s="6">
        <f>AVERAGE(K21:K30)</f>
        <v>7.959999999999999E-2</v>
      </c>
      <c r="L19" s="6">
        <f>AVERAGE(L21:L30)</f>
        <v>0.48129999999999995</v>
      </c>
      <c r="M19" s="6">
        <f>AVERAGE(M21:M30)</f>
        <v>0.33439999999999998</v>
      </c>
      <c r="N19" s="6">
        <f>AVERAGE(N21:N30)</f>
        <v>0.33579999999999999</v>
      </c>
      <c r="O19" s="6">
        <f>AVERAGE(O21:O30)</f>
        <v>0.32029999999999992</v>
      </c>
      <c r="P19" s="7">
        <f>AVERAGE(P21:P30)</f>
        <v>0.32499999999999996</v>
      </c>
      <c r="Q19" s="1" t="s">
        <v>17</v>
      </c>
    </row>
    <row r="20" spans="1:17" x14ac:dyDescent="0.35">
      <c r="A20" s="23" t="s">
        <v>16</v>
      </c>
      <c r="B20" s="25">
        <f>(B19-B4)/B4</f>
        <v>-0.33846153846153831</v>
      </c>
      <c r="C20" s="27">
        <f t="shared" ref="C20:P20" si="0">(C19-C4)/C4</f>
        <v>-0.35598541624468311</v>
      </c>
      <c r="D20" s="27">
        <f t="shared" si="0"/>
        <v>-0.3414828065990857</v>
      </c>
      <c r="E20" s="27">
        <f t="shared" si="0"/>
        <v>-0.99003041382566404</v>
      </c>
      <c r="F20" s="27">
        <f t="shared" si="0"/>
        <v>-0.99172492663559464</v>
      </c>
      <c r="G20" s="27">
        <f t="shared" si="0"/>
        <v>-0.99338419618528606</v>
      </c>
      <c r="H20" s="27">
        <f t="shared" si="0"/>
        <v>-0.41286057692307682</v>
      </c>
      <c r="I20" s="27">
        <f t="shared" si="0"/>
        <v>-0.31099537037037039</v>
      </c>
      <c r="J20" s="27">
        <f t="shared" si="0"/>
        <v>-0.6997050147492625</v>
      </c>
      <c r="K20" s="27">
        <f t="shared" si="0"/>
        <v>-0.75731707317073171</v>
      </c>
      <c r="L20" s="27">
        <f t="shared" si="0"/>
        <v>-0.58151465089992171</v>
      </c>
      <c r="M20" s="27">
        <f t="shared" si="0"/>
        <v>-1.3278253172027321E-2</v>
      </c>
      <c r="N20" s="27">
        <f t="shared" si="0"/>
        <v>1.3888888888888867E-2</v>
      </c>
      <c r="O20" s="27">
        <f t="shared" si="0"/>
        <v>3.056628056628042E-2</v>
      </c>
      <c r="P20" s="28">
        <f t="shared" si="0"/>
        <v>-4.2892156862745483E-3</v>
      </c>
      <c r="Q20" s="26">
        <f>AVERAGE(B20:P20)</f>
        <v>-0.44977161889788975</v>
      </c>
    </row>
    <row r="21" spans="1:17" x14ac:dyDescent="0.35">
      <c r="B21" s="15">
        <v>0.28100000000000003</v>
      </c>
      <c r="C21" s="16">
        <v>0.61</v>
      </c>
      <c r="D21" s="16">
        <v>0.32900000000000001</v>
      </c>
      <c r="E21" s="16">
        <v>9.4E-2</v>
      </c>
      <c r="F21" s="16">
        <v>6.3E-2</v>
      </c>
      <c r="G21" s="16">
        <v>6.2E-2</v>
      </c>
      <c r="H21" s="16">
        <v>0.188</v>
      </c>
      <c r="I21" s="16">
        <v>0.59399999999999997</v>
      </c>
      <c r="J21" s="16">
        <v>9.4E-2</v>
      </c>
      <c r="K21" s="16">
        <v>7.8E-2</v>
      </c>
      <c r="L21" s="16">
        <v>0.48399999999999999</v>
      </c>
      <c r="M21" s="16">
        <v>0.32800000000000001</v>
      </c>
      <c r="N21" s="17">
        <v>0.32900000000000001</v>
      </c>
      <c r="O21" s="17">
        <v>0.32800000000000001</v>
      </c>
      <c r="P21" s="18">
        <v>0.32900000000000001</v>
      </c>
    </row>
    <row r="22" spans="1:17" x14ac:dyDescent="0.35">
      <c r="B22" s="15">
        <v>0.28100000000000003</v>
      </c>
      <c r="C22" s="16">
        <v>0.60899999999999999</v>
      </c>
      <c r="D22" s="16">
        <v>0.32800000000000001</v>
      </c>
      <c r="E22" s="16">
        <v>9.4E-2</v>
      </c>
      <c r="F22" s="16">
        <v>6.3E-2</v>
      </c>
      <c r="G22" s="16">
        <v>7.8E-2</v>
      </c>
      <c r="H22" s="16">
        <v>0.187</v>
      </c>
      <c r="I22" s="16">
        <v>0.57799999999999996</v>
      </c>
      <c r="J22" s="16">
        <v>9.4E-2</v>
      </c>
      <c r="K22" s="16">
        <v>9.4E-2</v>
      </c>
      <c r="L22" s="16">
        <v>0.48399999999999999</v>
      </c>
      <c r="M22" s="16">
        <v>0.34399999999999997</v>
      </c>
      <c r="N22" s="17">
        <v>0.32800000000000001</v>
      </c>
      <c r="O22" s="17">
        <v>0.313</v>
      </c>
      <c r="P22" s="18">
        <v>0.32800000000000001</v>
      </c>
    </row>
    <row r="23" spans="1:17" x14ac:dyDescent="0.35">
      <c r="B23" s="15">
        <v>0.28100000000000003</v>
      </c>
      <c r="C23" s="16">
        <v>0.625</v>
      </c>
      <c r="D23" s="16">
        <v>0.32800000000000001</v>
      </c>
      <c r="E23" s="16">
        <v>9.4E-2</v>
      </c>
      <c r="F23" s="16">
        <v>6.3E-2</v>
      </c>
      <c r="G23" s="16">
        <v>6.2E-2</v>
      </c>
      <c r="H23" s="16">
        <v>0.20300000000000001</v>
      </c>
      <c r="I23" s="16">
        <v>0.59399999999999997</v>
      </c>
      <c r="J23" s="16">
        <v>9.4E-2</v>
      </c>
      <c r="K23" s="16">
        <v>7.8E-2</v>
      </c>
      <c r="L23" s="16">
        <v>0.48499999999999999</v>
      </c>
      <c r="M23" s="16">
        <v>0.32800000000000001</v>
      </c>
      <c r="N23" s="17">
        <v>0.32800000000000001</v>
      </c>
      <c r="O23" s="17">
        <v>0.313</v>
      </c>
      <c r="P23" s="18">
        <v>0.32800000000000001</v>
      </c>
    </row>
    <row r="24" spans="1:17" x14ac:dyDescent="0.35">
      <c r="B24" s="15">
        <v>0.34399999999999997</v>
      </c>
      <c r="C24" s="16">
        <v>0.60899999999999999</v>
      </c>
      <c r="D24" s="16">
        <v>0.35899999999999999</v>
      </c>
      <c r="E24" s="16">
        <v>0.109</v>
      </c>
      <c r="F24" s="16">
        <v>4.7E-2</v>
      </c>
      <c r="G24" s="16">
        <v>4.7E-2</v>
      </c>
      <c r="H24" s="16">
        <v>0.188</v>
      </c>
      <c r="I24" s="16">
        <v>0.61</v>
      </c>
      <c r="J24" s="16">
        <v>0.11</v>
      </c>
      <c r="K24" s="16">
        <v>7.8E-2</v>
      </c>
      <c r="L24" s="16">
        <v>0.46899999999999997</v>
      </c>
      <c r="M24" s="16">
        <v>0.32800000000000001</v>
      </c>
      <c r="N24" s="17">
        <v>0.32800000000000001</v>
      </c>
      <c r="O24" s="17">
        <v>0.313</v>
      </c>
      <c r="P24" s="18">
        <v>0.32800000000000001</v>
      </c>
    </row>
    <row r="25" spans="1:17" x14ac:dyDescent="0.35">
      <c r="B25" s="15">
        <v>0.34300000000000003</v>
      </c>
      <c r="C25" s="16">
        <v>0.625</v>
      </c>
      <c r="D25" s="16">
        <v>0.32800000000000001</v>
      </c>
      <c r="E25" s="16">
        <v>9.2999999999999999E-2</v>
      </c>
      <c r="F25" s="16">
        <v>6.2E-2</v>
      </c>
      <c r="G25" s="16">
        <v>6.2E-2</v>
      </c>
      <c r="H25" s="16">
        <v>0.20300000000000001</v>
      </c>
      <c r="I25" s="16">
        <v>0.59399999999999997</v>
      </c>
      <c r="J25" s="16">
        <v>0.11</v>
      </c>
      <c r="K25" s="16">
        <v>7.8E-2</v>
      </c>
      <c r="L25" s="16">
        <v>0.48499999999999999</v>
      </c>
      <c r="M25" s="16">
        <v>0.32800000000000001</v>
      </c>
      <c r="N25" s="17">
        <v>0.34399999999999997</v>
      </c>
      <c r="O25" s="17">
        <v>0.312</v>
      </c>
      <c r="P25" s="18">
        <v>0.32900000000000001</v>
      </c>
    </row>
    <row r="26" spans="1:17" x14ac:dyDescent="0.35">
      <c r="B26" s="15">
        <v>0.28100000000000003</v>
      </c>
      <c r="C26" s="16">
        <v>0.68799999999999994</v>
      </c>
      <c r="D26" s="16">
        <v>0.32800000000000001</v>
      </c>
      <c r="E26" s="16">
        <v>9.4E-2</v>
      </c>
      <c r="F26" s="16">
        <v>6.2E-2</v>
      </c>
      <c r="G26" s="16">
        <v>4.7E-2</v>
      </c>
      <c r="H26" s="16">
        <v>0.20300000000000001</v>
      </c>
      <c r="I26" s="16">
        <v>0.59299999999999997</v>
      </c>
      <c r="J26" s="16">
        <v>9.4E-2</v>
      </c>
      <c r="K26" s="16">
        <v>7.8E-2</v>
      </c>
      <c r="L26" s="16">
        <v>0.48399999999999999</v>
      </c>
      <c r="M26" s="16">
        <v>0.32800000000000001</v>
      </c>
      <c r="N26" s="17">
        <v>0.32800000000000001</v>
      </c>
      <c r="O26" s="17">
        <v>0.32800000000000001</v>
      </c>
      <c r="P26" s="18">
        <v>0.32800000000000001</v>
      </c>
    </row>
    <row r="27" spans="1:17" x14ac:dyDescent="0.35">
      <c r="B27" s="15">
        <v>0.28100000000000003</v>
      </c>
      <c r="C27" s="16">
        <v>0.65600000000000003</v>
      </c>
      <c r="D27" s="16">
        <v>0.32800000000000001</v>
      </c>
      <c r="E27" s="16">
        <v>6.3E-2</v>
      </c>
      <c r="F27" s="16">
        <v>0.109</v>
      </c>
      <c r="G27" s="16">
        <v>6.2E-2</v>
      </c>
      <c r="H27" s="16">
        <v>0.20300000000000001</v>
      </c>
      <c r="I27" s="16">
        <v>0.59399999999999997</v>
      </c>
      <c r="J27" s="16">
        <v>0.109</v>
      </c>
      <c r="K27" s="16">
        <v>7.8E-2</v>
      </c>
      <c r="L27" s="16">
        <v>0.48499999999999999</v>
      </c>
      <c r="M27" s="16">
        <v>0.32800000000000001</v>
      </c>
      <c r="N27" s="17">
        <v>0.34300000000000003</v>
      </c>
      <c r="O27" s="17">
        <v>0.312</v>
      </c>
      <c r="P27" s="18">
        <v>0.32800000000000001</v>
      </c>
    </row>
    <row r="28" spans="1:17" x14ac:dyDescent="0.35">
      <c r="B28" s="15">
        <v>0.29699999999999999</v>
      </c>
      <c r="C28" s="16">
        <v>0.65600000000000003</v>
      </c>
      <c r="D28" s="16">
        <v>0.32800000000000001</v>
      </c>
      <c r="E28" s="16">
        <v>6.3E-2</v>
      </c>
      <c r="F28" s="16">
        <v>9.4E-2</v>
      </c>
      <c r="G28" s="16">
        <v>6.2E-2</v>
      </c>
      <c r="H28" s="16">
        <v>0.188</v>
      </c>
      <c r="I28" s="16">
        <v>0.59299999999999997</v>
      </c>
      <c r="J28" s="16">
        <v>0.109</v>
      </c>
      <c r="K28" s="16">
        <v>7.8E-2</v>
      </c>
      <c r="L28" s="16">
        <v>0.46800000000000003</v>
      </c>
      <c r="M28" s="16">
        <v>0.34399999999999997</v>
      </c>
      <c r="N28" s="17">
        <v>0.35899999999999999</v>
      </c>
      <c r="O28" s="17">
        <v>0.32800000000000001</v>
      </c>
      <c r="P28" s="18">
        <v>0.32800000000000001</v>
      </c>
    </row>
    <row r="29" spans="1:17" x14ac:dyDescent="0.35">
      <c r="B29" s="15">
        <v>0.28100000000000003</v>
      </c>
      <c r="C29" s="16">
        <v>0.65600000000000003</v>
      </c>
      <c r="D29" s="16">
        <v>0.32900000000000001</v>
      </c>
      <c r="E29" s="16">
        <v>9.4E-2</v>
      </c>
      <c r="F29" s="16">
        <v>9.4E-2</v>
      </c>
      <c r="G29" s="16">
        <v>6.2E-2</v>
      </c>
      <c r="H29" s="16">
        <v>0.20300000000000001</v>
      </c>
      <c r="I29" s="16">
        <v>0.61</v>
      </c>
      <c r="J29" s="16">
        <v>9.4E-2</v>
      </c>
      <c r="K29" s="16">
        <v>7.8E-2</v>
      </c>
      <c r="L29" s="16">
        <v>0.46899999999999997</v>
      </c>
      <c r="M29" s="16">
        <v>0.34399999999999997</v>
      </c>
      <c r="N29" s="17">
        <v>0.32800000000000001</v>
      </c>
      <c r="O29" s="17">
        <v>0.34399999999999997</v>
      </c>
      <c r="P29" s="18">
        <v>0.312</v>
      </c>
    </row>
    <row r="30" spans="1:17" x14ac:dyDescent="0.35">
      <c r="B30" s="19">
        <v>0.29699999999999999</v>
      </c>
      <c r="C30" s="20">
        <v>0.625</v>
      </c>
      <c r="D30" s="20">
        <v>0.32800000000000001</v>
      </c>
      <c r="E30" s="20">
        <v>0.11</v>
      </c>
      <c r="F30" s="20">
        <v>0.11</v>
      </c>
      <c r="G30" s="20">
        <v>6.3E-2</v>
      </c>
      <c r="H30" s="20">
        <v>0.188</v>
      </c>
      <c r="I30" s="20">
        <v>0.59299999999999997</v>
      </c>
      <c r="J30" s="20">
        <v>0.11</v>
      </c>
      <c r="K30" s="20">
        <v>7.8E-2</v>
      </c>
      <c r="L30" s="20">
        <v>0.5</v>
      </c>
      <c r="M30" s="20">
        <v>0.34399999999999997</v>
      </c>
      <c r="N30" s="21">
        <v>0.34300000000000003</v>
      </c>
      <c r="O30" s="21">
        <v>0.312</v>
      </c>
      <c r="P30" s="22">
        <v>0.312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Svendsen</dc:creator>
  <cp:lastModifiedBy>Keith Svendsen</cp:lastModifiedBy>
  <dcterms:created xsi:type="dcterms:W3CDTF">2020-11-26T21:09:29Z</dcterms:created>
  <dcterms:modified xsi:type="dcterms:W3CDTF">2020-11-27T02:49:46Z</dcterms:modified>
</cp:coreProperties>
</file>