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_studia\AiZO\Projekt1\Files\"/>
    </mc:Choice>
  </mc:AlternateContent>
  <xr:revisionPtr revIDLastSave="0" documentId="13_ncr:1_{73B46C84-6710-458A-8F4B-0667BA70EFE0}" xr6:coauthVersionLast="47" xr6:coauthVersionMax="47" xr10:uidLastSave="{00000000-0000-0000-0000-000000000000}"/>
  <bookViews>
    <workbookView xWindow="-28920" yWindow="-120" windowWidth="29040" windowHeight="15840" xr2:uid="{233DDBDF-B247-48E8-8E1B-0A1C3517C94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 a="1"/>
  <c r="I8" i="1" s="1"/>
  <c r="I7" i="1" a="1"/>
  <c r="I7" i="1" s="1"/>
  <c r="I6" i="1" a="1"/>
  <c r="I6" i="1" s="1"/>
  <c r="I5" i="1" a="1"/>
  <c r="I5" i="1" s="1"/>
  <c r="I4" i="1" a="1"/>
  <c r="I4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2" i="1"/>
  <c r="I3" i="1" a="1"/>
  <c r="I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D4AA19-1E6B-437F-873D-B43EED496A67}" keepAlive="1" name="Zapytanie — HeapSortAnaliza" description="Połączenie z zapytaniem „HeapSortAnaliza” w skoroszycie." type="5" refreshedVersion="0" background="1">
    <dbPr connection="Provider=Microsoft.Mashup.OleDb.1;Data Source=$Workbook$;Location=HeapSortAnaliza;Extended Properties=&quot;&quot;" command="SELECT * FROM [HeapSortAnaliza]"/>
  </connection>
  <connection id="2" xr16:uid="{FDB743CA-F8D9-4E18-9FDB-8D27B3B87DA0}" keepAlive="1" name="Zapytanie — HeapSortAnaliza (2)" description="Połączenie z zapytaniem „HeapSortAnaliza (2)” w skoroszycie." type="5" refreshedVersion="0" background="1">
    <dbPr connection="Provider=Microsoft.Mashup.OleDb.1;Data Source=$Workbook$;Location=&quot;HeapSortAnaliza (2)&quot;;Extended Properties=&quot;&quot;" command="SELECT * FROM [HeapSortAnaliza (2)]"/>
  </connection>
  <connection id="3" xr16:uid="{43365B48-DC94-426F-BD9B-1179A32F0999}" keepAlive="1" name="Zapytanie — HeapSortAnaliza (3)" description="Połączenie z zapytaniem „HeapSortAnaliza (3)” w skoroszycie." type="5" refreshedVersion="0" background="1">
    <dbPr connection="Provider=Microsoft.Mashup.OleDb.1;Data Source=$Workbook$;Location=&quot;HeapSortAnaliza (3)&quot;;Extended Properties=&quot;&quot;" command="SELECT * FROM [HeapSortAnaliza (3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<sst xmlns="http://schemas.openxmlformats.org/spreadsheetml/2006/main" count="10" uniqueCount="10">
  <si>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Liczba elementów tablicy</t>
  </si>
  <si>
    <t>Czas  dla tablicy:</t>
  </si>
  <si>
    <t>wypełnionej losowo</t>
  </si>
  <si>
    <t>[ms]</t>
  </si>
  <si>
    <t>posortowanej rosnąco</t>
  </si>
  <si>
    <t>posortowanej malejąco</t>
  </si>
  <si>
    <t>posortowanej w 33%</t>
  </si>
  <si>
    <t>posortowanej w 66%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</si>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</sst>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3" borderId="1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0" fillId="3" borderId="2" xfId="0" applyFill="1" applyBorder="1"/>
    <xf numFmtId="0" fontId="0" fillId="0" borderId="5" xfId="0" applyBorder="1"/>
    <xf numFmtId="0" fontId="0" fillId="0" borderId="6" xfId="0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5" borderId="14" xfId="0" applyFill="1" applyBorder="1"/>
    <xf numFmtId="0" fontId="0" fillId="5" borderId="17" xfId="0" applyFill="1" applyBorder="1"/>
    <xf numFmtId="0" fontId="0" fillId="5" borderId="21" xfId="0" applyFill="1" applyBorder="1"/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16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1" fillId="2" borderId="25" xfId="0" applyFont="1" applyFill="1" applyBorder="1"/>
    <xf numFmtId="0" fontId="0" fillId="3" borderId="25" xfId="0" applyFill="1" applyBorder="1"/>
    <xf numFmtId="0" fontId="0" fillId="0" borderId="25" xfId="0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3" borderId="4" xfId="0" applyNumberFormat="1" applyFont="1" applyFill="1" applyBorder="1"/>
    <xf numFmtId="0" fontId="0" fillId="0" borderId="3" xfId="0" applyFont="1" applyBorder="1"/>
    <xf numFmtId="0" fontId="0" fillId="0" borderId="4" xfId="0" applyNumberFormat="1" applyFont="1" applyBorder="1"/>
    <xf numFmtId="0" fontId="0" fillId="3" borderId="2" xfId="0" applyNumberFormat="1" applyFont="1" applyFill="1" applyBorder="1"/>
    <xf numFmtId="0" fontId="0" fillId="0" borderId="0" xfId="0" applyBorder="1"/>
    <xf numFmtId="0" fontId="0" fillId="3" borderId="26" xfId="0" applyFill="1" applyBorder="1"/>
    <xf numFmtId="2" fontId="0" fillId="3" borderId="25" xfId="0" applyNumberFormat="1" applyFont="1" applyFill="1" applyBorder="1"/>
    <xf numFmtId="166" fontId="0" fillId="5" borderId="13" xfId="0" applyNumberFormat="1" applyFill="1" applyBorder="1"/>
    <xf numFmtId="166" fontId="0" fillId="5" borderId="14" xfId="0" applyNumberFormat="1" applyFill="1" applyBorder="1"/>
    <xf numFmtId="166" fontId="0" fillId="5" borderId="15" xfId="0" applyNumberFormat="1" applyFill="1" applyBorder="1"/>
    <xf numFmtId="166" fontId="0" fillId="5" borderId="18" xfId="0" applyNumberFormat="1" applyFill="1" applyBorder="1"/>
    <xf numFmtId="166" fontId="0" fillId="5" borderId="17" xfId="0" applyNumberFormat="1" applyFill="1" applyBorder="1"/>
    <xf numFmtId="166" fontId="0" fillId="5" borderId="19" xfId="0" applyNumberFormat="1" applyFill="1" applyBorder="1"/>
    <xf numFmtId="166" fontId="0" fillId="5" borderId="23" xfId="0" applyNumberFormat="1" applyFill="1" applyBorder="1"/>
    <xf numFmtId="166" fontId="0" fillId="5" borderId="21" xfId="0" applyNumberFormat="1" applyFill="1" applyBorder="1"/>
    <xf numFmtId="166" fontId="0" fillId="5" borderId="24" xfId="0" applyNumberForma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48493137346029"/>
          <c:y val="0.31975425294060467"/>
          <c:w val="0.81739365210040149"/>
          <c:h val="0.53432539451087135"/>
        </c:manualLayout>
      </c:layout>
      <c:scatterChart>
        <c:scatterStyle val="smoothMarker"/>
        <c:varyColors val="0"/>
        <c:ser>
          <c:idx val="0"/>
          <c:order val="0"/>
          <c:tx>
            <c:v>Czas dla tablicy wypełnionej losowo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Arkusz1!$I$3:$O$3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Arkusz1!$I$4:$O$4</c:f>
              <c:numCache>
                <c:formatCode>0.000</c:formatCode>
                <c:ptCount val="7"/>
                <c:pt idx="0">
                  <c:v>0.73633300000000002</c:v>
                </c:pt>
                <c:pt idx="1">
                  <c:v>1.5616700000000001</c:v>
                </c:pt>
                <c:pt idx="2">
                  <c:v>3.4246699999999999</c:v>
                </c:pt>
                <c:pt idx="3">
                  <c:v>7.4143299999999996</c:v>
                </c:pt>
                <c:pt idx="4">
                  <c:v>19.9163</c:v>
                </c:pt>
                <c:pt idx="5">
                  <c:v>37.131999999999998</c:v>
                </c:pt>
                <c:pt idx="6">
                  <c:v>86.152000000000001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3D-41CB-872A-2A64B7038FE9}"/>
            </c:ext>
          </c:extLst>
        </c:ser>
        <c:ser>
          <c:idx val="1"/>
          <c:order val="1"/>
          <c:tx>
            <c:v>Czas dla tablicy posortowanej rosnąco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Arkusz1!$I$3:$O$3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Arkusz1!$I$5:$O$5</c:f>
              <c:numCache>
                <c:formatCode>0.000</c:formatCode>
                <c:ptCount val="7"/>
                <c:pt idx="0">
                  <c:v>0.48166699999999996</c:v>
                </c:pt>
                <c:pt idx="1">
                  <c:v>1.0653299999999999</c:v>
                </c:pt>
                <c:pt idx="2">
                  <c:v>2.3156699999999999</c:v>
                </c:pt>
                <c:pt idx="3">
                  <c:v>4.7140000000000004</c:v>
                </c:pt>
                <c:pt idx="4">
                  <c:v>9.8633299999999995</c:v>
                </c:pt>
                <c:pt idx="5">
                  <c:v>19.7483</c:v>
                </c:pt>
                <c:pt idx="6">
                  <c:v>40.094300000000004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D3D-41CB-872A-2A64B7038FE9}"/>
            </c:ext>
          </c:extLst>
        </c:ser>
        <c:ser>
          <c:idx val="2"/>
          <c:order val="2"/>
          <c:tx>
            <c:v>Czas dla tablicy posortowanej malejąco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Arkusz1!$I$3:$O$3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Arkusz1!$I$6:$O$6</c:f>
              <c:numCache>
                <c:formatCode>0.000</c:formatCode>
                <c:ptCount val="7"/>
                <c:pt idx="0">
                  <c:v>0.59599999999999997</c:v>
                </c:pt>
                <c:pt idx="1">
                  <c:v>1.0389999999999999</c:v>
                </c:pt>
                <c:pt idx="2">
                  <c:v>2.15333</c:v>
                </c:pt>
                <c:pt idx="3">
                  <c:v>4.4320000000000004</c:v>
                </c:pt>
                <c:pt idx="4">
                  <c:v>9.1679999999999993</c:v>
                </c:pt>
                <c:pt idx="5">
                  <c:v>23.677299999999999</c:v>
                </c:pt>
                <c:pt idx="6">
                  <c:v>47.286000000000001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D3D-41CB-872A-2A64B7038FE9}"/>
            </c:ext>
          </c:extLst>
        </c:ser>
        <c:ser>
          <c:idx val="3"/>
          <c:order val="3"/>
          <c:tx>
            <c:v>Czas dla tablicy posortowanej w 33%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Arkusz1!$I$3:$O$3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Arkusz1!$I$7:$O$7</c:f>
              <c:numCache>
                <c:formatCode>0.000</c:formatCode>
                <c:ptCount val="7"/>
                <c:pt idx="0">
                  <c:v>0.74</c:v>
                </c:pt>
                <c:pt idx="1">
                  <c:v>1.7689999999999999</c:v>
                </c:pt>
                <c:pt idx="2">
                  <c:v>3.57</c:v>
                </c:pt>
                <c:pt idx="3">
                  <c:v>6.8353299999999999</c:v>
                </c:pt>
                <c:pt idx="4">
                  <c:v>18.498999999999999</c:v>
                </c:pt>
                <c:pt idx="5">
                  <c:v>35.611699999999999</c:v>
                </c:pt>
                <c:pt idx="6">
                  <c:v>77.495699999999999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D3D-41CB-872A-2A64B7038FE9}"/>
            </c:ext>
          </c:extLst>
        </c:ser>
        <c:ser>
          <c:idx val="4"/>
          <c:order val="4"/>
          <c:tx>
            <c:v>Czas dla tablicy posortowanej w 66%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Arkusz1!$I$3:$O$3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Arkusz1!$I$8:$O$8</c:f>
              <c:numCache>
                <c:formatCode>0.000</c:formatCode>
                <c:ptCount val="7"/>
                <c:pt idx="0">
                  <c:v>0.61133300000000002</c:v>
                </c:pt>
                <c:pt idx="1">
                  <c:v>1.2973299999999999</c:v>
                </c:pt>
                <c:pt idx="2">
                  <c:v>2.7953299999999999</c:v>
                </c:pt>
                <c:pt idx="3">
                  <c:v>5.8803299999999998</c:v>
                </c:pt>
                <c:pt idx="4">
                  <c:v>15.0543</c:v>
                </c:pt>
                <c:pt idx="5">
                  <c:v>30.1067</c:v>
                </c:pt>
                <c:pt idx="6">
                  <c:v>64.183300000000003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D3D-41CB-872A-2A64B7038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824847"/>
        <c:axId val="503814767"/>
      </c:scatterChart>
      <c:valAx>
        <c:axId val="503824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3814767"/>
        <c:crosses val="autoZero"/>
        <c:crossBetween val="midCat"/>
      </c:valAx>
      <c:valAx>
        <c:axId val="50381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38248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08836395450568E-2"/>
          <c:y val="2.7777777777777776E-2"/>
          <c:w val="0.93526749781277341"/>
          <c:h val="0.255288163053692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523874</xdr:colOff>
      <xdr:row>9</xdr:row>
      <xdr:rowOff>76200</xdr:rowOff>
    </xdr:from>
    <xdr:to>
      <xdr:col>13</xdr:col>
      <xdr:colOff>76200</xdr:colOff>
      <xdr:row>30</xdr:row>
      <xdr:rowOff>114300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FE59D62-01E5-7F07-8103-B56B768B03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72A7-73F6-4C3B-9E36-EAEF4B06C3B9}">
  <dimension ref="A1:O44"/>
  <sheetViews>
    <sheetView tabSelected="1" workbookViewId="0">
      <selection activeCell="R17" sqref="R17"/>
    </sheetView>
  </sheetViews>
  <sheetFormatPr defaultRowHeight="15" x14ac:dyDescent="0.25"/>
  <cols>
    <col min="1" max="1" width="11.42578125" bestFit="1" customWidth="1"/>
    <col min="2" max="2" width="11.42578125" customWidth="1"/>
    <col min="3" max="3" width="11.42578125" bestFit="1" customWidth="1"/>
    <col min="6" max="6" width="15.85546875" bestFit="1" customWidth="1"/>
    <col min="7" max="7" width="22.28515625" bestFit="1" customWidth="1"/>
    <col min="9" max="12" width="9.5703125" bestFit="1" customWidth="1"/>
    <col min="13" max="15" width="10.5703125" bestFit="1" customWidth="1"/>
  </cols>
  <sheetData>
    <row r="1" spans="1:15" x14ac:dyDescent="0.25">
      <c r="A1" s="2" t="s">
        <v>8</v>
      </c>
      <c r="B1" s="24"/>
      <c r="C1" s="3" t="s">
        <v>9</v>
      </c>
    </row>
    <row r="2" spans="1:15" ht="15.75" thickBot="1" x14ac:dyDescent="0.3">
      <c r="A2" s="28">
        <v>10000</v>
      </c>
      <c r="B2" s="35">
        <f>C2/1000</f>
        <v>0.73633300000000002</v>
      </c>
      <c r="C2" s="29">
        <v>736.33299999999997</v>
      </c>
    </row>
    <row r="3" spans="1:15" ht="15.75" thickBot="1" x14ac:dyDescent="0.3">
      <c r="A3" s="30">
        <v>20000</v>
      </c>
      <c r="B3" s="35">
        <f t="shared" ref="B3:B36" si="0">C3/1000</f>
        <v>1.5616700000000001</v>
      </c>
      <c r="C3" s="31">
        <v>1561.67</v>
      </c>
      <c r="F3" s="17" t="s">
        <v>0</v>
      </c>
      <c r="G3" s="18"/>
      <c r="H3" s="19"/>
      <c r="I3" s="11" cm="1">
        <f t="array" ref="I3:O3">TRANSPOSE(A2:A8)</f>
        <v>10000</v>
      </c>
      <c r="J3" s="12">
        <v>20000</v>
      </c>
      <c r="K3" s="12">
        <v>40000</v>
      </c>
      <c r="L3" s="12">
        <v>80000</v>
      </c>
      <c r="M3" s="12">
        <v>160000</v>
      </c>
      <c r="N3" s="12">
        <v>320000</v>
      </c>
      <c r="O3" s="13">
        <v>640000</v>
      </c>
    </row>
    <row r="4" spans="1:15" x14ac:dyDescent="0.25">
      <c r="A4" s="28">
        <v>40000</v>
      </c>
      <c r="B4" s="35">
        <f t="shared" si="0"/>
        <v>3.4246699999999999</v>
      </c>
      <c r="C4" s="29">
        <v>3424.67</v>
      </c>
      <c r="F4" s="20" t="s">
        <v>1</v>
      </c>
      <c r="G4" s="14" t="s">
        <v>2</v>
      </c>
      <c r="H4" s="22" t="s">
        <v>3</v>
      </c>
      <c r="I4" s="36" cm="1">
        <f t="array" ref="I4:O4">TRANSPOSE(B2:B8)</f>
        <v>0.73633300000000002</v>
      </c>
      <c r="J4" s="37">
        <v>1.5616700000000001</v>
      </c>
      <c r="K4" s="37">
        <v>3.4246699999999999</v>
      </c>
      <c r="L4" s="37">
        <v>7.4143299999999996</v>
      </c>
      <c r="M4" s="37">
        <v>19.9163</v>
      </c>
      <c r="N4" s="37">
        <v>37.131999999999998</v>
      </c>
      <c r="O4" s="38">
        <v>86.152000000000001</v>
      </c>
    </row>
    <row r="5" spans="1:15" x14ac:dyDescent="0.25">
      <c r="A5" s="30">
        <v>80000</v>
      </c>
      <c r="B5" s="35">
        <f t="shared" si="0"/>
        <v>7.4143299999999996</v>
      </c>
      <c r="C5" s="31">
        <v>7414.33</v>
      </c>
      <c r="F5" s="20"/>
      <c r="G5" s="15" t="s">
        <v>4</v>
      </c>
      <c r="H5" s="22"/>
      <c r="I5" s="39" cm="1">
        <f t="array" ref="I5:O5">TRANSPOSE(B9:B15)</f>
        <v>0.48166699999999996</v>
      </c>
      <c r="J5" s="40">
        <v>1.0653299999999999</v>
      </c>
      <c r="K5" s="40">
        <v>2.3156699999999999</v>
      </c>
      <c r="L5" s="40">
        <v>4.7140000000000004</v>
      </c>
      <c r="M5" s="40">
        <v>9.8633299999999995</v>
      </c>
      <c r="N5" s="40">
        <v>19.7483</v>
      </c>
      <c r="O5" s="41">
        <v>40.094300000000004</v>
      </c>
    </row>
    <row r="6" spans="1:15" x14ac:dyDescent="0.25">
      <c r="A6" s="28">
        <v>160000</v>
      </c>
      <c r="B6" s="35">
        <f t="shared" si="0"/>
        <v>19.9163</v>
      </c>
      <c r="C6" s="29">
        <v>19916.3</v>
      </c>
      <c r="F6" s="20"/>
      <c r="G6" s="15" t="s">
        <v>5</v>
      </c>
      <c r="H6" s="22"/>
      <c r="I6" s="39" cm="1">
        <f t="array" ref="I6:O6">TRANSPOSE(B16:B22)</f>
        <v>0.59599999999999997</v>
      </c>
      <c r="J6" s="40">
        <v>1.0389999999999999</v>
      </c>
      <c r="K6" s="40">
        <v>2.15333</v>
      </c>
      <c r="L6" s="40">
        <v>4.4320000000000004</v>
      </c>
      <c r="M6" s="40">
        <v>9.1679999999999993</v>
      </c>
      <c r="N6" s="40">
        <v>23.677299999999999</v>
      </c>
      <c r="O6" s="41">
        <v>47.286000000000001</v>
      </c>
    </row>
    <row r="7" spans="1:15" x14ac:dyDescent="0.25">
      <c r="A7" s="30">
        <v>320000</v>
      </c>
      <c r="B7" s="35">
        <f t="shared" si="0"/>
        <v>37.131999999999998</v>
      </c>
      <c r="C7" s="31">
        <v>37132</v>
      </c>
      <c r="F7" s="20"/>
      <c r="G7" s="15" t="s">
        <v>6</v>
      </c>
      <c r="H7" s="22"/>
      <c r="I7" s="39" cm="1">
        <f t="array" ref="I7:O7">TRANSPOSE(B23:B29)</f>
        <v>0.74</v>
      </c>
      <c r="J7" s="40">
        <v>1.7689999999999999</v>
      </c>
      <c r="K7" s="40">
        <v>3.57</v>
      </c>
      <c r="L7" s="40">
        <v>6.8353299999999999</v>
      </c>
      <c r="M7" s="40">
        <v>18.498999999999999</v>
      </c>
      <c r="N7" s="40">
        <v>35.611699999999999</v>
      </c>
      <c r="O7" s="41">
        <v>77.495699999999999</v>
      </c>
    </row>
    <row r="8" spans="1:15" ht="15.75" thickBot="1" x14ac:dyDescent="0.3">
      <c r="A8" s="28">
        <v>640000</v>
      </c>
      <c r="B8" s="35">
        <f t="shared" si="0"/>
        <v>86.152000000000001</v>
      </c>
      <c r="C8" s="29">
        <v>86152</v>
      </c>
      <c r="F8" s="21"/>
      <c r="G8" s="16" t="s">
        <v>7</v>
      </c>
      <c r="H8" s="23"/>
      <c r="I8" s="42" cm="1">
        <f t="array" ref="I8:O8">TRANSPOSE(B30:B36)</f>
        <v>0.61133300000000002</v>
      </c>
      <c r="J8" s="43">
        <v>1.2973299999999999</v>
      </c>
      <c r="K8" s="43">
        <v>2.7953299999999999</v>
      </c>
      <c r="L8" s="43">
        <v>5.8803299999999998</v>
      </c>
      <c r="M8" s="43">
        <v>15.0543</v>
      </c>
      <c r="N8" s="43">
        <v>30.1067</v>
      </c>
      <c r="O8" s="44">
        <v>64.183300000000003</v>
      </c>
    </row>
    <row r="9" spans="1:15" x14ac:dyDescent="0.25">
      <c r="A9" s="30">
        <v>10000</v>
      </c>
      <c r="B9" s="35">
        <f t="shared" si="0"/>
        <v>0.48166699999999996</v>
      </c>
      <c r="C9" s="29">
        <v>481.66699999999997</v>
      </c>
    </row>
    <row r="10" spans="1:15" x14ac:dyDescent="0.25">
      <c r="A10" s="28">
        <v>20000</v>
      </c>
      <c r="B10" s="35">
        <f t="shared" si="0"/>
        <v>1.0653299999999999</v>
      </c>
      <c r="C10" s="29">
        <v>1065.33</v>
      </c>
    </row>
    <row r="11" spans="1:15" x14ac:dyDescent="0.25">
      <c r="A11" s="30">
        <v>40000</v>
      </c>
      <c r="B11" s="35">
        <f t="shared" si="0"/>
        <v>2.3156699999999999</v>
      </c>
      <c r="C11" s="29">
        <v>2315.67</v>
      </c>
    </row>
    <row r="12" spans="1:15" x14ac:dyDescent="0.25">
      <c r="A12" s="28">
        <v>80000</v>
      </c>
      <c r="B12" s="35">
        <f t="shared" si="0"/>
        <v>4.7140000000000004</v>
      </c>
      <c r="C12" s="29">
        <v>4714</v>
      </c>
    </row>
    <row r="13" spans="1:15" x14ac:dyDescent="0.25">
      <c r="A13" s="30">
        <v>160000</v>
      </c>
      <c r="B13" s="35">
        <f t="shared" si="0"/>
        <v>9.8633299999999995</v>
      </c>
      <c r="C13" s="29">
        <v>9863.33</v>
      </c>
    </row>
    <row r="14" spans="1:15" x14ac:dyDescent="0.25">
      <c r="A14" s="28">
        <v>320000</v>
      </c>
      <c r="B14" s="35">
        <f t="shared" si="0"/>
        <v>19.7483</v>
      </c>
      <c r="C14" s="29">
        <v>19748.3</v>
      </c>
    </row>
    <row r="15" spans="1:15" x14ac:dyDescent="0.25">
      <c r="A15" s="30">
        <v>640000</v>
      </c>
      <c r="B15" s="35">
        <f t="shared" si="0"/>
        <v>40.094300000000004</v>
      </c>
      <c r="C15" s="29">
        <v>40094.300000000003</v>
      </c>
    </row>
    <row r="16" spans="1:15" x14ac:dyDescent="0.25">
      <c r="A16" s="28">
        <v>10000</v>
      </c>
      <c r="B16" s="35">
        <f t="shared" si="0"/>
        <v>0.59599999999999997</v>
      </c>
      <c r="C16" s="29">
        <v>596</v>
      </c>
    </row>
    <row r="17" spans="1:3" x14ac:dyDescent="0.25">
      <c r="A17" s="30">
        <v>20000</v>
      </c>
      <c r="B17" s="35">
        <f t="shared" si="0"/>
        <v>1.0389999999999999</v>
      </c>
      <c r="C17" s="29">
        <v>1039</v>
      </c>
    </row>
    <row r="18" spans="1:3" x14ac:dyDescent="0.25">
      <c r="A18" s="28">
        <v>40000</v>
      </c>
      <c r="B18" s="35">
        <f t="shared" si="0"/>
        <v>2.15333</v>
      </c>
      <c r="C18" s="29">
        <v>2153.33</v>
      </c>
    </row>
    <row r="19" spans="1:3" x14ac:dyDescent="0.25">
      <c r="A19" s="30">
        <v>80000</v>
      </c>
      <c r="B19" s="35">
        <f t="shared" si="0"/>
        <v>4.4320000000000004</v>
      </c>
      <c r="C19" s="31">
        <v>4432</v>
      </c>
    </row>
    <row r="20" spans="1:3" x14ac:dyDescent="0.25">
      <c r="A20" s="28">
        <v>160000</v>
      </c>
      <c r="B20" s="35">
        <f t="shared" si="0"/>
        <v>9.1679999999999993</v>
      </c>
      <c r="C20" s="29">
        <v>9168</v>
      </c>
    </row>
    <row r="21" spans="1:3" x14ac:dyDescent="0.25">
      <c r="A21" s="30">
        <v>320000</v>
      </c>
      <c r="B21" s="35">
        <f t="shared" si="0"/>
        <v>23.677299999999999</v>
      </c>
      <c r="C21" s="31">
        <v>23677.3</v>
      </c>
    </row>
    <row r="22" spans="1:3" x14ac:dyDescent="0.25">
      <c r="A22" s="28">
        <v>640000</v>
      </c>
      <c r="B22" s="35">
        <f t="shared" si="0"/>
        <v>47.286000000000001</v>
      </c>
      <c r="C22" s="29">
        <v>47286</v>
      </c>
    </row>
    <row r="23" spans="1:3" x14ac:dyDescent="0.25">
      <c r="A23" s="30">
        <v>10000</v>
      </c>
      <c r="B23" s="35">
        <f t="shared" si="0"/>
        <v>0.74</v>
      </c>
      <c r="C23" s="31">
        <v>740</v>
      </c>
    </row>
    <row r="24" spans="1:3" x14ac:dyDescent="0.25">
      <c r="A24" s="28">
        <v>20000</v>
      </c>
      <c r="B24" s="35">
        <f t="shared" si="0"/>
        <v>1.7689999999999999</v>
      </c>
      <c r="C24" s="29">
        <v>1769</v>
      </c>
    </row>
    <row r="25" spans="1:3" x14ac:dyDescent="0.25">
      <c r="A25" s="30">
        <v>40000</v>
      </c>
      <c r="B25" s="35">
        <f t="shared" si="0"/>
        <v>3.57</v>
      </c>
      <c r="C25" s="29">
        <v>3570</v>
      </c>
    </row>
    <row r="26" spans="1:3" x14ac:dyDescent="0.25">
      <c r="A26" s="28">
        <v>80000</v>
      </c>
      <c r="B26" s="35">
        <f t="shared" si="0"/>
        <v>6.8353299999999999</v>
      </c>
      <c r="C26" s="29">
        <v>6835.33</v>
      </c>
    </row>
    <row r="27" spans="1:3" x14ac:dyDescent="0.25">
      <c r="A27" s="30">
        <v>160000</v>
      </c>
      <c r="B27" s="35">
        <f t="shared" si="0"/>
        <v>18.498999999999999</v>
      </c>
      <c r="C27" s="29">
        <v>18499</v>
      </c>
    </row>
    <row r="28" spans="1:3" x14ac:dyDescent="0.25">
      <c r="A28" s="28">
        <v>320000</v>
      </c>
      <c r="B28" s="35">
        <f t="shared" si="0"/>
        <v>35.611699999999999</v>
      </c>
      <c r="C28" s="29">
        <v>35611.699999999997</v>
      </c>
    </row>
    <row r="29" spans="1:3" x14ac:dyDescent="0.25">
      <c r="A29" s="30">
        <v>640000</v>
      </c>
      <c r="B29" s="35">
        <f t="shared" si="0"/>
        <v>77.495699999999999</v>
      </c>
      <c r="C29" s="29">
        <v>77495.7</v>
      </c>
    </row>
    <row r="30" spans="1:3" x14ac:dyDescent="0.25">
      <c r="A30" s="28">
        <v>10000</v>
      </c>
      <c r="B30" s="35">
        <f t="shared" si="0"/>
        <v>0.61133300000000002</v>
      </c>
      <c r="C30" s="29">
        <v>611.33299999999997</v>
      </c>
    </row>
    <row r="31" spans="1:3" x14ac:dyDescent="0.25">
      <c r="A31" s="30">
        <v>20000</v>
      </c>
      <c r="B31" s="35">
        <f t="shared" si="0"/>
        <v>1.2973299999999999</v>
      </c>
      <c r="C31" s="29">
        <v>1297.33</v>
      </c>
    </row>
    <row r="32" spans="1:3" x14ac:dyDescent="0.25">
      <c r="A32" s="28">
        <v>40000</v>
      </c>
      <c r="B32" s="35">
        <f t="shared" si="0"/>
        <v>2.7953299999999999</v>
      </c>
      <c r="C32" s="29">
        <v>2795.33</v>
      </c>
    </row>
    <row r="33" spans="1:3" x14ac:dyDescent="0.25">
      <c r="A33" s="30">
        <v>80000</v>
      </c>
      <c r="B33" s="35">
        <f t="shared" si="0"/>
        <v>5.8803299999999998</v>
      </c>
      <c r="C33" s="29">
        <v>5880.33</v>
      </c>
    </row>
    <row r="34" spans="1:3" x14ac:dyDescent="0.25">
      <c r="A34" s="28">
        <v>160000</v>
      </c>
      <c r="B34" s="35">
        <f t="shared" si="0"/>
        <v>15.0543</v>
      </c>
      <c r="C34" s="29">
        <v>15054.3</v>
      </c>
    </row>
    <row r="35" spans="1:3" x14ac:dyDescent="0.25">
      <c r="A35" s="30">
        <v>320000</v>
      </c>
      <c r="B35" s="35">
        <f t="shared" si="0"/>
        <v>30.1067</v>
      </c>
      <c r="C35" s="29">
        <v>30106.7</v>
      </c>
    </row>
    <row r="36" spans="1:3" x14ac:dyDescent="0.25">
      <c r="A36" s="27">
        <v>640000</v>
      </c>
      <c r="B36" s="35">
        <f t="shared" si="0"/>
        <v>64.183300000000003</v>
      </c>
      <c r="C36" s="32">
        <v>64183.3</v>
      </c>
    </row>
    <row r="37" spans="1:3" x14ac:dyDescent="0.25">
      <c r="A37" s="9"/>
      <c r="B37" s="33"/>
      <c r="C37" s="10"/>
    </row>
    <row r="38" spans="1:3" x14ac:dyDescent="0.25">
      <c r="A38" s="4"/>
      <c r="B38" s="25"/>
      <c r="C38" s="5"/>
    </row>
    <row r="39" spans="1:3" x14ac:dyDescent="0.25">
      <c r="A39" s="6"/>
      <c r="B39" s="26"/>
      <c r="C39" s="7"/>
    </row>
    <row r="40" spans="1:3" x14ac:dyDescent="0.25">
      <c r="A40" s="1"/>
      <c r="B40" s="34"/>
      <c r="C40" s="8"/>
    </row>
    <row r="41" spans="1:3" x14ac:dyDescent="0.25">
      <c r="A41" s="9"/>
      <c r="B41" s="33"/>
      <c r="C41" s="10"/>
    </row>
    <row r="42" spans="1:3" x14ac:dyDescent="0.25">
      <c r="A42" s="4"/>
      <c r="B42" s="25"/>
      <c r="C42" s="5"/>
    </row>
    <row r="43" spans="1:3" x14ac:dyDescent="0.25">
      <c r="A43" s="6"/>
      <c r="B43" s="26"/>
      <c r="C43" s="7"/>
    </row>
    <row r="44" spans="1:3" x14ac:dyDescent="0.25">
      <c r="A44" s="1"/>
      <c r="B44" s="34"/>
      <c r="C44" s="8"/>
    </row>
  </sheetData>
  <mergeCells count="3">
    <mergeCell ref="F3:H3"/>
    <mergeCell ref="F4:F8"/>
    <mergeCell ref="H4:H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A18545-11BE-4C0E-8DF7-1D5A3DAE19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Janas (272939)</dc:creator>
  <cp:lastModifiedBy>Paweł Janas (272939)</cp:lastModifiedBy>
  <dcterms:created xsi:type="dcterms:W3CDTF">2024-04-01T09:18:31Z</dcterms:created>
  <dcterms:modified xsi:type="dcterms:W3CDTF">2024-05-02T14:27:20Z</dcterms:modified>
</cp:coreProperties>
</file>