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2ab5b6194b7b70/Bureau/Calculateur_Emission_Carbone_Aviation/"/>
    </mc:Choice>
  </mc:AlternateContent>
  <xr:revisionPtr revIDLastSave="215" documentId="8_{511D5DDF-6556-46AC-AC78-E71FEBDF8B2A}" xr6:coauthVersionLast="47" xr6:coauthVersionMax="47" xr10:uidLastSave="{FF1EFDBF-B9E1-4E1D-B0E7-5744EA533D62}"/>
  <bookViews>
    <workbookView xWindow="8378" yWindow="0" windowWidth="8625" windowHeight="11363" firstSheet="1" activeTab="2" xr2:uid="{27C6A701-C1B0-40E6-9807-9A9CC9EC8A08}"/>
  </bookViews>
  <sheets>
    <sheet name="Air Carrier trafic" sheetId="1" r:id="rId1"/>
    <sheet name="Fleet avg utilization" sheetId="2" r:id="rId2"/>
    <sheet name="Aicraft Engine" sheetId="3" r:id="rId3"/>
  </sheets>
  <definedNames>
    <definedName name="_xlnm._FilterDatabase" localSheetId="2" hidden="1">'Aicraft Engine'!$A$1:$A$50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<sst xmlns="http://schemas.openxmlformats.org/spreadsheetml/2006/main" count="700" uniqueCount="250">
  <si>
    <t>UNITED KINGDOM</t>
  </si>
  <si>
    <t>AURIGNY</t>
  </si>
  <si>
    <t>Scheduled flight</t>
  </si>
  <si>
    <t>International flights</t>
  </si>
  <si>
    <t>60.2%</t>
  </si>
  <si>
    <t>BMI REGIONAL</t>
  </si>
  <si>
    <t>56.7%</t>
  </si>
  <si>
    <t>BRITISH AIRWAYS</t>
  </si>
  <si>
    <t>25,973,268</t>
  </si>
  <si>
    <t>103,187,480</t>
  </si>
  <si>
    <t>132,536,877</t>
  </si>
  <si>
    <t>77.9%</t>
  </si>
  <si>
    <t>BRITISH MIDLAND</t>
  </si>
  <si>
    <t>1,546,460</t>
  </si>
  <si>
    <t>3,670,933</t>
  </si>
  <si>
    <t>5,505,042</t>
  </si>
  <si>
    <t>66.7%</t>
  </si>
  <si>
    <t>EASTERN AIRWAYS</t>
  </si>
  <si>
    <t>35.5%</t>
  </si>
  <si>
    <t>FLYBE.BRITISH EUROPEAN</t>
  </si>
  <si>
    <t>1,800,391</t>
  </si>
  <si>
    <t>1,323,306</t>
  </si>
  <si>
    <t>2,144,839</t>
  </si>
  <si>
    <t>61.7%</t>
  </si>
  <si>
    <t>MONARCH AIRLINES</t>
  </si>
  <si>
    <t>3,691,355</t>
  </si>
  <si>
    <t>8,011,271</t>
  </si>
  <si>
    <t>9,472,177</t>
  </si>
  <si>
    <t>84.6%</t>
  </si>
  <si>
    <t>VIRGIN ATLANTIC</t>
  </si>
  <si>
    <t>5,293,293</t>
  </si>
  <si>
    <t>38,135,064</t>
  </si>
  <si>
    <t>46,195,821</t>
  </si>
  <si>
    <t>82.6%</t>
  </si>
  <si>
    <t>ASTRAEUS LTD</t>
  </si>
  <si>
    <t>1,107,629</t>
  </si>
  <si>
    <t>1,520,962</t>
  </si>
  <si>
    <t>72.8%</t>
  </si>
  <si>
    <t>AIR SOUTHWEST LTD</t>
  </si>
  <si>
    <t>56.2%</t>
  </si>
  <si>
    <t>BMIBABY LTD</t>
  </si>
  <si>
    <t>1,583,593</t>
  </si>
  <si>
    <t>1,920,704</t>
  </si>
  <si>
    <t>2,495,978</t>
  </si>
  <si>
    <t>77.0%</t>
  </si>
  <si>
    <t>JET2.COM LTD</t>
  </si>
  <si>
    <t>3,016,284</t>
  </si>
  <si>
    <t>5,806,781</t>
  </si>
  <si>
    <t>6,648,873</t>
  </si>
  <si>
    <t>87.3%</t>
  </si>
  <si>
    <t>BA CITYFLYER</t>
  </si>
  <si>
    <t>63.6%</t>
  </si>
  <si>
    <t>THOMAS COOK AIRLINES</t>
  </si>
  <si>
    <t>3,399,097</t>
  </si>
  <si>
    <t>3,582,880</t>
  </si>
  <si>
    <t>94.9%</t>
  </si>
  <si>
    <t>BLUE ISLANDS LIMITED</t>
  </si>
  <si>
    <t>50.8%</t>
  </si>
  <si>
    <t>ACROPOLIS AVIATION LTD</t>
  </si>
  <si>
    <t>TUI Airways</t>
  </si>
  <si>
    <t>3,865,399</t>
  </si>
  <si>
    <t>4,183,687</t>
  </si>
  <si>
    <t>92.4%</t>
  </si>
  <si>
    <t>EASYJET UK</t>
  </si>
  <si>
    <t>37,664,647</t>
  </si>
  <si>
    <t>47,015,309</t>
  </si>
  <si>
    <t>55,348,755</t>
  </si>
  <si>
    <t>84.9%</t>
  </si>
  <si>
    <t xml:space="preserve">State </t>
  </si>
  <si>
    <t>Air Carrier</t>
  </si>
  <si>
    <t>Flight type</t>
  </si>
  <si>
    <t>Stage Type</t>
  </si>
  <si>
    <t>Year</t>
  </si>
  <si>
    <t>Mth(s)</t>
  </si>
  <si>
    <t>Passengers Carried</t>
  </si>
  <si>
    <t>Passenger-km performed</t>
  </si>
  <si>
    <t>Seat-km available</t>
  </si>
  <si>
    <t>Passenger load factor</t>
  </si>
  <si>
    <t>Air carrier</t>
  </si>
  <si>
    <t>Aircraft Type</t>
  </si>
  <si>
    <t>Days available</t>
  </si>
  <si>
    <t>Total hours Flown</t>
  </si>
  <si>
    <t>BOEING 737 800</t>
  </si>
  <si>
    <t>Passenger</t>
  </si>
  <si>
    <t>10.7</t>
  </si>
  <si>
    <t>BOEING 757 200</t>
  </si>
  <si>
    <t>BOEING 767 300ER</t>
  </si>
  <si>
    <t>13.4</t>
  </si>
  <si>
    <t>AIRBUS A320</t>
  </si>
  <si>
    <t>10.5</t>
  </si>
  <si>
    <t>AIRBUS A321</t>
  </si>
  <si>
    <t>10.1</t>
  </si>
  <si>
    <t>BOEING 737 700</t>
  </si>
  <si>
    <t>9.2</t>
  </si>
  <si>
    <t>AIRBUS A319</t>
  </si>
  <si>
    <t>ATR ATR72</t>
  </si>
  <si>
    <t>6.9</t>
  </si>
  <si>
    <t>PILATUS PC6 A/B1/CH2</t>
  </si>
  <si>
    <t>2.7</t>
  </si>
  <si>
    <t>EMBRAER EMB135</t>
  </si>
  <si>
    <t>5.6</t>
  </si>
  <si>
    <t>EMBRAER EMB145</t>
  </si>
  <si>
    <t>5.9</t>
  </si>
  <si>
    <t>0.8</t>
  </si>
  <si>
    <t>BOEING 737 400</t>
  </si>
  <si>
    <t>BOEING 747 400</t>
  </si>
  <si>
    <t>12.6</t>
  </si>
  <si>
    <t>6.7</t>
  </si>
  <si>
    <t>10.4</t>
  </si>
  <si>
    <t>BOEING 777 200</t>
  </si>
  <si>
    <t>12.7</t>
  </si>
  <si>
    <t>BOEING 777 300</t>
  </si>
  <si>
    <t>14.5</t>
  </si>
  <si>
    <t>8.1</t>
  </si>
  <si>
    <t>7.2</t>
  </si>
  <si>
    <t>AIRBUS A318</t>
  </si>
  <si>
    <t>BOEING 777 200ER</t>
  </si>
  <si>
    <t>7.9</t>
  </si>
  <si>
    <t>10.8</t>
  </si>
  <si>
    <t>AIRBUS A330</t>
  </si>
  <si>
    <t>13.1</t>
  </si>
  <si>
    <t>DHL AIR</t>
  </si>
  <si>
    <t>Freighter</t>
  </si>
  <si>
    <t>2.8</t>
  </si>
  <si>
    <t>12.1</t>
  </si>
  <si>
    <t>BAE JETSTREAM41 4100</t>
  </si>
  <si>
    <t>2.5</t>
  </si>
  <si>
    <t>1.6</t>
  </si>
  <si>
    <t>SAAB 2000</t>
  </si>
  <si>
    <t>3.8</t>
  </si>
  <si>
    <t>EXECUTIVE JET CHARTER LTD.</t>
  </si>
  <si>
    <t>DASSAULT FALCON 2000</t>
  </si>
  <si>
    <t>0.4</t>
  </si>
  <si>
    <t>DASSAULT FALCON 900</t>
  </si>
  <si>
    <t>0.3</t>
  </si>
  <si>
    <t>1.7</t>
  </si>
  <si>
    <t>0.9</t>
  </si>
  <si>
    <t>DE HAVILLAND CANADA DHC8 400</t>
  </si>
  <si>
    <t>EMBRAER ERJ195</t>
  </si>
  <si>
    <t>5.1</t>
  </si>
  <si>
    <t>8.3</t>
  </si>
  <si>
    <t>7.7</t>
  </si>
  <si>
    <t>AIRBUS A300 B4600</t>
  </si>
  <si>
    <t>12.4</t>
  </si>
  <si>
    <t>TITAN AIRWAYS</t>
  </si>
  <si>
    <t>BOEING 737 300</t>
  </si>
  <si>
    <t>1.8</t>
  </si>
  <si>
    <t>5.3</t>
  </si>
  <si>
    <t>BAE AVRO 146RJ 200</t>
  </si>
  <si>
    <t>BAE AVRO 146RJ 300</t>
  </si>
  <si>
    <t>1.4</t>
  </si>
  <si>
    <t>BEECH 300</t>
  </si>
  <si>
    <t>0.7</t>
  </si>
  <si>
    <t>TWINJET AIRCRAFT</t>
  </si>
  <si>
    <t>CANADAIR CL6002B16</t>
  </si>
  <si>
    <t>1.1</t>
  </si>
  <si>
    <t>0.6</t>
  </si>
  <si>
    <t>AIRBUS A340 300</t>
  </si>
  <si>
    <t>AIRBUS A340 600</t>
  </si>
  <si>
    <t>12.9</t>
  </si>
  <si>
    <t>BOEING 737 500</t>
  </si>
  <si>
    <t>5.5</t>
  </si>
  <si>
    <t>8.4</t>
  </si>
  <si>
    <t>6.4</t>
  </si>
  <si>
    <t>4.9</t>
  </si>
  <si>
    <t>GLOBAL SUPPLY SYSTEMS</t>
  </si>
  <si>
    <t>BOEING 747 400F</t>
  </si>
  <si>
    <t>TAG AVIATION</t>
  </si>
  <si>
    <t>0.5</t>
  </si>
  <si>
    <t>0.1</t>
  </si>
  <si>
    <t>BOMBARDIER BD7001A10</t>
  </si>
  <si>
    <t>GULFSTREAM G200</t>
  </si>
  <si>
    <t>0.2</t>
  </si>
  <si>
    <t>DASSAULT FALCON7X</t>
  </si>
  <si>
    <t>HIGHLAND AIRWAYS</t>
  </si>
  <si>
    <t>BAE JETSTREAM31 3100</t>
  </si>
  <si>
    <t>Other purpose aircraft</t>
  </si>
  <si>
    <t>DE HAVILLAND CANADA DHC8 300</t>
  </si>
  <si>
    <t>6.5</t>
  </si>
  <si>
    <t>8.2</t>
  </si>
  <si>
    <t>7.4</t>
  </si>
  <si>
    <t>METROPIX UK LLP</t>
  </si>
  <si>
    <t>GRUMMAN G1159</t>
  </si>
  <si>
    <t>GAMA AVIATION</t>
  </si>
  <si>
    <t>GRUMMAN AA5</t>
  </si>
  <si>
    <t>GRUMMAN G21</t>
  </si>
  <si>
    <t>10.3</t>
  </si>
  <si>
    <t>10.2</t>
  </si>
  <si>
    <t>13.8</t>
  </si>
  <si>
    <t>BOEING 757 300</t>
  </si>
  <si>
    <t>AIRBUS A330 200</t>
  </si>
  <si>
    <t>AIRBUS A330 300</t>
  </si>
  <si>
    <t>OCEAN SKY</t>
  </si>
  <si>
    <t>BOMBARDIER BD1001A10</t>
  </si>
  <si>
    <t>GULFSTREAM G100</t>
  </si>
  <si>
    <t>3.3</t>
  </si>
  <si>
    <t>CELLO AVIATION</t>
  </si>
  <si>
    <t>West Atlantic UK</t>
  </si>
  <si>
    <t>BAE ATP</t>
  </si>
  <si>
    <t>2.1</t>
  </si>
  <si>
    <t>LOCKHEED L188</t>
  </si>
  <si>
    <t>9.9</t>
  </si>
  <si>
    <t>15.2</t>
  </si>
  <si>
    <t>9.6</t>
  </si>
  <si>
    <t>TRIAIR (BERMUDA)</t>
  </si>
  <si>
    <t>Pratt &amp; Whitney Canada PW100</t>
  </si>
  <si>
    <t>Nb moteurs</t>
  </si>
  <si>
    <t>P&amp;W PW4062</t>
  </si>
  <si>
    <t>GE CF6-80C2B5F</t>
  </si>
  <si>
    <t>RR RB211-524H</t>
  </si>
  <si>
    <t>a</t>
  </si>
  <si>
    <t>P&amp;W Canada PT6A-27</t>
  </si>
  <si>
    <t>CFM56-3</t>
  </si>
  <si>
    <t>PW2043</t>
  </si>
  <si>
    <t>PW2040</t>
  </si>
  <si>
    <t>Pratt &amp; Whitney PW2037</t>
  </si>
  <si>
    <t>GE CF6-80A</t>
  </si>
  <si>
    <t>P&amp;W PW4000-94</t>
  </si>
  <si>
    <t>P&amp;W JT9D-7R4</t>
  </si>
  <si>
    <t xml:space="preserve"> GE90-77B</t>
  </si>
  <si>
    <t>PW4077</t>
  </si>
  <si>
    <t>Trent 877</t>
  </si>
  <si>
    <t>GE90-94B</t>
  </si>
  <si>
    <t>PW4098</t>
  </si>
  <si>
    <t>Trent 892</t>
  </si>
  <si>
    <t>PW4090</t>
  </si>
  <si>
    <t>Trent 895</t>
  </si>
  <si>
    <t>CFM56-7B</t>
  </si>
  <si>
    <t>RB211-524H</t>
  </si>
  <si>
    <t>PW4062</t>
  </si>
  <si>
    <t>RB211</t>
  </si>
  <si>
    <t>CF6-80C2</t>
  </si>
  <si>
    <t>CFM56-5</t>
  </si>
  <si>
    <t>CFM56-5B</t>
  </si>
  <si>
    <t>CFM56-5A</t>
  </si>
  <si>
    <t>V2530-A5</t>
  </si>
  <si>
    <t>PW4164</t>
  </si>
  <si>
    <t>CFM56-5C4</t>
  </si>
  <si>
    <t>Trent 553-61</t>
  </si>
  <si>
    <t>ALF 502R-5</t>
  </si>
  <si>
    <t>HTF7350</t>
  </si>
  <si>
    <t>BR700-710D5-21</t>
  </si>
  <si>
    <t>CF34-3A</t>
  </si>
  <si>
    <t>PW308C</t>
  </si>
  <si>
    <t>TFE731-3</t>
  </si>
  <si>
    <t>PW307A</t>
  </si>
  <si>
    <t>AE3007A</t>
  </si>
  <si>
    <t>CF34-10E</t>
  </si>
  <si>
    <t>SPEY Mk511</t>
  </si>
  <si>
    <t>PW306A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</si>
</sst>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4"/>
      <color rgb="FF555555"/>
      <name val="Tahoma"/>
      <family val="2"/>
    </font>
    <font>
      <sz val="8"/>
      <color theme="1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rgb="FF363636"/>
      <name val="Calibri"/>
      <family val="2"/>
      <scheme val="minor"/>
    </font>
    <font>
      <sz val="8"/>
      <color rgb="FF21212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140D-13F8-4B9B-84D0-F9C4A7748401}">
  <dimension ref="A1:K19"/>
  <sheetViews>
    <sheetView workbookViewId="0">
      <selection activeCell="L6" sqref="L6"/>
    </sheetView>
  </sheetViews>
  <sheetFormatPr baseColWidth="10" defaultRowHeight="14.25" x14ac:dyDescent="0.45"/>
  <sheetData>
    <row r="1" spans="1:11" ht="21" x14ac:dyDescent="0.4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</row>
    <row r="2" spans="1:11" ht="21" x14ac:dyDescent="0.45">
      <c r="A2" s="2" t="s">
        <v>0</v>
      </c>
      <c r="B2" s="2" t="s">
        <v>1</v>
      </c>
      <c r="C2" s="2" t="s">
        <v>2</v>
      </c>
      <c r="D2" s="2" t="s">
        <v>3</v>
      </c>
      <c r="E2" s="3">
        <v>2010</v>
      </c>
      <c r="F2" s="3">
        <v>12</v>
      </c>
      <c r="G2" s="3">
        <v>8.4580000000000002</v>
      </c>
      <c r="H2" s="3">
        <v>1.5660000000000001</v>
      </c>
      <c r="I2" s="3">
        <v>2.6030000000000002</v>
      </c>
      <c r="J2" s="3" t="s">
        <v>4</v>
      </c>
      <c r="K2">
        <f>H2/I2</f>
        <v>0.60161352285824043</v>
      </c>
    </row>
    <row r="3" spans="1:11" ht="21" x14ac:dyDescent="0.45">
      <c r="A3" s="2" t="s">
        <v>0</v>
      </c>
      <c r="B3" s="2" t="s">
        <v>5</v>
      </c>
      <c r="C3" s="2" t="s">
        <v>2</v>
      </c>
      <c r="D3" s="2" t="s">
        <v>3</v>
      </c>
      <c r="E3" s="3">
        <v>2010</v>
      </c>
      <c r="F3" s="3">
        <v>12</v>
      </c>
      <c r="G3" s="3">
        <v>182.43899999999999</v>
      </c>
      <c r="H3" s="3">
        <v>150.001</v>
      </c>
      <c r="I3" s="3">
        <v>264.63099999999997</v>
      </c>
      <c r="J3" s="3" t="s">
        <v>6</v>
      </c>
    </row>
    <row r="4" spans="1:11" ht="21" x14ac:dyDescent="0.45">
      <c r="A4" s="2" t="s">
        <v>0</v>
      </c>
      <c r="B4" s="2" t="s">
        <v>7</v>
      </c>
      <c r="C4" s="2" t="s">
        <v>2</v>
      </c>
      <c r="D4" s="2" t="s">
        <v>3</v>
      </c>
      <c r="E4" s="3">
        <v>2010</v>
      </c>
      <c r="F4" s="3">
        <v>12</v>
      </c>
      <c r="G4" s="3" t="s">
        <v>8</v>
      </c>
      <c r="H4" s="3" t="s">
        <v>9</v>
      </c>
      <c r="I4" s="3" t="s">
        <v>10</v>
      </c>
      <c r="J4" s="3" t="s">
        <v>11</v>
      </c>
    </row>
    <row r="5" spans="1:11" ht="21" x14ac:dyDescent="0.45">
      <c r="A5" s="2" t="s">
        <v>0</v>
      </c>
      <c r="B5" s="2" t="s">
        <v>12</v>
      </c>
      <c r="C5" s="2" t="s">
        <v>2</v>
      </c>
      <c r="D5" s="2" t="s">
        <v>3</v>
      </c>
      <c r="E5" s="3">
        <v>2010</v>
      </c>
      <c r="F5" s="3">
        <v>12</v>
      </c>
      <c r="G5" s="3" t="s">
        <v>13</v>
      </c>
      <c r="H5" s="3" t="s">
        <v>14</v>
      </c>
      <c r="I5" s="3" t="s">
        <v>15</v>
      </c>
      <c r="J5" s="3" t="s">
        <v>16</v>
      </c>
    </row>
    <row r="6" spans="1:11" ht="21" x14ac:dyDescent="0.45">
      <c r="A6" s="2" t="s">
        <v>0</v>
      </c>
      <c r="B6" s="2" t="s">
        <v>17</v>
      </c>
      <c r="C6" s="2" t="s">
        <v>2</v>
      </c>
      <c r="D6" s="2" t="s">
        <v>3</v>
      </c>
      <c r="E6" s="3">
        <v>2010</v>
      </c>
      <c r="F6" s="3">
        <v>12</v>
      </c>
      <c r="G6" s="3">
        <v>31.427</v>
      </c>
      <c r="H6" s="3">
        <v>16.268000000000001</v>
      </c>
      <c r="I6" s="3">
        <v>45.863</v>
      </c>
      <c r="J6" s="3" t="s">
        <v>18</v>
      </c>
    </row>
    <row r="7" spans="1:11" ht="21" x14ac:dyDescent="0.45">
      <c r="A7" s="2" t="s">
        <v>0</v>
      </c>
      <c r="B7" s="2" t="s">
        <v>19</v>
      </c>
      <c r="C7" s="2" t="s">
        <v>2</v>
      </c>
      <c r="D7" s="2" t="s">
        <v>3</v>
      </c>
      <c r="E7" s="3">
        <v>2010</v>
      </c>
      <c r="F7" s="3">
        <v>12</v>
      </c>
      <c r="G7" s="3" t="s">
        <v>20</v>
      </c>
      <c r="H7" s="3" t="s">
        <v>21</v>
      </c>
      <c r="I7" s="3" t="s">
        <v>22</v>
      </c>
      <c r="J7" s="3" t="s">
        <v>23</v>
      </c>
    </row>
    <row r="8" spans="1:11" ht="21" x14ac:dyDescent="0.45">
      <c r="A8" s="2" t="s">
        <v>0</v>
      </c>
      <c r="B8" s="2" t="s">
        <v>24</v>
      </c>
      <c r="C8" s="2" t="s">
        <v>2</v>
      </c>
      <c r="D8" s="2" t="s">
        <v>3</v>
      </c>
      <c r="E8" s="3">
        <v>2010</v>
      </c>
      <c r="F8" s="3">
        <v>12</v>
      </c>
      <c r="G8" s="3" t="s">
        <v>25</v>
      </c>
      <c r="H8" s="3" t="s">
        <v>26</v>
      </c>
      <c r="I8" s="3" t="s">
        <v>27</v>
      </c>
      <c r="J8" s="3" t="s">
        <v>28</v>
      </c>
    </row>
    <row r="9" spans="1:11" ht="21" x14ac:dyDescent="0.45">
      <c r="A9" s="2" t="s">
        <v>0</v>
      </c>
      <c r="B9" s="2" t="s">
        <v>29</v>
      </c>
      <c r="C9" s="2" t="s">
        <v>2</v>
      </c>
      <c r="D9" s="2" t="s">
        <v>3</v>
      </c>
      <c r="E9" s="3">
        <v>2010</v>
      </c>
      <c r="F9" s="3">
        <v>12</v>
      </c>
      <c r="G9" s="3" t="s">
        <v>30</v>
      </c>
      <c r="H9" s="3" t="s">
        <v>31</v>
      </c>
      <c r="I9" s="3" t="s">
        <v>32</v>
      </c>
      <c r="J9" s="3" t="s">
        <v>33</v>
      </c>
    </row>
    <row r="10" spans="1:11" ht="21" x14ac:dyDescent="0.45">
      <c r="A10" s="2" t="s">
        <v>0</v>
      </c>
      <c r="B10" s="2" t="s">
        <v>34</v>
      </c>
      <c r="C10" s="2" t="s">
        <v>2</v>
      </c>
      <c r="D10" s="2" t="s">
        <v>3</v>
      </c>
      <c r="E10" s="3">
        <v>2010</v>
      </c>
      <c r="F10" s="3">
        <v>12</v>
      </c>
      <c r="G10" s="3">
        <v>503.22800000000001</v>
      </c>
      <c r="H10" s="3" t="s">
        <v>35</v>
      </c>
      <c r="I10" s="3" t="s">
        <v>36</v>
      </c>
      <c r="J10" s="3" t="s">
        <v>37</v>
      </c>
    </row>
    <row r="11" spans="1:11" ht="21" x14ac:dyDescent="0.45">
      <c r="A11" s="2" t="s">
        <v>0</v>
      </c>
      <c r="B11" s="2" t="s">
        <v>38</v>
      </c>
      <c r="C11" s="2" t="s">
        <v>2</v>
      </c>
      <c r="D11" s="2" t="s">
        <v>3</v>
      </c>
      <c r="E11" s="3">
        <v>2010</v>
      </c>
      <c r="F11" s="3">
        <v>12</v>
      </c>
      <c r="G11" s="3">
        <v>26.06</v>
      </c>
      <c r="H11" s="3">
        <v>8.875</v>
      </c>
      <c r="I11" s="3">
        <v>15.79</v>
      </c>
      <c r="J11" s="3" t="s">
        <v>39</v>
      </c>
    </row>
    <row r="12" spans="1:11" ht="21" x14ac:dyDescent="0.45">
      <c r="A12" s="2" t="s">
        <v>0</v>
      </c>
      <c r="B12" s="2" t="s">
        <v>40</v>
      </c>
      <c r="C12" s="2" t="s">
        <v>2</v>
      </c>
      <c r="D12" s="2" t="s">
        <v>3</v>
      </c>
      <c r="E12" s="3">
        <v>2010</v>
      </c>
      <c r="F12" s="3">
        <v>12</v>
      </c>
      <c r="G12" s="3" t="s">
        <v>41</v>
      </c>
      <c r="H12" s="3" t="s">
        <v>42</v>
      </c>
      <c r="I12" s="3" t="s">
        <v>43</v>
      </c>
      <c r="J12" s="3" t="s">
        <v>44</v>
      </c>
    </row>
    <row r="13" spans="1:11" ht="21" x14ac:dyDescent="0.45">
      <c r="A13" s="2" t="s">
        <v>0</v>
      </c>
      <c r="B13" s="2" t="s">
        <v>45</v>
      </c>
      <c r="C13" s="2" t="s">
        <v>2</v>
      </c>
      <c r="D13" s="2" t="s">
        <v>3</v>
      </c>
      <c r="E13" s="3">
        <v>2010</v>
      </c>
      <c r="F13" s="3">
        <v>12</v>
      </c>
      <c r="G13" s="3" t="s">
        <v>46</v>
      </c>
      <c r="H13" s="3" t="s">
        <v>47</v>
      </c>
      <c r="I13" s="3" t="s">
        <v>48</v>
      </c>
      <c r="J13" s="3" t="s">
        <v>49</v>
      </c>
    </row>
    <row r="14" spans="1:11" ht="21" x14ac:dyDescent="0.45">
      <c r="A14" s="2" t="s">
        <v>0</v>
      </c>
      <c r="B14" s="2" t="s">
        <v>50</v>
      </c>
      <c r="C14" s="2" t="s">
        <v>2</v>
      </c>
      <c r="D14" s="2" t="s">
        <v>3</v>
      </c>
      <c r="E14" s="3">
        <v>2010</v>
      </c>
      <c r="F14" s="3">
        <v>12</v>
      </c>
      <c r="G14" s="3">
        <v>442.803</v>
      </c>
      <c r="H14" s="3">
        <v>341.56</v>
      </c>
      <c r="I14" s="3">
        <v>536.9</v>
      </c>
      <c r="J14" s="3" t="s">
        <v>51</v>
      </c>
    </row>
    <row r="15" spans="1:11" ht="21" x14ac:dyDescent="0.45">
      <c r="A15" s="2" t="s">
        <v>0</v>
      </c>
      <c r="B15" s="2" t="s">
        <v>52</v>
      </c>
      <c r="C15" s="2" t="s">
        <v>2</v>
      </c>
      <c r="D15" s="2" t="s">
        <v>3</v>
      </c>
      <c r="E15" s="3">
        <v>2010</v>
      </c>
      <c r="F15" s="3">
        <v>12</v>
      </c>
      <c r="G15" s="3">
        <v>533.11599999999999</v>
      </c>
      <c r="H15" s="3" t="s">
        <v>53</v>
      </c>
      <c r="I15" s="3" t="s">
        <v>54</v>
      </c>
      <c r="J15" s="3" t="s">
        <v>55</v>
      </c>
    </row>
    <row r="16" spans="1:11" ht="21" x14ac:dyDescent="0.45">
      <c r="A16" s="2" t="s">
        <v>0</v>
      </c>
      <c r="B16" s="2" t="s">
        <v>56</v>
      </c>
      <c r="C16" s="2" t="s">
        <v>2</v>
      </c>
      <c r="D16" s="2" t="s">
        <v>3</v>
      </c>
      <c r="E16" s="3">
        <v>2010</v>
      </c>
      <c r="F16" s="3">
        <v>7</v>
      </c>
      <c r="G16" s="3">
        <v>8.1530000000000005</v>
      </c>
      <c r="H16" s="3">
        <v>6.3120000000000003</v>
      </c>
      <c r="I16" s="3">
        <v>12.423</v>
      </c>
      <c r="J16" s="3" t="s">
        <v>57</v>
      </c>
    </row>
    <row r="17" spans="1:10" ht="21" x14ac:dyDescent="0.45">
      <c r="A17" s="2" t="s">
        <v>0</v>
      </c>
      <c r="B17" s="2" t="s">
        <v>59</v>
      </c>
      <c r="C17" s="2" t="s">
        <v>2</v>
      </c>
      <c r="D17" s="2" t="s">
        <v>3</v>
      </c>
      <c r="E17" s="3">
        <v>2010</v>
      </c>
      <c r="F17" s="3">
        <v>12</v>
      </c>
      <c r="G17" s="3">
        <v>987.94100000000003</v>
      </c>
      <c r="H17" s="3" t="s">
        <v>60</v>
      </c>
      <c r="I17" s="3" t="s">
        <v>61</v>
      </c>
      <c r="J17" s="3" t="s">
        <v>62</v>
      </c>
    </row>
    <row r="18" spans="1:10" ht="21" x14ac:dyDescent="0.45">
      <c r="A18" s="2" t="s">
        <v>0</v>
      </c>
      <c r="B18" s="2" t="s">
        <v>63</v>
      </c>
      <c r="C18" s="2" t="s">
        <v>2</v>
      </c>
      <c r="D18" s="2" t="s">
        <v>3</v>
      </c>
      <c r="E18" s="3">
        <v>2010</v>
      </c>
      <c r="F18" s="3">
        <v>12</v>
      </c>
      <c r="G18" s="3" t="s">
        <v>64</v>
      </c>
      <c r="H18" s="3" t="s">
        <v>65</v>
      </c>
      <c r="I18" s="3" t="s">
        <v>66</v>
      </c>
      <c r="J18" s="3" t="s">
        <v>67</v>
      </c>
    </row>
    <row r="19" spans="1:10" x14ac:dyDescent="0.45">
      <c r="A19" s="7"/>
      <c r="B19" s="8"/>
      <c r="C19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2035-545C-4ED3-9FCF-A78153ADDCAC}">
  <dimension ref="A1:F101"/>
  <sheetViews>
    <sheetView topLeftCell="A89" workbookViewId="0">
      <selection activeCell="C9" sqref="C9"/>
    </sheetView>
  </sheetViews>
  <sheetFormatPr baseColWidth="10" defaultRowHeight="14.25" x14ac:dyDescent="0.45"/>
  <cols>
    <col min="1" max="1" width="11.9296875" bestFit="1" customWidth="1"/>
    <col min="2" max="2" width="10.86328125" bestFit="1" customWidth="1"/>
    <col min="3" max="4" width="11.9296875" bestFit="1" customWidth="1"/>
    <col min="5" max="5" width="14.796875" bestFit="1" customWidth="1"/>
  </cols>
  <sheetData>
    <row r="1" spans="1:6" x14ac:dyDescent="0.45">
      <c r="A1" s="4" t="s">
        <v>78</v>
      </c>
      <c r="B1" s="4" t="s">
        <v>79</v>
      </c>
      <c r="C1" s="4"/>
      <c r="D1" s="4" t="s">
        <v>80</v>
      </c>
      <c r="E1" s="4" t="s">
        <v>81</v>
      </c>
      <c r="F1" s="4"/>
    </row>
    <row r="2" spans="1:6" x14ac:dyDescent="0.45">
      <c r="A2" s="2" t="s">
        <v>1</v>
      </c>
      <c r="B2" s="2" t="s">
        <v>95</v>
      </c>
      <c r="C2" s="2" t="s">
        <v>83</v>
      </c>
      <c r="D2" s="2">
        <v>1.095</v>
      </c>
      <c r="E2" s="2">
        <v>7.5570000000000004</v>
      </c>
      <c r="F2" s="2" t="s">
        <v>96</v>
      </c>
    </row>
    <row r="3" spans="1:6" ht="21" x14ac:dyDescent="0.45">
      <c r="A3" s="2" t="s">
        <v>1</v>
      </c>
      <c r="B3" s="2" t="s">
        <v>97</v>
      </c>
      <c r="C3" s="2" t="s">
        <v>83</v>
      </c>
      <c r="D3" s="2">
        <v>2.19</v>
      </c>
      <c r="E3" s="2">
        <v>5.931</v>
      </c>
      <c r="F3" s="2" t="s">
        <v>98</v>
      </c>
    </row>
    <row r="4" spans="1:6" ht="21" x14ac:dyDescent="0.45">
      <c r="A4" s="2" t="s">
        <v>5</v>
      </c>
      <c r="B4" s="2" t="s">
        <v>99</v>
      </c>
      <c r="C4" s="2" t="s">
        <v>83</v>
      </c>
      <c r="D4" s="2">
        <v>1.46</v>
      </c>
      <c r="E4" s="2">
        <v>8.1430000000000007</v>
      </c>
      <c r="F4" s="2" t="s">
        <v>100</v>
      </c>
    </row>
    <row r="5" spans="1:6" ht="21" x14ac:dyDescent="0.45">
      <c r="A5" s="2" t="s">
        <v>5</v>
      </c>
      <c r="B5" s="2" t="s">
        <v>101</v>
      </c>
      <c r="C5" s="2" t="s">
        <v>83</v>
      </c>
      <c r="D5" s="2">
        <v>5.1100000000000003</v>
      </c>
      <c r="E5" s="2">
        <v>29.931999999999999</v>
      </c>
      <c r="F5" s="2" t="s">
        <v>102</v>
      </c>
    </row>
    <row r="6" spans="1:6" x14ac:dyDescent="0.45">
      <c r="A6" s="2" t="s">
        <v>7</v>
      </c>
      <c r="B6" s="2" t="s">
        <v>104</v>
      </c>
      <c r="C6" s="2" t="s">
        <v>83</v>
      </c>
      <c r="D6" s="2">
        <v>6.9349999999999996</v>
      </c>
      <c r="E6" s="2">
        <v>55.808999999999997</v>
      </c>
      <c r="F6" s="2">
        <v>8</v>
      </c>
    </row>
    <row r="7" spans="1:6" x14ac:dyDescent="0.45">
      <c r="A7" s="2" t="s">
        <v>7</v>
      </c>
      <c r="B7" s="2" t="s">
        <v>105</v>
      </c>
      <c r="C7" s="2" t="s">
        <v>83</v>
      </c>
      <c r="D7" s="2">
        <v>17.984000000000002</v>
      </c>
      <c r="E7" s="2">
        <v>227.49</v>
      </c>
      <c r="F7" s="2" t="s">
        <v>106</v>
      </c>
    </row>
    <row r="8" spans="1:6" x14ac:dyDescent="0.45">
      <c r="A8" s="2" t="s">
        <v>7</v>
      </c>
      <c r="B8" s="2" t="s">
        <v>85</v>
      </c>
      <c r="C8" s="2" t="s">
        <v>83</v>
      </c>
      <c r="D8" s="2">
        <v>1.218</v>
      </c>
      <c r="E8" s="2">
        <v>8.1140000000000008</v>
      </c>
      <c r="F8" s="2" t="s">
        <v>107</v>
      </c>
    </row>
    <row r="9" spans="1:6" ht="21" x14ac:dyDescent="0.45">
      <c r="A9" s="2" t="s">
        <v>7</v>
      </c>
      <c r="B9" s="2" t="s">
        <v>86</v>
      </c>
      <c r="C9" s="2" t="s">
        <v>83</v>
      </c>
      <c r="D9" s="2">
        <v>7.665</v>
      </c>
      <c r="E9" s="2">
        <v>79.572000000000003</v>
      </c>
      <c r="F9" s="2" t="s">
        <v>108</v>
      </c>
    </row>
    <row r="10" spans="1:6" x14ac:dyDescent="0.45">
      <c r="A10" s="2" t="s">
        <v>7</v>
      </c>
      <c r="B10" s="2" t="s">
        <v>109</v>
      </c>
      <c r="C10" s="2" t="s">
        <v>83</v>
      </c>
      <c r="D10" s="2">
        <v>1.095</v>
      </c>
      <c r="E10" s="2">
        <v>13.875</v>
      </c>
      <c r="F10" s="2" t="s">
        <v>110</v>
      </c>
    </row>
    <row r="11" spans="1:6" x14ac:dyDescent="0.45">
      <c r="A11" s="2" t="s">
        <v>7</v>
      </c>
      <c r="B11" s="2" t="s">
        <v>111</v>
      </c>
      <c r="C11" s="2" t="s">
        <v>83</v>
      </c>
      <c r="D11" s="2">
        <v>264</v>
      </c>
      <c r="E11" s="2">
        <v>3.8410000000000002</v>
      </c>
      <c r="F11" s="2" t="s">
        <v>112</v>
      </c>
    </row>
    <row r="12" spans="1:6" x14ac:dyDescent="0.45">
      <c r="A12" s="2" t="s">
        <v>7</v>
      </c>
      <c r="B12" s="2" t="s">
        <v>94</v>
      </c>
      <c r="C12" s="2" t="s">
        <v>83</v>
      </c>
      <c r="D12" s="2">
        <v>12.045</v>
      </c>
      <c r="E12" s="2">
        <v>95.784999999999997</v>
      </c>
      <c r="F12" s="2">
        <v>8</v>
      </c>
    </row>
    <row r="13" spans="1:6" x14ac:dyDescent="0.45">
      <c r="A13" s="2" t="s">
        <v>7</v>
      </c>
      <c r="B13" s="2" t="s">
        <v>88</v>
      </c>
      <c r="C13" s="2" t="s">
        <v>83</v>
      </c>
      <c r="D13" s="2">
        <v>14.122999999999999</v>
      </c>
      <c r="E13" s="2">
        <v>114.97499999999999</v>
      </c>
      <c r="F13" s="2" t="s">
        <v>113</v>
      </c>
    </row>
    <row r="14" spans="1:6" x14ac:dyDescent="0.45">
      <c r="A14" s="2" t="s">
        <v>7</v>
      </c>
      <c r="B14" s="2" t="s">
        <v>90</v>
      </c>
      <c r="C14" s="2" t="s">
        <v>83</v>
      </c>
      <c r="D14" s="2">
        <v>4.0149999999999997</v>
      </c>
      <c r="E14" s="2">
        <v>29</v>
      </c>
      <c r="F14" s="2" t="s">
        <v>114</v>
      </c>
    </row>
    <row r="15" spans="1:6" x14ac:dyDescent="0.45">
      <c r="A15" s="2" t="s">
        <v>7</v>
      </c>
      <c r="B15" s="2" t="s">
        <v>115</v>
      </c>
      <c r="C15" s="2" t="s">
        <v>83</v>
      </c>
      <c r="D15" s="2">
        <v>730</v>
      </c>
      <c r="E15" s="2">
        <v>8.0269999999999992</v>
      </c>
      <c r="F15" s="2">
        <v>11</v>
      </c>
    </row>
    <row r="16" spans="1:6" ht="21" x14ac:dyDescent="0.45">
      <c r="A16" s="2" t="s">
        <v>7</v>
      </c>
      <c r="B16" s="2" t="s">
        <v>116</v>
      </c>
      <c r="C16" s="2" t="s">
        <v>83</v>
      </c>
      <c r="D16" s="2">
        <v>15.695</v>
      </c>
      <c r="E16" s="2">
        <v>220.108</v>
      </c>
      <c r="F16" s="2">
        <v>14</v>
      </c>
    </row>
    <row r="17" spans="1:6" x14ac:dyDescent="0.45">
      <c r="A17" s="2" t="s">
        <v>12</v>
      </c>
      <c r="B17" s="2" t="s">
        <v>94</v>
      </c>
      <c r="C17" s="2" t="s">
        <v>83</v>
      </c>
      <c r="D17" s="2">
        <v>4.0149999999999997</v>
      </c>
      <c r="E17" s="2">
        <v>31.69</v>
      </c>
      <c r="F17" s="2" t="s">
        <v>117</v>
      </c>
    </row>
    <row r="18" spans="1:6" x14ac:dyDescent="0.45">
      <c r="A18" s="2" t="s">
        <v>12</v>
      </c>
      <c r="B18" s="2" t="s">
        <v>88</v>
      </c>
      <c r="C18" s="2" t="s">
        <v>83</v>
      </c>
      <c r="D18" s="2">
        <v>2.6480000000000001</v>
      </c>
      <c r="E18" s="2">
        <v>21.507000000000001</v>
      </c>
      <c r="F18" s="2" t="s">
        <v>113</v>
      </c>
    </row>
    <row r="19" spans="1:6" x14ac:dyDescent="0.45">
      <c r="A19" s="2" t="s">
        <v>12</v>
      </c>
      <c r="B19" s="2" t="s">
        <v>90</v>
      </c>
      <c r="C19" s="2" t="s">
        <v>83</v>
      </c>
      <c r="D19" s="2">
        <v>2.665</v>
      </c>
      <c r="E19" s="2">
        <v>28.911999999999999</v>
      </c>
      <c r="F19" s="2" t="s">
        <v>118</v>
      </c>
    </row>
    <row r="20" spans="1:6" x14ac:dyDescent="0.45">
      <c r="A20" s="2" t="s">
        <v>12</v>
      </c>
      <c r="B20" s="2" t="s">
        <v>119</v>
      </c>
      <c r="C20" s="2" t="s">
        <v>83</v>
      </c>
      <c r="D20" s="2">
        <v>618</v>
      </c>
      <c r="E20" s="2">
        <v>8.1050000000000004</v>
      </c>
      <c r="F20" s="2" t="s">
        <v>120</v>
      </c>
    </row>
    <row r="21" spans="1:6" x14ac:dyDescent="0.45">
      <c r="A21" s="2" t="s">
        <v>121</v>
      </c>
      <c r="B21" s="2" t="s">
        <v>85</v>
      </c>
      <c r="C21" s="2" t="s">
        <v>122</v>
      </c>
      <c r="D21" s="2">
        <v>8.0299999999999994</v>
      </c>
      <c r="E21" s="2">
        <v>22.504000000000001</v>
      </c>
      <c r="F21" s="2" t="s">
        <v>123</v>
      </c>
    </row>
    <row r="22" spans="1:6" ht="21" x14ac:dyDescent="0.45">
      <c r="A22" s="2" t="s">
        <v>121</v>
      </c>
      <c r="B22" s="2" t="s">
        <v>86</v>
      </c>
      <c r="C22" s="2" t="s">
        <v>122</v>
      </c>
      <c r="D22" s="2">
        <v>1.095</v>
      </c>
      <c r="E22" s="2">
        <v>13.278</v>
      </c>
      <c r="F22" s="2" t="s">
        <v>124</v>
      </c>
    </row>
    <row r="23" spans="1:6" ht="31.5" x14ac:dyDescent="0.45">
      <c r="A23" s="2" t="s">
        <v>17</v>
      </c>
      <c r="B23" s="2" t="s">
        <v>125</v>
      </c>
      <c r="C23" s="2" t="s">
        <v>83</v>
      </c>
      <c r="D23" s="2">
        <v>6.508</v>
      </c>
      <c r="E23" s="2">
        <v>16.283999999999999</v>
      </c>
      <c r="F23" s="2" t="s">
        <v>126</v>
      </c>
    </row>
    <row r="24" spans="1:6" ht="21" x14ac:dyDescent="0.45">
      <c r="A24" s="2" t="s">
        <v>17</v>
      </c>
      <c r="B24" s="2" t="s">
        <v>99</v>
      </c>
      <c r="C24" s="2" t="s">
        <v>83</v>
      </c>
      <c r="D24" s="2">
        <v>369</v>
      </c>
      <c r="E24" s="2">
        <v>577</v>
      </c>
      <c r="F24" s="2" t="s">
        <v>127</v>
      </c>
    </row>
    <row r="25" spans="1:6" x14ac:dyDescent="0.45">
      <c r="A25" s="2" t="s">
        <v>17</v>
      </c>
      <c r="B25" s="2" t="s">
        <v>128</v>
      </c>
      <c r="C25" s="2" t="s">
        <v>83</v>
      </c>
      <c r="D25" s="2">
        <v>2.92</v>
      </c>
      <c r="E25" s="2">
        <v>11.087</v>
      </c>
      <c r="F25" s="2" t="s">
        <v>129</v>
      </c>
    </row>
    <row r="26" spans="1:6" ht="21" x14ac:dyDescent="0.45">
      <c r="A26" s="2" t="s">
        <v>130</v>
      </c>
      <c r="B26" s="2" t="s">
        <v>131</v>
      </c>
      <c r="C26" s="2" t="s">
        <v>83</v>
      </c>
      <c r="D26" s="2">
        <v>365</v>
      </c>
      <c r="E26" s="2">
        <v>134</v>
      </c>
      <c r="F26" s="2" t="s">
        <v>132</v>
      </c>
    </row>
    <row r="27" spans="1:6" ht="21" x14ac:dyDescent="0.45">
      <c r="A27" s="2" t="s">
        <v>130</v>
      </c>
      <c r="B27" s="2" t="s">
        <v>133</v>
      </c>
      <c r="C27" s="2" t="s">
        <v>83</v>
      </c>
      <c r="D27" s="2">
        <v>1.254</v>
      </c>
      <c r="E27" s="2">
        <v>341</v>
      </c>
      <c r="F27" s="2" t="s">
        <v>134</v>
      </c>
    </row>
    <row r="28" spans="1:6" ht="31.5" x14ac:dyDescent="0.45">
      <c r="A28" s="2" t="s">
        <v>19</v>
      </c>
      <c r="B28" s="2" t="s">
        <v>137</v>
      </c>
      <c r="C28" s="2" t="s">
        <v>83</v>
      </c>
      <c r="D28" s="2">
        <v>20.837</v>
      </c>
      <c r="E28" s="2">
        <v>103.79</v>
      </c>
      <c r="F28" s="2">
        <v>5</v>
      </c>
    </row>
    <row r="29" spans="1:6" ht="21" x14ac:dyDescent="0.45">
      <c r="A29" s="2" t="s">
        <v>19</v>
      </c>
      <c r="B29" s="2" t="s">
        <v>138</v>
      </c>
      <c r="C29" s="2" t="s">
        <v>83</v>
      </c>
      <c r="D29" s="2">
        <v>5.1100000000000003</v>
      </c>
      <c r="E29" s="2">
        <v>25.978999999999999</v>
      </c>
      <c r="F29" s="2" t="s">
        <v>139</v>
      </c>
    </row>
    <row r="30" spans="1:6" ht="21" x14ac:dyDescent="0.45">
      <c r="A30" s="2" t="s">
        <v>24</v>
      </c>
      <c r="B30" s="2" t="s">
        <v>85</v>
      </c>
      <c r="C30" s="2" t="s">
        <v>83</v>
      </c>
      <c r="D30" s="2">
        <v>1.095</v>
      </c>
      <c r="E30" s="2">
        <v>9.1210000000000004</v>
      </c>
      <c r="F30" s="2" t="s">
        <v>140</v>
      </c>
    </row>
    <row r="31" spans="1:6" ht="21" x14ac:dyDescent="0.45">
      <c r="A31" s="2" t="s">
        <v>24</v>
      </c>
      <c r="B31" s="2" t="s">
        <v>86</v>
      </c>
      <c r="C31" s="2" t="s">
        <v>83</v>
      </c>
      <c r="D31" s="2">
        <v>112</v>
      </c>
      <c r="E31" s="2">
        <v>863</v>
      </c>
      <c r="F31" s="2" t="s">
        <v>141</v>
      </c>
    </row>
    <row r="32" spans="1:6" ht="21" x14ac:dyDescent="0.45">
      <c r="A32" s="2" t="s">
        <v>24</v>
      </c>
      <c r="B32" s="2" t="s">
        <v>142</v>
      </c>
      <c r="C32" s="2" t="s">
        <v>83</v>
      </c>
      <c r="D32" s="2">
        <v>1.46</v>
      </c>
      <c r="E32" s="2">
        <v>11.686</v>
      </c>
      <c r="F32" s="2">
        <v>8</v>
      </c>
    </row>
    <row r="33" spans="1:6" ht="21" x14ac:dyDescent="0.45">
      <c r="A33" s="2" t="s">
        <v>24</v>
      </c>
      <c r="B33" s="2" t="s">
        <v>88</v>
      </c>
      <c r="C33" s="2" t="s">
        <v>83</v>
      </c>
      <c r="D33" s="2">
        <v>1.7330000000000001</v>
      </c>
      <c r="E33" s="2">
        <v>18.207999999999998</v>
      </c>
      <c r="F33" s="2" t="s">
        <v>89</v>
      </c>
    </row>
    <row r="34" spans="1:6" ht="21" x14ac:dyDescent="0.45">
      <c r="A34" s="2" t="s">
        <v>24</v>
      </c>
      <c r="B34" s="2" t="s">
        <v>90</v>
      </c>
      <c r="C34" s="2" t="s">
        <v>83</v>
      </c>
      <c r="D34" s="2">
        <v>5.84</v>
      </c>
      <c r="E34" s="2">
        <v>58.802</v>
      </c>
      <c r="F34" s="2" t="s">
        <v>91</v>
      </c>
    </row>
    <row r="35" spans="1:6" ht="21" x14ac:dyDescent="0.45">
      <c r="A35" s="2" t="s">
        <v>24</v>
      </c>
      <c r="B35" s="2" t="s">
        <v>119</v>
      </c>
      <c r="C35" s="2" t="s">
        <v>83</v>
      </c>
      <c r="D35" s="2">
        <v>730</v>
      </c>
      <c r="E35" s="2">
        <v>9.0259999999999998</v>
      </c>
      <c r="F35" s="2" t="s">
        <v>143</v>
      </c>
    </row>
    <row r="36" spans="1:6" x14ac:dyDescent="0.45">
      <c r="A36" s="2" t="s">
        <v>144</v>
      </c>
      <c r="B36" s="2" t="s">
        <v>145</v>
      </c>
      <c r="C36" s="2" t="s">
        <v>83</v>
      </c>
      <c r="D36" s="2">
        <v>1.4359999999999999</v>
      </c>
      <c r="E36" s="2">
        <v>2.516</v>
      </c>
      <c r="F36" s="2" t="s">
        <v>146</v>
      </c>
    </row>
    <row r="37" spans="1:6" x14ac:dyDescent="0.45">
      <c r="A37" s="2" t="s">
        <v>144</v>
      </c>
      <c r="B37" s="2" t="s">
        <v>85</v>
      </c>
      <c r="C37" s="2" t="s">
        <v>83</v>
      </c>
      <c r="D37" s="2">
        <v>365</v>
      </c>
      <c r="E37" s="2">
        <v>1.92</v>
      </c>
      <c r="F37" s="2" t="s">
        <v>147</v>
      </c>
    </row>
    <row r="38" spans="1:6" ht="21" x14ac:dyDescent="0.45">
      <c r="A38" s="2" t="s">
        <v>144</v>
      </c>
      <c r="B38" s="2" t="s">
        <v>86</v>
      </c>
      <c r="C38" s="2" t="s">
        <v>83</v>
      </c>
      <c r="D38" s="2">
        <v>365</v>
      </c>
      <c r="E38" s="2">
        <v>1.4510000000000001</v>
      </c>
      <c r="F38" s="2">
        <v>4</v>
      </c>
    </row>
    <row r="39" spans="1:6" ht="21" x14ac:dyDescent="0.45">
      <c r="A39" s="2" t="s">
        <v>144</v>
      </c>
      <c r="B39" s="2" t="s">
        <v>148</v>
      </c>
      <c r="C39" s="2" t="s">
        <v>83</v>
      </c>
      <c r="D39" s="2">
        <v>1.4359999999999999</v>
      </c>
      <c r="E39" s="2">
        <v>2.3879999999999999</v>
      </c>
      <c r="F39" s="2" t="s">
        <v>135</v>
      </c>
    </row>
    <row r="40" spans="1:6" ht="21" x14ac:dyDescent="0.45">
      <c r="A40" s="2" t="s">
        <v>144</v>
      </c>
      <c r="B40" s="2" t="s">
        <v>149</v>
      </c>
      <c r="C40" s="2" t="s">
        <v>83</v>
      </c>
      <c r="D40" s="2">
        <v>316</v>
      </c>
      <c r="E40" s="2">
        <v>448</v>
      </c>
      <c r="F40" s="2" t="s">
        <v>150</v>
      </c>
    </row>
    <row r="41" spans="1:6" x14ac:dyDescent="0.45">
      <c r="A41" s="2" t="s">
        <v>144</v>
      </c>
      <c r="B41" s="2" t="s">
        <v>151</v>
      </c>
      <c r="C41" s="2" t="s">
        <v>83</v>
      </c>
      <c r="D41" s="2">
        <v>365</v>
      </c>
      <c r="E41" s="2">
        <v>238</v>
      </c>
      <c r="F41" s="2" t="s">
        <v>152</v>
      </c>
    </row>
    <row r="42" spans="1:6" ht="21" x14ac:dyDescent="0.45">
      <c r="A42" s="2" t="s">
        <v>153</v>
      </c>
      <c r="B42" s="2" t="s">
        <v>154</v>
      </c>
      <c r="C42" s="2" t="s">
        <v>83</v>
      </c>
      <c r="D42" s="2">
        <v>365</v>
      </c>
      <c r="E42" s="2">
        <v>399</v>
      </c>
      <c r="F42" s="2" t="s">
        <v>155</v>
      </c>
    </row>
    <row r="43" spans="1:6" x14ac:dyDescent="0.45">
      <c r="A43" s="2" t="s">
        <v>153</v>
      </c>
      <c r="B43" s="2" t="s">
        <v>94</v>
      </c>
      <c r="C43" s="2" t="s">
        <v>83</v>
      </c>
      <c r="D43" s="2">
        <v>365</v>
      </c>
      <c r="E43" s="2">
        <v>291</v>
      </c>
      <c r="F43" s="2" t="s">
        <v>103</v>
      </c>
    </row>
    <row r="44" spans="1:6" ht="21" x14ac:dyDescent="0.45">
      <c r="A44" s="2" t="s">
        <v>153</v>
      </c>
      <c r="B44" s="2" t="s">
        <v>99</v>
      </c>
      <c r="C44" s="2" t="s">
        <v>83</v>
      </c>
      <c r="D44" s="2">
        <v>273</v>
      </c>
      <c r="E44" s="2">
        <v>163</v>
      </c>
      <c r="F44" s="2" t="s">
        <v>156</v>
      </c>
    </row>
    <row r="45" spans="1:6" x14ac:dyDescent="0.45">
      <c r="A45" s="2" t="s">
        <v>29</v>
      </c>
      <c r="B45" s="2" t="s">
        <v>105</v>
      </c>
      <c r="C45" s="2" t="s">
        <v>83</v>
      </c>
      <c r="D45" s="2">
        <v>4.7450000000000001</v>
      </c>
      <c r="E45" s="2">
        <v>58.631</v>
      </c>
      <c r="F45" s="2" t="s">
        <v>143</v>
      </c>
    </row>
    <row r="46" spans="1:6" x14ac:dyDescent="0.45">
      <c r="A46" s="2" t="s">
        <v>29</v>
      </c>
      <c r="B46" s="2" t="s">
        <v>157</v>
      </c>
      <c r="C46" s="2" t="s">
        <v>83</v>
      </c>
      <c r="D46" s="2">
        <v>2.19</v>
      </c>
      <c r="E46" s="2">
        <v>27.782</v>
      </c>
      <c r="F46" s="2" t="s">
        <v>110</v>
      </c>
    </row>
    <row r="47" spans="1:6" x14ac:dyDescent="0.45">
      <c r="A47" s="2" t="s">
        <v>29</v>
      </c>
      <c r="B47" s="2" t="s">
        <v>158</v>
      </c>
      <c r="C47" s="2" t="s">
        <v>83</v>
      </c>
      <c r="D47" s="2">
        <v>6.9349999999999996</v>
      </c>
      <c r="E47" s="2">
        <v>89.54</v>
      </c>
      <c r="F47" s="2" t="s">
        <v>159</v>
      </c>
    </row>
    <row r="48" spans="1:6" x14ac:dyDescent="0.45">
      <c r="A48" s="2" t="s">
        <v>34</v>
      </c>
      <c r="B48" s="2" t="s">
        <v>145</v>
      </c>
      <c r="C48" s="2" t="s">
        <v>83</v>
      </c>
      <c r="D48" s="2">
        <v>730</v>
      </c>
      <c r="E48" s="2">
        <v>2.9409999999999998</v>
      </c>
      <c r="F48" s="2">
        <v>4</v>
      </c>
    </row>
    <row r="49" spans="1:6" x14ac:dyDescent="0.45">
      <c r="A49" s="2" t="s">
        <v>34</v>
      </c>
      <c r="B49" s="2" t="s">
        <v>160</v>
      </c>
      <c r="C49" s="2" t="s">
        <v>83</v>
      </c>
      <c r="D49" s="2">
        <v>365</v>
      </c>
      <c r="E49" s="2">
        <v>2.02</v>
      </c>
      <c r="F49" s="2" t="s">
        <v>161</v>
      </c>
    </row>
    <row r="50" spans="1:6" x14ac:dyDescent="0.45">
      <c r="A50" s="2" t="s">
        <v>34</v>
      </c>
      <c r="B50" s="2" t="s">
        <v>92</v>
      </c>
      <c r="C50" s="2" t="s">
        <v>83</v>
      </c>
      <c r="D50" s="2">
        <v>730</v>
      </c>
      <c r="E50" s="2">
        <v>6.1139999999999999</v>
      </c>
      <c r="F50" s="2" t="s">
        <v>162</v>
      </c>
    </row>
    <row r="51" spans="1:6" x14ac:dyDescent="0.45">
      <c r="A51" s="2" t="s">
        <v>34</v>
      </c>
      <c r="B51" s="2" t="s">
        <v>85</v>
      </c>
      <c r="C51" s="2" t="s">
        <v>83</v>
      </c>
      <c r="D51" s="2">
        <v>1.825</v>
      </c>
      <c r="E51" s="2">
        <v>11.737</v>
      </c>
      <c r="F51" s="2" t="s">
        <v>163</v>
      </c>
    </row>
    <row r="52" spans="1:6" x14ac:dyDescent="0.45">
      <c r="A52" s="2" t="s">
        <v>34</v>
      </c>
      <c r="B52" s="2" t="s">
        <v>88</v>
      </c>
      <c r="C52" s="2" t="s">
        <v>83</v>
      </c>
      <c r="D52" s="2">
        <v>365</v>
      </c>
      <c r="E52" s="2">
        <v>1.8009999999999999</v>
      </c>
      <c r="F52" s="2" t="s">
        <v>164</v>
      </c>
    </row>
    <row r="53" spans="1:6" ht="21" x14ac:dyDescent="0.45">
      <c r="A53" s="2" t="s">
        <v>165</v>
      </c>
      <c r="B53" s="2" t="s">
        <v>166</v>
      </c>
      <c r="C53" s="2" t="s">
        <v>122</v>
      </c>
      <c r="D53" s="2">
        <v>1.095</v>
      </c>
      <c r="E53" s="2">
        <v>14.098000000000001</v>
      </c>
      <c r="F53" s="2" t="s">
        <v>159</v>
      </c>
    </row>
    <row r="54" spans="1:6" ht="21" x14ac:dyDescent="0.45">
      <c r="A54" s="2" t="s">
        <v>167</v>
      </c>
      <c r="B54" s="2" t="s">
        <v>133</v>
      </c>
      <c r="C54" s="2" t="s">
        <v>83</v>
      </c>
      <c r="D54" s="2">
        <v>1.554</v>
      </c>
      <c r="E54" s="2">
        <v>792</v>
      </c>
      <c r="F54" s="2" t="s">
        <v>168</v>
      </c>
    </row>
    <row r="55" spans="1:6" ht="21" x14ac:dyDescent="0.45">
      <c r="A55" s="2" t="s">
        <v>167</v>
      </c>
      <c r="B55" s="2" t="s">
        <v>154</v>
      </c>
      <c r="C55" s="2" t="s">
        <v>83</v>
      </c>
      <c r="D55" s="2">
        <v>365</v>
      </c>
      <c r="E55" s="2">
        <v>48</v>
      </c>
      <c r="F55" s="2" t="s">
        <v>169</v>
      </c>
    </row>
    <row r="56" spans="1:6" ht="21" x14ac:dyDescent="0.45">
      <c r="A56" s="2" t="s">
        <v>167</v>
      </c>
      <c r="B56" s="2" t="s">
        <v>99</v>
      </c>
      <c r="C56" s="2" t="s">
        <v>83</v>
      </c>
      <c r="D56" s="2">
        <v>1.2789999999999999</v>
      </c>
      <c r="E56" s="2">
        <v>472</v>
      </c>
      <c r="F56" s="2" t="s">
        <v>132</v>
      </c>
    </row>
    <row r="57" spans="1:6" ht="21" x14ac:dyDescent="0.45">
      <c r="A57" s="2" t="s">
        <v>167</v>
      </c>
      <c r="B57" s="2" t="s">
        <v>170</v>
      </c>
      <c r="C57" s="2" t="s">
        <v>83</v>
      </c>
      <c r="D57" s="2">
        <v>1.1870000000000001</v>
      </c>
      <c r="E57" s="2">
        <v>118</v>
      </c>
      <c r="F57" s="2" t="s">
        <v>169</v>
      </c>
    </row>
    <row r="58" spans="1:6" ht="21" x14ac:dyDescent="0.45">
      <c r="A58" s="2" t="s">
        <v>167</v>
      </c>
      <c r="B58" s="2" t="s">
        <v>171</v>
      </c>
      <c r="C58" s="2" t="s">
        <v>83</v>
      </c>
      <c r="D58" s="2">
        <v>365</v>
      </c>
      <c r="E58" s="2">
        <v>55</v>
      </c>
      <c r="F58" s="2" t="s">
        <v>172</v>
      </c>
    </row>
    <row r="59" spans="1:6" ht="21" x14ac:dyDescent="0.45">
      <c r="A59" s="2" t="s">
        <v>167</v>
      </c>
      <c r="B59" s="2" t="s">
        <v>173</v>
      </c>
      <c r="C59" s="2" t="s">
        <v>83</v>
      </c>
      <c r="D59" s="2">
        <v>1.095</v>
      </c>
      <c r="E59" s="2">
        <v>530</v>
      </c>
      <c r="F59" s="2" t="s">
        <v>168</v>
      </c>
    </row>
    <row r="60" spans="1:6" ht="31.5" x14ac:dyDescent="0.45">
      <c r="A60" s="2" t="s">
        <v>174</v>
      </c>
      <c r="B60" s="2" t="s">
        <v>175</v>
      </c>
      <c r="C60" s="2" t="s">
        <v>176</v>
      </c>
      <c r="D60" s="2">
        <v>415</v>
      </c>
      <c r="E60" s="2">
        <v>283</v>
      </c>
      <c r="F60" s="2" t="s">
        <v>152</v>
      </c>
    </row>
    <row r="61" spans="1:6" ht="21" x14ac:dyDescent="0.45">
      <c r="A61" s="2" t="s">
        <v>174</v>
      </c>
      <c r="B61" s="2" t="s">
        <v>97</v>
      </c>
      <c r="C61" s="2" t="s">
        <v>83</v>
      </c>
      <c r="D61" s="2">
        <v>83</v>
      </c>
      <c r="E61" s="2">
        <v>58</v>
      </c>
      <c r="F61" s="2" t="s">
        <v>152</v>
      </c>
    </row>
    <row r="62" spans="1:6" ht="31.5" x14ac:dyDescent="0.45">
      <c r="A62" s="2" t="s">
        <v>38</v>
      </c>
      <c r="B62" s="2" t="s">
        <v>177</v>
      </c>
      <c r="C62" s="2" t="s">
        <v>83</v>
      </c>
      <c r="D62" s="2">
        <v>1.74</v>
      </c>
      <c r="E62" s="2">
        <v>11.367000000000001</v>
      </c>
      <c r="F62" s="2" t="s">
        <v>178</v>
      </c>
    </row>
    <row r="63" spans="1:6" x14ac:dyDescent="0.45">
      <c r="A63" s="2" t="s">
        <v>40</v>
      </c>
      <c r="B63" s="2" t="s">
        <v>145</v>
      </c>
      <c r="C63" s="2" t="s">
        <v>83</v>
      </c>
      <c r="D63" s="2">
        <v>4.0410000000000004</v>
      </c>
      <c r="E63" s="2">
        <v>33.104999999999997</v>
      </c>
      <c r="F63" s="2" t="s">
        <v>179</v>
      </c>
    </row>
    <row r="64" spans="1:6" x14ac:dyDescent="0.45">
      <c r="A64" s="2" t="s">
        <v>40</v>
      </c>
      <c r="B64" s="2" t="s">
        <v>160</v>
      </c>
      <c r="C64" s="2" t="s">
        <v>83</v>
      </c>
      <c r="D64" s="2">
        <v>1.095</v>
      </c>
      <c r="E64" s="2">
        <v>8.1300000000000008</v>
      </c>
      <c r="F64" s="2" t="s">
        <v>180</v>
      </c>
    </row>
    <row r="65" spans="1:6" ht="21" x14ac:dyDescent="0.45">
      <c r="A65" s="2" t="s">
        <v>181</v>
      </c>
      <c r="B65" s="2" t="s">
        <v>182</v>
      </c>
      <c r="C65" s="2" t="s">
        <v>83</v>
      </c>
      <c r="D65" s="2">
        <v>273</v>
      </c>
      <c r="E65" s="2">
        <v>217</v>
      </c>
      <c r="F65" s="2" t="s">
        <v>103</v>
      </c>
    </row>
    <row r="66" spans="1:6" ht="21" x14ac:dyDescent="0.45">
      <c r="A66" s="2" t="s">
        <v>183</v>
      </c>
      <c r="B66" s="2" t="s">
        <v>154</v>
      </c>
      <c r="C66" s="2" t="s">
        <v>83</v>
      </c>
      <c r="D66" s="2">
        <v>730</v>
      </c>
      <c r="E66" s="2">
        <v>89</v>
      </c>
      <c r="F66" s="2" t="s">
        <v>169</v>
      </c>
    </row>
    <row r="67" spans="1:6" x14ac:dyDescent="0.45">
      <c r="A67" s="2" t="s">
        <v>183</v>
      </c>
      <c r="B67" s="2" t="s">
        <v>184</v>
      </c>
      <c r="C67" s="2" t="s">
        <v>83</v>
      </c>
      <c r="D67" s="2">
        <v>365</v>
      </c>
      <c r="E67" s="2">
        <v>149</v>
      </c>
      <c r="F67" s="2" t="s">
        <v>132</v>
      </c>
    </row>
    <row r="68" spans="1:6" x14ac:dyDescent="0.45">
      <c r="A68" s="2" t="s">
        <v>183</v>
      </c>
      <c r="B68" s="2" t="s">
        <v>185</v>
      </c>
      <c r="C68" s="2" t="s">
        <v>83</v>
      </c>
      <c r="D68" s="2">
        <v>365</v>
      </c>
      <c r="E68" s="2">
        <v>35</v>
      </c>
      <c r="F68" s="2" t="s">
        <v>169</v>
      </c>
    </row>
    <row r="69" spans="1:6" x14ac:dyDescent="0.45">
      <c r="A69" s="2" t="s">
        <v>45</v>
      </c>
      <c r="B69" s="2" t="s">
        <v>145</v>
      </c>
      <c r="C69" s="2" t="s">
        <v>83</v>
      </c>
      <c r="D69" s="2">
        <v>8.1170000000000009</v>
      </c>
      <c r="E69" s="2">
        <v>47.564</v>
      </c>
      <c r="F69" s="2" t="s">
        <v>102</v>
      </c>
    </row>
    <row r="70" spans="1:6" x14ac:dyDescent="0.45">
      <c r="A70" s="2" t="s">
        <v>45</v>
      </c>
      <c r="B70" s="2" t="s">
        <v>85</v>
      </c>
      <c r="C70" s="2" t="s">
        <v>83</v>
      </c>
      <c r="D70" s="2">
        <v>3.2320000000000002</v>
      </c>
      <c r="E70" s="2">
        <v>22.504999999999999</v>
      </c>
      <c r="F70" s="2">
        <v>7</v>
      </c>
    </row>
    <row r="71" spans="1:6" ht="21" x14ac:dyDescent="0.45">
      <c r="A71" s="2" t="s">
        <v>52</v>
      </c>
      <c r="B71" s="2" t="s">
        <v>85</v>
      </c>
      <c r="C71" s="2" t="s">
        <v>83</v>
      </c>
      <c r="D71" s="2">
        <v>5.1769999999999996</v>
      </c>
      <c r="E71" s="2">
        <v>64.241</v>
      </c>
      <c r="F71" s="2" t="s">
        <v>143</v>
      </c>
    </row>
    <row r="72" spans="1:6" ht="21" x14ac:dyDescent="0.45">
      <c r="A72" s="2" t="s">
        <v>52</v>
      </c>
      <c r="B72" s="2" t="s">
        <v>86</v>
      </c>
      <c r="C72" s="2" t="s">
        <v>83</v>
      </c>
      <c r="D72" s="2">
        <v>1.0049999999999999</v>
      </c>
      <c r="E72" s="2">
        <v>10.441000000000001</v>
      </c>
      <c r="F72" s="2" t="s">
        <v>108</v>
      </c>
    </row>
    <row r="73" spans="1:6" ht="21" x14ac:dyDescent="0.45">
      <c r="A73" s="2" t="s">
        <v>52</v>
      </c>
      <c r="B73" s="2" t="s">
        <v>88</v>
      </c>
      <c r="C73" s="2" t="s">
        <v>83</v>
      </c>
      <c r="D73" s="2">
        <v>3.3220000000000001</v>
      </c>
      <c r="E73" s="2">
        <v>34.225999999999999</v>
      </c>
      <c r="F73" s="2" t="s">
        <v>186</v>
      </c>
    </row>
    <row r="74" spans="1:6" ht="21" x14ac:dyDescent="0.45">
      <c r="A74" s="2" t="s">
        <v>52</v>
      </c>
      <c r="B74" s="2" t="s">
        <v>90</v>
      </c>
      <c r="C74" s="2" t="s">
        <v>83</v>
      </c>
      <c r="D74" s="2">
        <v>1.46</v>
      </c>
      <c r="E74" s="2">
        <v>14.834</v>
      </c>
      <c r="F74" s="2" t="s">
        <v>187</v>
      </c>
    </row>
    <row r="75" spans="1:6" ht="21" x14ac:dyDescent="0.45">
      <c r="A75" s="2" t="s">
        <v>52</v>
      </c>
      <c r="B75" s="2" t="s">
        <v>119</v>
      </c>
      <c r="C75" s="2" t="s">
        <v>83</v>
      </c>
      <c r="D75" s="2">
        <v>2.2530000000000001</v>
      </c>
      <c r="E75" s="2">
        <v>31.093</v>
      </c>
      <c r="F75" s="2" t="s">
        <v>188</v>
      </c>
    </row>
    <row r="76" spans="1:6" ht="21" x14ac:dyDescent="0.45">
      <c r="A76" s="2" t="s">
        <v>52</v>
      </c>
      <c r="B76" s="2" t="s">
        <v>189</v>
      </c>
      <c r="C76" s="2" t="s">
        <v>83</v>
      </c>
      <c r="D76" s="2">
        <v>730</v>
      </c>
      <c r="E76" s="2">
        <v>7.694</v>
      </c>
      <c r="F76" s="2" t="s">
        <v>89</v>
      </c>
    </row>
    <row r="77" spans="1:6" ht="21" x14ac:dyDescent="0.45">
      <c r="A77" s="2" t="s">
        <v>52</v>
      </c>
      <c r="B77" s="2" t="s">
        <v>190</v>
      </c>
      <c r="C77" s="2" t="s">
        <v>83</v>
      </c>
      <c r="D77" s="2">
        <v>2.367</v>
      </c>
      <c r="E77" s="2">
        <v>32.685000000000002</v>
      </c>
      <c r="F77" s="2" t="s">
        <v>188</v>
      </c>
    </row>
    <row r="78" spans="1:6" ht="21" x14ac:dyDescent="0.45">
      <c r="A78" s="2" t="s">
        <v>52</v>
      </c>
      <c r="B78" s="2" t="s">
        <v>191</v>
      </c>
      <c r="C78" s="2" t="s">
        <v>83</v>
      </c>
      <c r="D78" s="2">
        <v>114</v>
      </c>
      <c r="E78" s="2">
        <v>1.593</v>
      </c>
      <c r="F78" s="2">
        <v>14</v>
      </c>
    </row>
    <row r="79" spans="1:6" ht="21" x14ac:dyDescent="0.45">
      <c r="A79" s="2" t="s">
        <v>192</v>
      </c>
      <c r="B79" s="2" t="s">
        <v>133</v>
      </c>
      <c r="C79" s="2" t="s">
        <v>83</v>
      </c>
      <c r="D79" s="2">
        <v>309</v>
      </c>
      <c r="E79" s="2">
        <v>173</v>
      </c>
      <c r="F79" s="2" t="s">
        <v>156</v>
      </c>
    </row>
    <row r="80" spans="1:6" ht="21" x14ac:dyDescent="0.45">
      <c r="A80" s="2" t="s">
        <v>192</v>
      </c>
      <c r="B80" s="2" t="s">
        <v>154</v>
      </c>
      <c r="C80" s="2" t="s">
        <v>83</v>
      </c>
      <c r="D80" s="2">
        <v>250</v>
      </c>
      <c r="E80" s="2">
        <v>190</v>
      </c>
      <c r="F80" s="2" t="s">
        <v>103</v>
      </c>
    </row>
    <row r="81" spans="1:6" ht="21" x14ac:dyDescent="0.45">
      <c r="A81" s="2" t="s">
        <v>192</v>
      </c>
      <c r="B81" s="2" t="s">
        <v>170</v>
      </c>
      <c r="C81" s="2" t="s">
        <v>83</v>
      </c>
      <c r="D81" s="2">
        <v>528</v>
      </c>
      <c r="E81" s="2">
        <v>537</v>
      </c>
      <c r="F81" s="2">
        <v>1</v>
      </c>
    </row>
    <row r="82" spans="1:6" ht="21" x14ac:dyDescent="0.45">
      <c r="A82" s="2" t="s">
        <v>192</v>
      </c>
      <c r="B82" s="2" t="s">
        <v>193</v>
      </c>
      <c r="C82" s="2" t="s">
        <v>83</v>
      </c>
      <c r="D82" s="2">
        <v>234</v>
      </c>
      <c r="E82" s="2">
        <v>101</v>
      </c>
      <c r="F82" s="2" t="s">
        <v>132</v>
      </c>
    </row>
    <row r="83" spans="1:6" ht="21" x14ac:dyDescent="0.45">
      <c r="A83" s="2" t="s">
        <v>192</v>
      </c>
      <c r="B83" s="2" t="s">
        <v>194</v>
      </c>
      <c r="C83" s="2" t="s">
        <v>83</v>
      </c>
      <c r="D83" s="2">
        <v>365</v>
      </c>
      <c r="E83" s="2">
        <v>78</v>
      </c>
      <c r="F83" s="2" t="s">
        <v>172</v>
      </c>
    </row>
    <row r="84" spans="1:6" ht="21" x14ac:dyDescent="0.45">
      <c r="A84" s="2" t="s">
        <v>56</v>
      </c>
      <c r="B84" s="2" t="s">
        <v>95</v>
      </c>
      <c r="C84" s="2" t="s">
        <v>83</v>
      </c>
      <c r="D84" s="2">
        <v>365</v>
      </c>
      <c r="E84" s="2">
        <v>1.2130000000000001</v>
      </c>
      <c r="F84" s="2" t="s">
        <v>195</v>
      </c>
    </row>
    <row r="85" spans="1:6" ht="31.5" x14ac:dyDescent="0.45">
      <c r="A85" s="2" t="s">
        <v>56</v>
      </c>
      <c r="B85" s="2" t="s">
        <v>175</v>
      </c>
      <c r="C85" s="2" t="s">
        <v>83</v>
      </c>
      <c r="D85" s="2">
        <v>1.46</v>
      </c>
      <c r="E85" s="2">
        <v>2.9220000000000002</v>
      </c>
      <c r="F85" s="2">
        <v>2</v>
      </c>
    </row>
    <row r="86" spans="1:6" ht="21" x14ac:dyDescent="0.45">
      <c r="A86" s="2" t="s">
        <v>56</v>
      </c>
      <c r="B86" s="2" t="s">
        <v>97</v>
      </c>
      <c r="C86" s="2" t="s">
        <v>83</v>
      </c>
      <c r="D86" s="2">
        <v>1.095</v>
      </c>
      <c r="E86" s="2">
        <v>358</v>
      </c>
      <c r="F86" s="2" t="s">
        <v>134</v>
      </c>
    </row>
    <row r="87" spans="1:6" ht="21" x14ac:dyDescent="0.45">
      <c r="A87" s="2" t="s">
        <v>58</v>
      </c>
      <c r="B87" s="2" t="s">
        <v>94</v>
      </c>
      <c r="C87" s="2" t="s">
        <v>83</v>
      </c>
      <c r="D87" s="2">
        <v>275</v>
      </c>
      <c r="E87" s="2">
        <v>258</v>
      </c>
      <c r="F87" s="2" t="s">
        <v>136</v>
      </c>
    </row>
    <row r="88" spans="1:6" ht="21" x14ac:dyDescent="0.45">
      <c r="A88" s="2" t="s">
        <v>196</v>
      </c>
      <c r="B88" s="2" t="s">
        <v>148</v>
      </c>
      <c r="C88" s="2" t="s">
        <v>83</v>
      </c>
      <c r="D88" s="2">
        <v>178</v>
      </c>
      <c r="E88" s="2">
        <v>153</v>
      </c>
      <c r="F88" s="2" t="s">
        <v>136</v>
      </c>
    </row>
    <row r="89" spans="1:6" x14ac:dyDescent="0.45">
      <c r="A89" s="2" t="s">
        <v>197</v>
      </c>
      <c r="B89" s="2" t="s">
        <v>198</v>
      </c>
      <c r="C89" s="2" t="s">
        <v>122</v>
      </c>
      <c r="D89" s="2">
        <v>3.3839999999999999</v>
      </c>
      <c r="E89" s="2">
        <v>6.9630000000000001</v>
      </c>
      <c r="F89" s="2" t="s">
        <v>199</v>
      </c>
    </row>
    <row r="90" spans="1:6" x14ac:dyDescent="0.45">
      <c r="A90" s="2" t="s">
        <v>197</v>
      </c>
      <c r="B90" s="2" t="s">
        <v>200</v>
      </c>
      <c r="C90" s="2" t="s">
        <v>122</v>
      </c>
      <c r="D90" s="2">
        <v>1.6319999999999999</v>
      </c>
      <c r="E90" s="2">
        <v>1.171</v>
      </c>
      <c r="F90" s="2" t="s">
        <v>152</v>
      </c>
    </row>
    <row r="91" spans="1:6" x14ac:dyDescent="0.45">
      <c r="A91" s="5" t="s">
        <v>59</v>
      </c>
      <c r="B91" s="5" t="s">
        <v>145</v>
      </c>
      <c r="C91" s="5" t="s">
        <v>83</v>
      </c>
      <c r="D91" s="5">
        <v>1.6879999999999999</v>
      </c>
      <c r="E91" s="5">
        <v>14.199</v>
      </c>
      <c r="F91" s="5" t="s">
        <v>162</v>
      </c>
    </row>
    <row r="92" spans="1:6" x14ac:dyDescent="0.45">
      <c r="A92" s="2" t="s">
        <v>59</v>
      </c>
      <c r="B92" s="2" t="s">
        <v>82</v>
      </c>
      <c r="C92" s="2" t="s">
        <v>83</v>
      </c>
      <c r="D92" s="2">
        <v>4.3860000000000001</v>
      </c>
      <c r="E92" s="2">
        <v>46.865000000000002</v>
      </c>
      <c r="F92" s="2" t="s">
        <v>84</v>
      </c>
    </row>
    <row r="93" spans="1:6" x14ac:dyDescent="0.45">
      <c r="A93" s="2" t="s">
        <v>59</v>
      </c>
      <c r="B93" s="2" t="s">
        <v>85</v>
      </c>
      <c r="C93" s="2" t="s">
        <v>83</v>
      </c>
      <c r="D93" s="2">
        <v>8.1479999999999997</v>
      </c>
      <c r="E93" s="2">
        <v>87.052999999999997</v>
      </c>
      <c r="F93" s="2" t="s">
        <v>84</v>
      </c>
    </row>
    <row r="94" spans="1:6" ht="21" x14ac:dyDescent="0.45">
      <c r="A94" s="2" t="s">
        <v>59</v>
      </c>
      <c r="B94" s="2" t="s">
        <v>86</v>
      </c>
      <c r="C94" s="2" t="s">
        <v>83</v>
      </c>
      <c r="D94" s="2">
        <v>4.3449999999999998</v>
      </c>
      <c r="E94" s="2">
        <v>58.332999999999998</v>
      </c>
      <c r="F94" s="2" t="s">
        <v>87</v>
      </c>
    </row>
    <row r="95" spans="1:6" x14ac:dyDescent="0.45">
      <c r="A95" s="2" t="s">
        <v>59</v>
      </c>
      <c r="B95" s="2" t="s">
        <v>88</v>
      </c>
      <c r="C95" s="2" t="s">
        <v>83</v>
      </c>
      <c r="D95" s="2">
        <v>1.585</v>
      </c>
      <c r="E95" s="2">
        <v>16.616</v>
      </c>
      <c r="F95" s="2" t="s">
        <v>89</v>
      </c>
    </row>
    <row r="96" spans="1:6" x14ac:dyDescent="0.45">
      <c r="A96" s="2" t="s">
        <v>59</v>
      </c>
      <c r="B96" s="2" t="s">
        <v>90</v>
      </c>
      <c r="C96" s="2" t="s">
        <v>83</v>
      </c>
      <c r="D96" s="2">
        <v>730</v>
      </c>
      <c r="E96" s="2">
        <v>7.3890000000000002</v>
      </c>
      <c r="F96" s="2" t="s">
        <v>91</v>
      </c>
    </row>
    <row r="97" spans="1:6" x14ac:dyDescent="0.45">
      <c r="A97" s="6" t="s">
        <v>63</v>
      </c>
      <c r="B97" s="6" t="s">
        <v>92</v>
      </c>
      <c r="C97" s="6" t="s">
        <v>83</v>
      </c>
      <c r="D97" s="6">
        <v>3.11</v>
      </c>
      <c r="E97" s="6">
        <v>28.754999999999999</v>
      </c>
      <c r="F97" s="6" t="s">
        <v>93</v>
      </c>
    </row>
    <row r="98" spans="1:6" x14ac:dyDescent="0.45">
      <c r="A98" s="2" t="s">
        <v>63</v>
      </c>
      <c r="B98" s="2" t="s">
        <v>94</v>
      </c>
      <c r="C98" s="2" t="s">
        <v>83</v>
      </c>
      <c r="D98" s="2">
        <v>50.607999999999997</v>
      </c>
      <c r="E98" s="2">
        <v>502.589</v>
      </c>
      <c r="F98" s="2" t="s">
        <v>201</v>
      </c>
    </row>
    <row r="99" spans="1:6" x14ac:dyDescent="0.45">
      <c r="A99" s="2" t="s">
        <v>63</v>
      </c>
      <c r="B99" s="2" t="s">
        <v>88</v>
      </c>
      <c r="C99" s="2" t="s">
        <v>83</v>
      </c>
      <c r="D99" s="2">
        <v>6.3040000000000003</v>
      </c>
      <c r="E99" s="2">
        <v>95.575000000000003</v>
      </c>
      <c r="F99" s="2" t="s">
        <v>202</v>
      </c>
    </row>
    <row r="100" spans="1:6" x14ac:dyDescent="0.45">
      <c r="A100" s="2" t="s">
        <v>63</v>
      </c>
      <c r="B100" s="2" t="s">
        <v>90</v>
      </c>
      <c r="C100" s="2" t="s">
        <v>83</v>
      </c>
      <c r="D100" s="2">
        <v>902</v>
      </c>
      <c r="E100" s="2">
        <v>8.6679999999999993</v>
      </c>
      <c r="F100" s="2" t="s">
        <v>203</v>
      </c>
    </row>
    <row r="101" spans="1:6" ht="21" x14ac:dyDescent="0.45">
      <c r="A101" s="2" t="s">
        <v>204</v>
      </c>
      <c r="B101" s="2" t="s">
        <v>173</v>
      </c>
      <c r="C101" s="2" t="s">
        <v>83</v>
      </c>
      <c r="D101" s="2">
        <v>365</v>
      </c>
      <c r="E101" s="2">
        <v>292</v>
      </c>
      <c r="F101" s="2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773-E671-4FC2-898B-769C44108486}">
  <dimension ref="A1:F50"/>
  <sheetViews>
    <sheetView tabSelected="1" topLeftCell="A36" workbookViewId="0">
      <selection activeCell="C47" sqref="C47"/>
    </sheetView>
  </sheetViews>
  <sheetFormatPr baseColWidth="10" defaultRowHeight="14.25" x14ac:dyDescent="0.45"/>
  <cols>
    <col min="1" max="1" width="15.46484375" bestFit="1" customWidth="1"/>
    <col min="2" max="3" width="19" style="10" bestFit="1" customWidth="1"/>
    <col min="4" max="4" width="11.9296875" style="10" bestFit="1" customWidth="1"/>
    <col min="5" max="6" width="10.6640625" style="10"/>
  </cols>
  <sheetData>
    <row r="1" spans="1:5" x14ac:dyDescent="0.45">
      <c r="A1" s="4" t="s">
        <v>79</v>
      </c>
      <c r="B1" s="10" t="s">
        <v>206</v>
      </c>
    </row>
    <row r="2" spans="1:5" x14ac:dyDescent="0.45">
      <c r="A2" s="12" t="s">
        <v>142</v>
      </c>
      <c r="B2" s="10">
        <v>2</v>
      </c>
      <c r="C2" s="10" t="s">
        <v>210</v>
      </c>
      <c r="D2" s="10" t="s">
        <v>210</v>
      </c>
      <c r="E2" s="10" t="s">
        <v>210</v>
      </c>
    </row>
    <row r="3" spans="1:5" x14ac:dyDescent="0.45">
      <c r="A3" s="2" t="s">
        <v>115</v>
      </c>
      <c r="B3" s="10">
        <v>2</v>
      </c>
      <c r="C3" s="10" t="s">
        <v>232</v>
      </c>
      <c r="D3" s="10" t="s">
        <v>210</v>
      </c>
      <c r="E3" s="10" t="s">
        <v>210</v>
      </c>
    </row>
    <row r="4" spans="1:5" x14ac:dyDescent="0.45">
      <c r="A4" s="2" t="s">
        <v>94</v>
      </c>
      <c r="B4" s="10">
        <v>2</v>
      </c>
      <c r="C4" s="10" t="s">
        <v>233</v>
      </c>
      <c r="D4" s="10" t="s">
        <v>210</v>
      </c>
      <c r="E4" s="10" t="s">
        <v>210</v>
      </c>
    </row>
    <row r="5" spans="1:5" x14ac:dyDescent="0.45">
      <c r="A5" s="2" t="s">
        <v>88</v>
      </c>
      <c r="B5" s="10">
        <v>2</v>
      </c>
      <c r="C5" s="10" t="s">
        <v>234</v>
      </c>
      <c r="D5" s="10" t="s">
        <v>210</v>
      </c>
      <c r="E5" s="10" t="s">
        <v>210</v>
      </c>
    </row>
    <row r="6" spans="1:5" x14ac:dyDescent="0.45">
      <c r="A6" s="2" t="s">
        <v>90</v>
      </c>
      <c r="B6" s="10">
        <v>2</v>
      </c>
      <c r="C6" s="10" t="s">
        <v>235</v>
      </c>
      <c r="D6" s="10" t="s">
        <v>210</v>
      </c>
      <c r="E6" s="10" t="s">
        <v>210</v>
      </c>
    </row>
    <row r="7" spans="1:5" x14ac:dyDescent="0.45">
      <c r="A7" s="2" t="s">
        <v>119</v>
      </c>
      <c r="B7" s="10">
        <v>2</v>
      </c>
      <c r="C7" s="10" t="s">
        <v>236</v>
      </c>
      <c r="D7" s="10" t="s">
        <v>210</v>
      </c>
      <c r="E7" s="10" t="s">
        <v>210</v>
      </c>
    </row>
    <row r="8" spans="1:5" x14ac:dyDescent="0.45">
      <c r="A8" s="2" t="s">
        <v>190</v>
      </c>
      <c r="B8" s="10">
        <v>2</v>
      </c>
      <c r="C8" s="10" t="s">
        <v>236</v>
      </c>
      <c r="D8" s="10" t="s">
        <v>210</v>
      </c>
      <c r="E8" s="10" t="s">
        <v>210</v>
      </c>
    </row>
    <row r="9" spans="1:5" x14ac:dyDescent="0.45">
      <c r="A9" s="2" t="s">
        <v>191</v>
      </c>
      <c r="B9" s="10">
        <v>2</v>
      </c>
      <c r="C9" s="10" t="s">
        <v>236</v>
      </c>
      <c r="D9" s="10" t="s">
        <v>210</v>
      </c>
      <c r="E9" s="10" t="s">
        <v>210</v>
      </c>
    </row>
    <row r="10" spans="1:5" x14ac:dyDescent="0.45">
      <c r="A10" s="2" t="s">
        <v>157</v>
      </c>
      <c r="B10" s="10">
        <v>2</v>
      </c>
      <c r="C10" s="10" t="s">
        <v>237</v>
      </c>
      <c r="D10" s="10" t="s">
        <v>210</v>
      </c>
      <c r="E10" s="10" t="s">
        <v>210</v>
      </c>
    </row>
    <row r="11" spans="1:5" x14ac:dyDescent="0.45">
      <c r="A11" s="2" t="s">
        <v>158</v>
      </c>
      <c r="B11" s="10">
        <v>2</v>
      </c>
      <c r="C11" s="10" t="s">
        <v>238</v>
      </c>
      <c r="D11" s="10" t="s">
        <v>210</v>
      </c>
      <c r="E11" s="10" t="s">
        <v>210</v>
      </c>
    </row>
    <row r="12" spans="1:5" x14ac:dyDescent="0.45">
      <c r="A12" s="12" t="s">
        <v>95</v>
      </c>
      <c r="B12" s="10">
        <v>2</v>
      </c>
      <c r="C12" s="10" t="s">
        <v>205</v>
      </c>
    </row>
    <row r="13" spans="1:5" x14ac:dyDescent="0.45">
      <c r="A13" s="12" t="s">
        <v>198</v>
      </c>
    </row>
    <row r="14" spans="1:5" x14ac:dyDescent="0.45">
      <c r="A14" s="2" t="s">
        <v>148</v>
      </c>
      <c r="B14" s="10">
        <v>4</v>
      </c>
      <c r="C14" s="10" t="s">
        <v>239</v>
      </c>
      <c r="D14" s="10" t="s">
        <v>210</v>
      </c>
      <c r="E14" s="10" t="s">
        <v>210</v>
      </c>
    </row>
    <row r="15" spans="1:5" x14ac:dyDescent="0.45">
      <c r="A15" s="2" t="s">
        <v>149</v>
      </c>
      <c r="B15" s="10">
        <v>4</v>
      </c>
      <c r="C15" s="10" t="s">
        <v>239</v>
      </c>
      <c r="D15" s="10" t="s">
        <v>210</v>
      </c>
      <c r="E15" s="10" t="s">
        <v>210</v>
      </c>
    </row>
    <row r="16" spans="1:5" x14ac:dyDescent="0.45">
      <c r="A16" s="12" t="s">
        <v>175</v>
      </c>
      <c r="C16" s="10" t="s">
        <v>210</v>
      </c>
      <c r="D16" s="10" t="s">
        <v>210</v>
      </c>
      <c r="E16" s="10" t="s">
        <v>210</v>
      </c>
    </row>
    <row r="17" spans="1:6" x14ac:dyDescent="0.45">
      <c r="A17" s="12" t="s">
        <v>125</v>
      </c>
      <c r="C17" s="10" t="s">
        <v>210</v>
      </c>
      <c r="D17" s="10" t="s">
        <v>210</v>
      </c>
      <c r="E17" s="10" t="s">
        <v>210</v>
      </c>
    </row>
    <row r="18" spans="1:6" x14ac:dyDescent="0.45">
      <c r="A18" s="12" t="s">
        <v>151</v>
      </c>
      <c r="C18" s="10" t="s">
        <v>210</v>
      </c>
      <c r="D18" s="10" t="s">
        <v>210</v>
      </c>
      <c r="E18" s="10" t="s">
        <v>210</v>
      </c>
    </row>
    <row r="19" spans="1:6" x14ac:dyDescent="0.45">
      <c r="A19" s="2" t="s">
        <v>145</v>
      </c>
      <c r="B19" s="10">
        <v>2</v>
      </c>
      <c r="C19" s="10" t="s">
        <v>212</v>
      </c>
      <c r="D19" s="10" t="s">
        <v>210</v>
      </c>
      <c r="E19" s="10" t="s">
        <v>210</v>
      </c>
    </row>
    <row r="20" spans="1:6" x14ac:dyDescent="0.45">
      <c r="A20" s="2" t="s">
        <v>104</v>
      </c>
      <c r="B20" s="10">
        <v>2</v>
      </c>
      <c r="C20" s="10" t="s">
        <v>212</v>
      </c>
    </row>
    <row r="21" spans="1:6" x14ac:dyDescent="0.45">
      <c r="A21" s="2" t="s">
        <v>160</v>
      </c>
      <c r="B21" s="10">
        <v>2</v>
      </c>
      <c r="C21" s="10" t="s">
        <v>212</v>
      </c>
      <c r="D21" s="10" t="s">
        <v>210</v>
      </c>
      <c r="E21" s="10" t="s">
        <v>210</v>
      </c>
    </row>
    <row r="22" spans="1:6" x14ac:dyDescent="0.45">
      <c r="A22" s="2" t="s">
        <v>92</v>
      </c>
      <c r="B22" s="10">
        <v>2</v>
      </c>
      <c r="C22" s="10" t="s">
        <v>227</v>
      </c>
      <c r="D22" s="10" t="s">
        <v>210</v>
      </c>
      <c r="E22" s="10" t="s">
        <v>210</v>
      </c>
    </row>
    <row r="23" spans="1:6" x14ac:dyDescent="0.45">
      <c r="A23" s="2" t="s">
        <v>82</v>
      </c>
      <c r="B23" s="10">
        <v>2</v>
      </c>
      <c r="C23" s="10" t="s">
        <v>227</v>
      </c>
    </row>
    <row r="24" spans="1:6" x14ac:dyDescent="0.45">
      <c r="A24" s="2" t="s">
        <v>105</v>
      </c>
      <c r="B24" s="10">
        <v>4</v>
      </c>
      <c r="C24" s="10" t="s">
        <v>228</v>
      </c>
      <c r="D24" s="10" t="s">
        <v>208</v>
      </c>
      <c r="E24" s="10" t="s">
        <v>207</v>
      </c>
    </row>
    <row r="25" spans="1:6" x14ac:dyDescent="0.45">
      <c r="A25" s="2" t="s">
        <v>166</v>
      </c>
      <c r="B25" s="10">
        <v>2</v>
      </c>
      <c r="C25" s="11" t="s">
        <v>229</v>
      </c>
      <c r="D25" s="11" t="s">
        <v>208</v>
      </c>
      <c r="E25" s="10" t="s">
        <v>209</v>
      </c>
    </row>
    <row r="26" spans="1:6" x14ac:dyDescent="0.45">
      <c r="A26" s="2" t="s">
        <v>85</v>
      </c>
      <c r="B26" s="10">
        <v>2</v>
      </c>
      <c r="C26" s="10" t="s">
        <v>230</v>
      </c>
      <c r="D26" s="10" t="s">
        <v>213</v>
      </c>
      <c r="E26" s="10" t="s">
        <v>214</v>
      </c>
      <c r="F26" s="10" t="s">
        <v>215</v>
      </c>
    </row>
    <row r="27" spans="1:6" x14ac:dyDescent="0.45">
      <c r="A27" s="2" t="s">
        <v>189</v>
      </c>
      <c r="B27" s="10">
        <v>2</v>
      </c>
      <c r="C27" s="10" t="s">
        <v>230</v>
      </c>
      <c r="D27" s="10" t="s">
        <v>213</v>
      </c>
      <c r="E27" s="10" t="s">
        <v>214</v>
      </c>
      <c r="F27" s="10" t="s">
        <v>215</v>
      </c>
    </row>
    <row r="28" spans="1:6" x14ac:dyDescent="0.45">
      <c r="A28" s="2" t="s">
        <v>86</v>
      </c>
      <c r="B28" s="10">
        <v>2</v>
      </c>
      <c r="C28" s="10" t="s">
        <v>231</v>
      </c>
      <c r="D28" s="10" t="s">
        <v>216</v>
      </c>
      <c r="E28" s="10" t="s">
        <v>217</v>
      </c>
      <c r="F28" s="10" t="s">
        <v>218</v>
      </c>
    </row>
    <row r="29" spans="1:6" x14ac:dyDescent="0.45">
      <c r="A29" s="2" t="s">
        <v>109</v>
      </c>
      <c r="B29" s="10">
        <v>2</v>
      </c>
      <c r="C29" s="10" t="s">
        <v>219</v>
      </c>
      <c r="D29" s="10" t="s">
        <v>220</v>
      </c>
      <c r="E29" s="10" t="s">
        <v>221</v>
      </c>
    </row>
    <row r="30" spans="1:6" x14ac:dyDescent="0.45">
      <c r="A30" s="2" t="s">
        <v>116</v>
      </c>
      <c r="B30" s="10">
        <v>2</v>
      </c>
      <c r="C30" s="10" t="s">
        <v>222</v>
      </c>
      <c r="D30" s="10" t="s">
        <v>225</v>
      </c>
      <c r="E30" s="10" t="s">
        <v>226</v>
      </c>
    </row>
    <row r="31" spans="1:6" x14ac:dyDescent="0.45">
      <c r="A31" s="2" t="s">
        <v>111</v>
      </c>
      <c r="B31" s="10">
        <v>2</v>
      </c>
      <c r="C31" s="10" t="s">
        <v>222</v>
      </c>
      <c r="D31" s="10" t="s">
        <v>223</v>
      </c>
      <c r="E31" s="10" t="s">
        <v>224</v>
      </c>
    </row>
    <row r="32" spans="1:6" x14ac:dyDescent="0.45">
      <c r="A32" s="2" t="s">
        <v>193</v>
      </c>
      <c r="B32" s="10">
        <v>2</v>
      </c>
      <c r="C32" s="10" t="s">
        <v>240</v>
      </c>
      <c r="D32" s="10" t="s">
        <v>210</v>
      </c>
      <c r="E32" s="10" t="s">
        <v>210</v>
      </c>
    </row>
    <row r="33" spans="1:5" x14ac:dyDescent="0.45">
      <c r="A33" s="2" t="s">
        <v>170</v>
      </c>
      <c r="B33" s="10">
        <v>2</v>
      </c>
      <c r="C33" s="10" t="s">
        <v>241</v>
      </c>
      <c r="D33" s="10" t="s">
        <v>210</v>
      </c>
      <c r="E33" s="10" t="s">
        <v>210</v>
      </c>
    </row>
    <row r="34" spans="1:5" x14ac:dyDescent="0.45">
      <c r="A34" s="2" t="s">
        <v>154</v>
      </c>
      <c r="B34" s="10">
        <v>2</v>
      </c>
      <c r="C34" s="10" t="s">
        <v>242</v>
      </c>
      <c r="D34" s="10" t="s">
        <v>210</v>
      </c>
      <c r="E34" s="10" t="s">
        <v>210</v>
      </c>
    </row>
    <row r="35" spans="1:5" x14ac:dyDescent="0.45">
      <c r="A35" s="2" t="s">
        <v>131</v>
      </c>
      <c r="B35" s="10">
        <v>2</v>
      </c>
      <c r="C35" s="10" t="s">
        <v>243</v>
      </c>
      <c r="D35" s="10" t="s">
        <v>210</v>
      </c>
      <c r="E35" s="10" t="s">
        <v>210</v>
      </c>
    </row>
    <row r="36" spans="1:5" x14ac:dyDescent="0.45">
      <c r="A36" s="2" t="s">
        <v>133</v>
      </c>
      <c r="B36" s="10">
        <v>3</v>
      </c>
      <c r="C36" s="10" t="s">
        <v>244</v>
      </c>
      <c r="D36" s="10" t="s">
        <v>210</v>
      </c>
      <c r="E36" s="10" t="s">
        <v>210</v>
      </c>
    </row>
    <row r="37" spans="1:5" x14ac:dyDescent="0.45">
      <c r="A37" s="2" t="s">
        <v>173</v>
      </c>
      <c r="B37" s="10">
        <v>3</v>
      </c>
      <c r="C37" s="10" t="s">
        <v>245</v>
      </c>
      <c r="D37" s="10" t="s">
        <v>210</v>
      </c>
      <c r="E37" s="10" t="s">
        <v>210</v>
      </c>
    </row>
    <row r="38" spans="1:5" ht="21" x14ac:dyDescent="0.45">
      <c r="A38" s="12" t="s">
        <v>177</v>
      </c>
      <c r="C38" s="10" t="s">
        <v>210</v>
      </c>
      <c r="D38" s="10" t="s">
        <v>210</v>
      </c>
      <c r="E38" s="10" t="s">
        <v>210</v>
      </c>
    </row>
    <row r="39" spans="1:5" ht="21" x14ac:dyDescent="0.45">
      <c r="A39" s="12" t="s">
        <v>137</v>
      </c>
      <c r="C39" s="10" t="s">
        <v>210</v>
      </c>
      <c r="D39" s="10" t="s">
        <v>210</v>
      </c>
      <c r="E39" s="10" t="s">
        <v>210</v>
      </c>
    </row>
    <row r="40" spans="1:5" x14ac:dyDescent="0.45">
      <c r="A40" s="2" t="s">
        <v>99</v>
      </c>
      <c r="B40" s="10">
        <v>2</v>
      </c>
      <c r="C40" s="10" t="s">
        <v>246</v>
      </c>
    </row>
    <row r="41" spans="1:5" x14ac:dyDescent="0.45">
      <c r="A41" s="2" t="s">
        <v>101</v>
      </c>
      <c r="B41" s="10">
        <v>2</v>
      </c>
      <c r="C41" s="10" t="s">
        <v>246</v>
      </c>
    </row>
    <row r="42" spans="1:5" x14ac:dyDescent="0.45">
      <c r="A42" s="2" t="s">
        <v>138</v>
      </c>
      <c r="B42" s="10">
        <v>2</v>
      </c>
      <c r="C42" s="10" t="s">
        <v>247</v>
      </c>
      <c r="D42" s="10" t="s">
        <v>210</v>
      </c>
      <c r="E42" s="10" t="s">
        <v>210</v>
      </c>
    </row>
    <row r="43" spans="1:5" x14ac:dyDescent="0.45">
      <c r="A43" s="12" t="s">
        <v>184</v>
      </c>
      <c r="C43" s="10" t="s">
        <v>210</v>
      </c>
      <c r="D43" s="10" t="s">
        <v>210</v>
      </c>
      <c r="E43" s="10" t="s">
        <v>210</v>
      </c>
    </row>
    <row r="44" spans="1:5" x14ac:dyDescent="0.45">
      <c r="A44" s="2" t="s">
        <v>182</v>
      </c>
      <c r="B44" s="10">
        <v>2</v>
      </c>
      <c r="C44" s="10" t="s">
        <v>248</v>
      </c>
      <c r="D44" s="10" t="s">
        <v>210</v>
      </c>
      <c r="E44" s="10" t="s">
        <v>210</v>
      </c>
    </row>
    <row r="45" spans="1:5" x14ac:dyDescent="0.45">
      <c r="A45" s="12" t="s">
        <v>185</v>
      </c>
      <c r="C45" s="10" t="s">
        <v>210</v>
      </c>
      <c r="D45" s="10" t="s">
        <v>210</v>
      </c>
      <c r="E45" s="10" t="s">
        <v>210</v>
      </c>
    </row>
    <row r="46" spans="1:5" x14ac:dyDescent="0.45">
      <c r="A46" s="2" t="s">
        <v>194</v>
      </c>
      <c r="C46" s="13" t="s">
        <v>210</v>
      </c>
      <c r="D46" s="10" t="s">
        <v>210</v>
      </c>
      <c r="E46" s="10" t="s">
        <v>210</v>
      </c>
    </row>
    <row r="47" spans="1:5" x14ac:dyDescent="0.45">
      <c r="A47" s="2" t="s">
        <v>171</v>
      </c>
      <c r="B47" s="10">
        <v>2</v>
      </c>
      <c r="C47" s="10" t="s">
        <v>249</v>
      </c>
      <c r="D47" s="10" t="s">
        <v>210</v>
      </c>
      <c r="E47" s="10" t="s">
        <v>210</v>
      </c>
    </row>
    <row r="48" spans="1:5" x14ac:dyDescent="0.45">
      <c r="A48" s="12" t="s">
        <v>200</v>
      </c>
    </row>
    <row r="49" spans="1:5" x14ac:dyDescent="0.45">
      <c r="A49" s="12" t="s">
        <v>97</v>
      </c>
      <c r="B49" s="10">
        <v>1</v>
      </c>
      <c r="C49" s="10" t="s">
        <v>211</v>
      </c>
    </row>
    <row r="50" spans="1:5" x14ac:dyDescent="0.45">
      <c r="A50" s="2" t="s">
        <v>128</v>
      </c>
      <c r="C50" s="10" t="s">
        <v>210</v>
      </c>
      <c r="D50" s="10" t="s">
        <v>210</v>
      </c>
      <c r="E50" s="10" t="s">
        <v>210</v>
      </c>
    </row>
  </sheetData>
  <autoFilter ref="A1:A50" xr:uid="{21EBF773-E671-4FC2-898B-769C44108486}">
    <sortState xmlns:xlrd2="http://schemas.microsoft.com/office/spreadsheetml/2017/richdata2" ref="A2:F50">
      <sortCondition ref="A1:A50"/>
    </sortState>
  </autoFilter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Air Carrier trafic</vt:lpstr>
      <vt:lpstr>Fleet avg utilization</vt:lpstr>
      <vt:lpstr>Aicraft 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lionnet</dc:creator>
  <cp:lastModifiedBy>etienne lionnet</cp:lastModifiedBy>
  <dcterms:created xsi:type="dcterms:W3CDTF">2023-06-11T14:59:21Z</dcterms:created>
  <dcterms:modified xsi:type="dcterms:W3CDTF">2023-06-14T22:23:45Z</dcterms:modified>
</cp:coreProperties>
</file>