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f/Documents/GitHub/tables/"/>
    </mc:Choice>
  </mc:AlternateContent>
  <xr:revisionPtr revIDLastSave="0" documentId="13_ncr:1_{5A168B60-E830-9549-9E9E-23B18C3D8073}" xr6:coauthVersionLast="47" xr6:coauthVersionMax="47" xr10:uidLastSave="{00000000-0000-0000-0000-000000000000}"/>
  <bookViews>
    <workbookView xWindow="-4120" yWindow="-18520" windowWidth="31120" windowHeight="19860" xr2:uid="{BF91EB68-8200-D04C-ACEA-7728D8B81486}"/>
  </bookViews>
  <sheets>
    <sheet name="P3Tome" sheetId="1" r:id="rId1"/>
    <sheet name="P3Tome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<sst xmlns="http://schemas.openxmlformats.org/spreadsheetml/2006/main" count="193" uniqueCount="138">
  <si>
    <t>Final Pharmacy Product Type</t>
  </si>
  <si>
    <t># Touches</t>
  </si>
  <si>
    <t>Duration Per Unit</t>
  </si>
  <si>
    <t>RELATIVE VALUE UNITS</t>
  </si>
  <si>
    <t>GRANULAR PRODUCT FEATURES</t>
  </si>
  <si>
    <t>GRANULAR PROCESS FEATURES</t>
  </si>
  <si>
    <t>Count</t>
  </si>
  <si>
    <t>Pharmacy Process Type</t>
  </si>
  <si>
    <t>Duration / Unit</t>
  </si>
  <si>
    <t>Term</t>
  </si>
  <si>
    <t>Definition</t>
  </si>
  <si>
    <t>Source</t>
  </si>
  <si>
    <t>Process Type</t>
  </si>
  <si>
    <t>Product Type</t>
  </si>
  <si>
    <t>Product</t>
  </si>
  <si>
    <t xml:space="preserve">Process  </t>
  </si>
  <si>
    <t>Touch</t>
  </si>
  <si>
    <t>Pharmacy (Place)</t>
  </si>
  <si>
    <t>Facilities for the preparation and dispensing of drugs.</t>
  </si>
  <si>
    <t>MeSH</t>
  </si>
  <si>
    <t>Link</t>
  </si>
  <si>
    <t>https://www.ncbi.nlm.nih.gov/mesh/68010594</t>
  </si>
  <si>
    <t>Feature</t>
  </si>
  <si>
    <t>Purpose</t>
  </si>
  <si>
    <t>UNIQUE PRODUCT TYPE-PROCESS TYPE INSTANCES</t>
  </si>
  <si>
    <t>TECHNOLOGIES USED DURING PROCESS</t>
  </si>
  <si>
    <t>Technologies</t>
  </si>
  <si>
    <t xml:space="preserve">Hazardous Pharmacy-Provided Packaging </t>
  </si>
  <si>
    <t>Pharmacy Process Stage</t>
  </si>
  <si>
    <t>Preparation</t>
  </si>
  <si>
    <t>Enteral</t>
  </si>
  <si>
    <t>Parenteral</t>
  </si>
  <si>
    <t>Hazardous</t>
  </si>
  <si>
    <t>Patient-specific</t>
  </si>
  <si>
    <t>Syringe</t>
  </si>
  <si>
    <t>IV bag</t>
  </si>
  <si>
    <t>CSTD used</t>
  </si>
  <si>
    <t>Closed System Drug-Transfer Device</t>
  </si>
  <si>
    <t>Add and fill IV line</t>
  </si>
  <si>
    <t>TOUCHES BY PURPOSE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</si>
  <si>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</si>
  <si>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</si>
  <si>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</si>
  <si>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</si>
  <si>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</si>
  <si>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</si>
  <si>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Reconstitution Required</t>
  </si>
  <si>
    <t>Affix Label and Place in Hazardous Delivery Bag</t>
  </si>
  <si>
    <t>Filled and Labeled IV Bag in Hazard Delivery Bag</t>
  </si>
  <si>
    <t>Filled and Labeled Injectable Syringe in Hazard Delivery Bag</t>
  </si>
  <si>
    <t>Attached IV line required</t>
  </si>
  <si>
    <t>Product Identifer</t>
  </si>
  <si>
    <t>e84153ae-9c2a-4f98-83f7-e5a3c8d15403</t>
  </si>
  <si>
    <t>cc496dc0-b4e6-46a8-869d-50fce3c5d694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</si>
  <si>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</si>
  <si>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</si>
  <si>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</si>
  <si>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</si>
  <si>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</si>
  <si>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</si>
  <si>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</si>
  <si>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88b9ccb7-052f-4c7b-9602-e531231076e0</t>
  </si>
  <si>
    <t>f33a045a-13b4-4238-82c9-622f86b5ac04</t>
  </si>
  <si>
    <t>fa2d7dc1-858a-4d63-a449-ed83fcc0c494</t>
  </si>
  <si>
    <t>127ff706-5237-43d3-a2e1-b00bf54281d3</t>
  </si>
  <si>
    <t>28d9bd75-c0e4-46b1-9288-891c585067de</t>
  </si>
  <si>
    <t>284ef53d-2741-4e69-9752-6c7055c90a9f</t>
  </si>
  <si>
    <t>7e5d592f-3656-4c99-a95c-586440c4b5e1</t>
  </si>
  <si>
    <t>8b74b937-87f4-418c-a75a-6d7ac1741d46</t>
  </si>
  <si>
    <t>3e4389ec-a72a-42e7-827e-667c9053e548</t>
  </si>
  <si>
    <t>826a48bd-cabb-466c-8585-44606450cb32</t>
  </si>
  <si>
    <t>b00b0f23-cfdf-4d8e-8db5-b0a6a262c981</t>
  </si>
  <si>
    <t>4ff655ee-8256-4267-b7d5-8d575884bf55</t>
  </si>
  <si>
    <t>c1745cd6-aa9f-4cc3-9303-d120c77d577f</t>
  </si>
  <si>
    <t>ae83e1ce-ce35-4382-9ea2-28f41c83d5f9</t>
  </si>
  <si>
    <t>11685f29-2ccb-46ee-82b5-01978d26d02d</t>
  </si>
  <si>
    <t>65d5f241-b153-472b-8c27-efa7a85c875f</t>
  </si>
  <si>
    <t>1869ada3-8eca-4aa1-9ed3-c4935bfa663b</t>
  </si>
  <si>
    <t>39875e84-7485-4f84-9713-62823abdda1d</t>
  </si>
  <si>
    <t>9d6ecc87-fa1a-48d6-ae08-c6c418edc8c9</t>
  </si>
  <si>
    <t>6ea86ed6-5660-46e1-8774-75535120b57a</t>
  </si>
  <si>
    <t>5e6cbb43-68f0-4192-a7e5-dc1e04a08413</t>
  </si>
  <si>
    <t>FLISHDB</t>
  </si>
  <si>
    <t>FLIVPBHDB</t>
  </si>
  <si>
    <t>Controlled Substance Only</t>
  </si>
  <si>
    <t>Non-controlled Substance Only</t>
  </si>
  <si>
    <t>Delivery</t>
  </si>
  <si>
    <t>Pharmacy Process Stage Modifier</t>
  </si>
  <si>
    <t>Cart-fill</t>
  </si>
  <si>
    <t xml:space="preserve">Move Drug Product Into Patient-specific ADC Bin </t>
  </si>
  <si>
    <t>Unit Dose Packaging</t>
  </si>
  <si>
    <t>?</t>
  </si>
  <si>
    <t>Prepackaged Enteral Product?</t>
  </si>
  <si>
    <t>Non-hazardous Manufacturer Provided Packaging</t>
  </si>
  <si>
    <t>Pharmacy-packaged</t>
  </si>
  <si>
    <t>Manufacturer-packaged</t>
  </si>
  <si>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</si>
  <si>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Final Pharmacy Product</t>
  </si>
  <si>
    <t>P3Tome Identifer</t>
  </si>
  <si>
    <t>P3Tome Unique Row Identifier</t>
  </si>
  <si>
    <t xml:space="preserve">Omnicell Central Pharmacy Manager </t>
  </si>
  <si>
    <t>Inventory Update</t>
  </si>
  <si>
    <t>Apoteca PS  System for IV Workflow Management</t>
  </si>
  <si>
    <t>Product Scan</t>
  </si>
  <si>
    <t>Picture of Filled Syringe</t>
  </si>
  <si>
    <t>Weigh final product on the scale</t>
  </si>
  <si>
    <t xml:space="preserve">Remove Drug Product from Tote, Scanned into inventory, and placed in Carousel </t>
  </si>
  <si>
    <t xml:space="preserve">Drug product is removed from outer packaging and scanned </t>
  </si>
  <si>
    <t xml:space="preserve">Omnicell Carousel </t>
  </si>
  <si>
    <t xml:space="preserve">Product Storage </t>
  </si>
  <si>
    <t xml:space="preserve">Stored Drug Product </t>
  </si>
  <si>
    <t xml:space="preserve">Non-Hazardous Manufacturer/Pharmacy Provided Packaging </t>
  </si>
  <si>
    <t xml:space="preserve">Storage </t>
  </si>
  <si>
    <t xml:space="preserve">Delivered Cart Fill Drug Product </t>
  </si>
  <si>
    <t xml:space="preserve">Cart Fill </t>
  </si>
  <si>
    <t xml:space="preserve">Omicell Automated Dispensing Cabinet </t>
  </si>
  <si>
    <t>Product Storage</t>
  </si>
  <si>
    <t xml:space="preserve">Filled and Labeled Enteral Drug Product in Delivery Bag </t>
  </si>
  <si>
    <t xml:space="preserve">Affix Label and Place in Non-Hazardous Delivery Bag </t>
  </si>
  <si>
    <t xml:space="preserve">Cabinet Restock </t>
  </si>
  <si>
    <t xml:space="preserve">Delivered Hazardous Drug Product </t>
  </si>
  <si>
    <t xml:space="preserve">Delivery </t>
  </si>
  <si>
    <t xml:space="preserve">Move Drug Product into chemotherapy bin within ADC </t>
  </si>
  <si>
    <t>Cabinet Restock</t>
  </si>
  <si>
    <t>Visual Verification by Pharmacist/Verifying Technician</t>
  </si>
  <si>
    <t xml:space="preserve">Remove from Storage for Compounding </t>
  </si>
  <si>
    <t xml:space="preserve">Remove from Storage, affix label, and place in non-Hazardous delivery bag </t>
  </si>
  <si>
    <t xml:space="preserve">Remove from storage </t>
  </si>
  <si>
    <t xml:space="preserve">Label Creation </t>
  </si>
  <si>
    <t xml:space="preserve">Label Printer </t>
  </si>
  <si>
    <t xml:space="preserve">Delivered Cabinet Restock Drug Product </t>
  </si>
  <si>
    <t xml:space="preserve">Drug product is removed from delivery tote and scanned into ADC </t>
  </si>
  <si>
    <t xml:space="preserve">Drug product is placed in drug-specific bin within ADC </t>
  </si>
  <si>
    <t xml:space="preserve">Omnicell Automated Dispensing Cabinet </t>
  </si>
  <si>
    <t xml:space="preserve">Product Scan </t>
  </si>
  <si>
    <t xml:space="preserve">Received Drug Product </t>
  </si>
  <si>
    <t xml:space="preserve">Receiving </t>
  </si>
  <si>
    <t xml:space="preserve">Drug product is removed from shipping tote and scanned into inventory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</si>
</sst>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 (Body)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"/>
    </font>
    <font>
      <b/>
      <sz val="20"/>
      <color theme="1"/>
      <name val="Calibri (Body)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4"/>
      <color theme="1"/>
      <name val="Calibri (Body)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8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2" fillId="8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theme="9"/>
      </font>
      <fill>
        <patternFill>
          <bgColor theme="9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E0E9-15FB-9B45-982A-B5C4188457EE}">
  <dimension ref="A1:BD33"/>
  <sheetViews>
    <sheetView tabSelected="1" zoomScale="82" zoomScaleNormal="156" workbookViewId="0">
      <selection activeCell="AE15" sqref="AE15"/>
    </sheetView>
  </sheetViews>
  <sheetFormatPr baseColWidth="10" defaultColWidth="10.83203125" defaultRowHeight="19" x14ac:dyDescent="0.25"/>
  <cols>
    <col min="1" max="1" width="35.33203125" style="9" customWidth="1"/>
    <col min="2" max="2" width="16" style="9" customWidth="1"/>
    <col min="3" max="3" width="9.83203125" style="9" customWidth="1"/>
    <col min="4" max="4" width="62" style="9" customWidth="1"/>
    <col min="5" max="5" width="60.33203125" style="9" bestFit="1" customWidth="1"/>
    <col min="6" max="6" width="49.33203125" style="9" customWidth="1"/>
    <col min="7" max="7" width="38" style="9" customWidth="1"/>
    <col min="8" max="8" width="14.83203125" style="9" customWidth="1"/>
    <col min="9" max="9" width="18.5" style="9" customWidth="1"/>
    <col min="10" max="10" width="14.6640625" style="9" customWidth="1"/>
    <col min="11" max="11" width="12" style="9" customWidth="1"/>
    <col min="12" max="12" width="15.5" style="9" customWidth="1"/>
    <col min="13" max="13" width="16.83203125" style="9" customWidth="1"/>
    <col min="14" max="14" width="14.33203125" style="9" customWidth="1"/>
    <col min="15" max="15" width="10.83203125" style="9"/>
    <col min="16" max="16" width="31.6640625" style="9" customWidth="1"/>
    <col min="17" max="17" width="33.83203125" style="9" customWidth="1"/>
    <col min="18" max="18" width="24.33203125" style="9" customWidth="1"/>
    <col min="19" max="19" width="13" style="9" customWidth="1"/>
    <col min="20" max="20" width="26.5" style="9" customWidth="1"/>
    <col min="21" max="21" width="28.6640625" style="9" customWidth="1"/>
    <col min="22" max="22" width="28" style="9" customWidth="1"/>
    <col min="23" max="23" width="28.33203125" style="9" customWidth="1"/>
    <col min="24" max="24" width="24.83203125" style="9" customWidth="1"/>
    <col min="25" max="27" width="23.1640625" style="9" customWidth="1"/>
    <col min="28" max="28" width="35.5" style="9" customWidth="1"/>
    <col min="29" max="29" width="19.5" style="9" customWidth="1"/>
    <col min="30" max="30" width="19.6640625" style="9" customWidth="1"/>
    <col min="31" max="31" width="44.6640625" style="9" customWidth="1"/>
    <col min="32" max="32" width="35.83203125" style="9" customWidth="1"/>
    <col min="33" max="33" width="40.1640625" style="9" customWidth="1"/>
    <col min="34" max="34" width="29" style="9" customWidth="1"/>
    <col min="35" max="35" width="49.5" style="9" customWidth="1"/>
    <col min="36" max="36" width="51.83203125" style="9" bestFit="1" customWidth="1"/>
    <col min="37" max="37" width="53.83203125" style="9" bestFit="1" customWidth="1"/>
    <col min="38" max="41" width="54.5" style="9" customWidth="1"/>
    <col min="42" max="42" width="42.6640625" style="9" customWidth="1"/>
    <col min="43" max="43" width="32.33203125" style="9" customWidth="1"/>
    <col min="44" max="44" width="54.5" style="9" customWidth="1"/>
    <col min="45" max="45" width="12.6640625" style="9" customWidth="1"/>
    <col min="46" max="46" width="19.5" style="9" customWidth="1"/>
    <col min="47" max="47" width="20.33203125" style="9" customWidth="1"/>
    <col min="48" max="48" width="22.5" style="9" customWidth="1"/>
    <col min="49" max="49" width="10.83203125" style="9"/>
    <col min="50" max="50" width="13.1640625" style="9" customWidth="1"/>
    <col min="51" max="51" width="10.83203125" style="9"/>
    <col min="52" max="52" width="12.6640625" style="9" customWidth="1"/>
    <col min="53" max="16384" width="10.83203125" style="9"/>
  </cols>
  <sheetData>
    <row r="1" spans="1:56" ht="104" customHeight="1" thickBot="1" x14ac:dyDescent="0.3">
      <c r="A1" s="40" t="s">
        <v>96</v>
      </c>
      <c r="B1" s="41"/>
      <c r="C1" s="41"/>
      <c r="D1" s="41"/>
      <c r="E1" s="41"/>
      <c r="F1" s="41"/>
      <c r="G1" s="41"/>
      <c r="H1" s="41"/>
      <c r="I1" s="42"/>
      <c r="J1" s="11"/>
      <c r="K1" s="11"/>
      <c r="L1" s="11"/>
      <c r="M1" s="11"/>
      <c r="N1" s="11"/>
      <c r="O1" s="11"/>
      <c r="P1" s="11"/>
      <c r="Q1" s="11"/>
      <c r="R1" s="11"/>
      <c r="S1" s="12" t="s">
        <v>37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 t="s">
        <v>100</v>
      </c>
      <c r="AT1" s="12" t="s">
        <v>102</v>
      </c>
      <c r="AU1" s="12" t="s">
        <v>102</v>
      </c>
      <c r="AV1" s="12" t="s">
        <v>102</v>
      </c>
      <c r="AW1" s="12" t="s">
        <v>108</v>
      </c>
      <c r="AX1" s="12" t="s">
        <v>115</v>
      </c>
      <c r="AY1" s="12" t="s">
        <v>129</v>
      </c>
      <c r="AZ1" s="12" t="s">
        <v>133</v>
      </c>
      <c r="BA1" s="11"/>
      <c r="BB1" s="11"/>
      <c r="BC1" s="11"/>
      <c r="BD1" s="11"/>
    </row>
    <row r="2" spans="1:56" x14ac:dyDescent="0.25">
      <c r="A2" s="43"/>
      <c r="B2" s="43"/>
      <c r="C2" s="43"/>
      <c r="D2" s="47" t="s">
        <v>24</v>
      </c>
      <c r="E2" s="47"/>
      <c r="F2" s="47"/>
      <c r="G2" s="47"/>
      <c r="H2" s="46" t="s">
        <v>3</v>
      </c>
      <c r="I2" s="46"/>
      <c r="J2" s="48" t="s">
        <v>4</v>
      </c>
      <c r="K2" s="48"/>
      <c r="L2" s="48"/>
      <c r="M2" s="48"/>
      <c r="N2" s="48"/>
      <c r="O2" s="48"/>
      <c r="P2" s="48"/>
      <c r="Q2" s="48"/>
      <c r="R2" s="48"/>
      <c r="S2" s="49" t="s">
        <v>5</v>
      </c>
      <c r="T2" s="49"/>
      <c r="U2" s="49"/>
      <c r="V2" s="49"/>
      <c r="W2" s="49"/>
      <c r="X2" s="49"/>
      <c r="Y2" s="45" t="s">
        <v>39</v>
      </c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25"/>
      <c r="AN2" s="25"/>
      <c r="AO2" s="31"/>
      <c r="AP2" s="31"/>
      <c r="AQ2" s="25"/>
      <c r="AR2" s="31"/>
      <c r="AS2" s="44" t="s">
        <v>25</v>
      </c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</row>
    <row r="3" spans="1:56" ht="100" x14ac:dyDescent="0.25">
      <c r="A3" s="18" t="s">
        <v>99</v>
      </c>
      <c r="B3" s="18" t="s">
        <v>51</v>
      </c>
      <c r="C3" s="18" t="s">
        <v>6</v>
      </c>
      <c r="D3" s="19" t="s">
        <v>0</v>
      </c>
      <c r="E3" s="19" t="s">
        <v>7</v>
      </c>
      <c r="F3" s="19" t="s">
        <v>28</v>
      </c>
      <c r="G3" s="19" t="s">
        <v>87</v>
      </c>
      <c r="H3" s="19" t="s">
        <v>1</v>
      </c>
      <c r="I3" s="19" t="s">
        <v>8</v>
      </c>
      <c r="J3" s="20" t="s">
        <v>31</v>
      </c>
      <c r="K3" s="20" t="s">
        <v>30</v>
      </c>
      <c r="L3" s="20" t="s">
        <v>32</v>
      </c>
      <c r="M3" s="20" t="s">
        <v>33</v>
      </c>
      <c r="N3" s="20" t="s">
        <v>34</v>
      </c>
      <c r="O3" s="20" t="s">
        <v>35</v>
      </c>
      <c r="P3" s="20" t="s">
        <v>84</v>
      </c>
      <c r="Q3" s="20" t="s">
        <v>85</v>
      </c>
      <c r="R3" s="20" t="s">
        <v>90</v>
      </c>
      <c r="S3" s="20" t="s">
        <v>36</v>
      </c>
      <c r="T3" s="20" t="s">
        <v>46</v>
      </c>
      <c r="U3" s="20" t="s">
        <v>50</v>
      </c>
      <c r="V3" s="20" t="s">
        <v>94</v>
      </c>
      <c r="W3" s="20" t="s">
        <v>95</v>
      </c>
      <c r="X3" s="20"/>
      <c r="Y3" s="30" t="s">
        <v>125</v>
      </c>
      <c r="Z3" s="30" t="s">
        <v>126</v>
      </c>
      <c r="AA3" s="30" t="s">
        <v>127</v>
      </c>
      <c r="AB3" s="20" t="s">
        <v>40</v>
      </c>
      <c r="AC3" s="20" t="s">
        <v>41</v>
      </c>
      <c r="AD3" s="21" t="s">
        <v>42</v>
      </c>
      <c r="AE3" s="21" t="s">
        <v>43</v>
      </c>
      <c r="AF3" s="21" t="s">
        <v>44</v>
      </c>
      <c r="AG3" s="21" t="s">
        <v>45</v>
      </c>
      <c r="AH3" s="21" t="s">
        <v>38</v>
      </c>
      <c r="AI3" s="21" t="s">
        <v>47</v>
      </c>
      <c r="AJ3" s="21" t="s">
        <v>118</v>
      </c>
      <c r="AK3" s="21" t="s">
        <v>124</v>
      </c>
      <c r="AL3" s="21" t="s">
        <v>89</v>
      </c>
      <c r="AM3" s="21" t="s">
        <v>122</v>
      </c>
      <c r="AN3" s="26" t="s">
        <v>106</v>
      </c>
      <c r="AO3" s="26" t="s">
        <v>107</v>
      </c>
      <c r="AP3" s="26" t="s">
        <v>131</v>
      </c>
      <c r="AQ3" s="27" t="s">
        <v>132</v>
      </c>
      <c r="AR3" s="27" t="s">
        <v>137</v>
      </c>
      <c r="AS3" s="26" t="s">
        <v>101</v>
      </c>
      <c r="AT3" s="21" t="s">
        <v>103</v>
      </c>
      <c r="AU3" s="26" t="s">
        <v>104</v>
      </c>
      <c r="AV3" s="26" t="s">
        <v>105</v>
      </c>
      <c r="AW3" s="26" t="s">
        <v>109</v>
      </c>
      <c r="AX3" s="26" t="s">
        <v>116</v>
      </c>
      <c r="AY3" s="26" t="s">
        <v>128</v>
      </c>
      <c r="AZ3" s="26" t="s">
        <v>134</v>
      </c>
      <c r="BA3" s="21"/>
      <c r="BB3" s="21"/>
      <c r="BC3" s="21"/>
      <c r="BD3" s="21"/>
    </row>
    <row r="4" spans="1:56" x14ac:dyDescent="0.25">
      <c r="A4" s="14" t="s">
        <v>52</v>
      </c>
      <c r="B4" s="7" t="s">
        <v>82</v>
      </c>
      <c r="C4" s="8">
        <v>1</v>
      </c>
      <c r="D4" s="9" t="s">
        <v>49</v>
      </c>
      <c r="E4" s="9" t="s">
        <v>27</v>
      </c>
      <c r="F4" s="9" t="s">
        <v>29</v>
      </c>
      <c r="H4" s="17">
        <f>SUM(Y4:AL4)</f>
        <v>5</v>
      </c>
      <c r="I4" s="17"/>
      <c r="J4" s="10">
        <v>1</v>
      </c>
      <c r="K4" s="10">
        <v>0</v>
      </c>
      <c r="L4" s="10">
        <v>1</v>
      </c>
      <c r="M4" s="10">
        <v>1</v>
      </c>
      <c r="N4" s="10">
        <v>1</v>
      </c>
      <c r="O4" s="10">
        <v>0</v>
      </c>
      <c r="P4" s="22">
        <v>0</v>
      </c>
      <c r="Q4" s="29">
        <v>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0</v>
      </c>
      <c r="X4" s="10"/>
      <c r="Y4" s="10">
        <v>1</v>
      </c>
      <c r="Z4" s="10">
        <v>0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0</v>
      </c>
      <c r="AG4" s="10">
        <v>1</v>
      </c>
      <c r="AH4" s="10">
        <v>0</v>
      </c>
      <c r="AI4" s="10">
        <v>1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1</v>
      </c>
      <c r="AT4" s="10">
        <v>1</v>
      </c>
      <c r="AU4" s="10">
        <v>1</v>
      </c>
      <c r="AV4" s="10">
        <v>1</v>
      </c>
      <c r="AW4" s="10">
        <v>0</v>
      </c>
      <c r="AX4" s="10">
        <v>0</v>
      </c>
      <c r="AY4" s="10">
        <v>0</v>
      </c>
      <c r="AZ4" s="10">
        <v>0</v>
      </c>
      <c r="BA4" s="10"/>
      <c r="BB4" s="10"/>
      <c r="BC4" s="10"/>
      <c r="BD4" s="10"/>
    </row>
    <row r="5" spans="1:56" x14ac:dyDescent="0.25">
      <c r="A5" s="14" t="s">
        <v>53</v>
      </c>
      <c r="B5" s="7" t="s">
        <v>83</v>
      </c>
      <c r="C5" s="8">
        <v>2</v>
      </c>
      <c r="D5" s="9" t="s">
        <v>48</v>
      </c>
      <c r="E5" s="9" t="s">
        <v>27</v>
      </c>
      <c r="F5" s="9" t="s">
        <v>29</v>
      </c>
      <c r="H5" s="13">
        <f>SUM(Y5:AL5)</f>
        <v>6</v>
      </c>
      <c r="I5" s="13"/>
      <c r="J5" s="10">
        <v>1</v>
      </c>
      <c r="K5" s="10">
        <v>0</v>
      </c>
      <c r="L5" s="10">
        <v>1</v>
      </c>
      <c r="M5" s="10">
        <v>1</v>
      </c>
      <c r="N5" s="10">
        <v>0</v>
      </c>
      <c r="O5" s="10">
        <v>1</v>
      </c>
      <c r="P5" s="22">
        <v>0</v>
      </c>
      <c r="Q5" s="29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  <c r="X5" s="10"/>
      <c r="Y5" s="10">
        <v>1</v>
      </c>
      <c r="Z5" s="10">
        <v>0</v>
      </c>
      <c r="AA5" s="10">
        <v>0</v>
      </c>
      <c r="AB5" s="10">
        <v>1</v>
      </c>
      <c r="AC5" s="10">
        <v>0</v>
      </c>
      <c r="AD5" s="10">
        <v>0</v>
      </c>
      <c r="AE5" s="10">
        <v>1</v>
      </c>
      <c r="AF5" s="10">
        <v>1</v>
      </c>
      <c r="AG5" s="10">
        <v>1</v>
      </c>
      <c r="AH5" s="10">
        <v>0</v>
      </c>
      <c r="AI5" s="10">
        <v>1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1</v>
      </c>
      <c r="AT5" s="10">
        <v>1</v>
      </c>
      <c r="AU5" s="10">
        <v>1</v>
      </c>
      <c r="AV5" s="10">
        <v>1</v>
      </c>
      <c r="AW5" s="10">
        <v>0</v>
      </c>
      <c r="AX5" s="10">
        <v>0</v>
      </c>
      <c r="AY5" s="10">
        <v>0</v>
      </c>
      <c r="AZ5" s="10">
        <v>0</v>
      </c>
      <c r="BA5" s="10"/>
      <c r="BB5" s="10"/>
      <c r="BC5" s="10"/>
      <c r="BD5" s="10"/>
    </row>
    <row r="6" spans="1:56" x14ac:dyDescent="0.25">
      <c r="A6" s="14" t="s">
        <v>54</v>
      </c>
      <c r="B6" s="7" t="s">
        <v>82</v>
      </c>
      <c r="C6" s="8">
        <v>3</v>
      </c>
      <c r="D6" s="9" t="s">
        <v>49</v>
      </c>
      <c r="E6" s="9" t="s">
        <v>27</v>
      </c>
      <c r="F6" s="9" t="s">
        <v>29</v>
      </c>
      <c r="H6" s="13">
        <f>SUM(Y6:AL6)</f>
        <v>6</v>
      </c>
      <c r="I6" s="13"/>
      <c r="J6" s="10">
        <v>1</v>
      </c>
      <c r="K6" s="10">
        <v>0</v>
      </c>
      <c r="L6" s="10">
        <v>1</v>
      </c>
      <c r="M6" s="10">
        <v>1</v>
      </c>
      <c r="N6" s="10">
        <v>1</v>
      </c>
      <c r="O6" s="10">
        <v>0</v>
      </c>
      <c r="P6" s="22">
        <v>0</v>
      </c>
      <c r="Q6" s="29">
        <v>0</v>
      </c>
      <c r="R6" s="10">
        <v>0</v>
      </c>
      <c r="S6" s="10">
        <v>1</v>
      </c>
      <c r="T6" s="10">
        <v>0</v>
      </c>
      <c r="U6" s="10">
        <v>0</v>
      </c>
      <c r="V6" s="10">
        <v>1</v>
      </c>
      <c r="W6" s="10">
        <v>0</v>
      </c>
      <c r="X6" s="10"/>
      <c r="Y6" s="10">
        <v>1</v>
      </c>
      <c r="Z6" s="10">
        <v>0</v>
      </c>
      <c r="AA6" s="10">
        <v>0</v>
      </c>
      <c r="AB6" s="10">
        <v>1</v>
      </c>
      <c r="AC6" s="10">
        <v>1</v>
      </c>
      <c r="AD6" s="10">
        <v>0</v>
      </c>
      <c r="AE6" s="10">
        <v>1</v>
      </c>
      <c r="AF6" s="10">
        <v>0</v>
      </c>
      <c r="AG6" s="10">
        <v>1</v>
      </c>
      <c r="AH6" s="10">
        <v>0</v>
      </c>
      <c r="AI6" s="10">
        <v>1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1</v>
      </c>
      <c r="AT6" s="10">
        <v>1</v>
      </c>
      <c r="AU6" s="10">
        <v>1</v>
      </c>
      <c r="AV6" s="10">
        <v>1</v>
      </c>
      <c r="AW6" s="10">
        <v>0</v>
      </c>
      <c r="AX6" s="10">
        <v>0</v>
      </c>
      <c r="AY6" s="10">
        <v>0</v>
      </c>
      <c r="AZ6" s="10">
        <v>0</v>
      </c>
      <c r="BA6" s="10"/>
      <c r="BB6" s="10"/>
      <c r="BC6" s="10"/>
      <c r="BD6" s="10"/>
    </row>
    <row r="7" spans="1:56" x14ac:dyDescent="0.25">
      <c r="A7" s="14" t="s">
        <v>55</v>
      </c>
      <c r="B7" s="7" t="s">
        <v>83</v>
      </c>
      <c r="C7" s="8">
        <v>4</v>
      </c>
      <c r="D7" s="9" t="s">
        <v>48</v>
      </c>
      <c r="E7" s="9" t="s">
        <v>27</v>
      </c>
      <c r="F7" s="9" t="s">
        <v>29</v>
      </c>
      <c r="H7" s="13">
        <f>SUM(Y7:AL7)</f>
        <v>7</v>
      </c>
      <c r="I7" s="13"/>
      <c r="J7" s="10">
        <v>1</v>
      </c>
      <c r="K7" s="10">
        <v>0</v>
      </c>
      <c r="L7" s="10">
        <v>1</v>
      </c>
      <c r="M7" s="10">
        <v>1</v>
      </c>
      <c r="N7" s="10">
        <v>0</v>
      </c>
      <c r="O7" s="10">
        <v>1</v>
      </c>
      <c r="P7" s="22">
        <v>0</v>
      </c>
      <c r="Q7" s="29">
        <v>0</v>
      </c>
      <c r="R7" s="10">
        <v>0</v>
      </c>
      <c r="S7" s="10">
        <v>1</v>
      </c>
      <c r="T7" s="10">
        <v>0</v>
      </c>
      <c r="U7" s="10">
        <v>0</v>
      </c>
      <c r="V7" s="10">
        <v>1</v>
      </c>
      <c r="W7" s="10">
        <v>0</v>
      </c>
      <c r="X7" s="10"/>
      <c r="Y7" s="10">
        <v>1</v>
      </c>
      <c r="Z7" s="10">
        <v>0</v>
      </c>
      <c r="AA7" s="10">
        <v>0</v>
      </c>
      <c r="AB7" s="10">
        <v>1</v>
      </c>
      <c r="AC7" s="10">
        <v>1</v>
      </c>
      <c r="AD7" s="10">
        <v>0</v>
      </c>
      <c r="AE7" s="10">
        <v>1</v>
      </c>
      <c r="AF7" s="10">
        <v>1</v>
      </c>
      <c r="AG7" s="10">
        <v>1</v>
      </c>
      <c r="AH7" s="10">
        <v>0</v>
      </c>
      <c r="AI7" s="10">
        <v>1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1</v>
      </c>
      <c r="AT7" s="10">
        <v>1</v>
      </c>
      <c r="AU7" s="10">
        <v>1</v>
      </c>
      <c r="AV7" s="10">
        <v>1</v>
      </c>
      <c r="AW7" s="10">
        <v>0</v>
      </c>
      <c r="AX7" s="10">
        <v>0</v>
      </c>
      <c r="AY7" s="10">
        <v>0</v>
      </c>
      <c r="AZ7" s="10">
        <v>0</v>
      </c>
      <c r="BA7" s="10"/>
      <c r="BB7" s="10"/>
      <c r="BC7" s="10"/>
      <c r="BD7" s="10"/>
    </row>
    <row r="8" spans="1:56" x14ac:dyDescent="0.25">
      <c r="A8" s="14" t="s">
        <v>56</v>
      </c>
      <c r="B8" s="7" t="s">
        <v>82</v>
      </c>
      <c r="C8" s="8">
        <v>5</v>
      </c>
      <c r="D8" s="9" t="s">
        <v>49</v>
      </c>
      <c r="E8" s="9" t="s">
        <v>27</v>
      </c>
      <c r="F8" s="9" t="s">
        <v>29</v>
      </c>
      <c r="H8" s="13">
        <f t="shared" ref="H8:H12" si="0">SUM(Y8:AL8)</f>
        <v>7</v>
      </c>
      <c r="I8" s="13"/>
      <c r="J8" s="10">
        <v>1</v>
      </c>
      <c r="K8" s="10">
        <v>0</v>
      </c>
      <c r="L8" s="10">
        <v>1</v>
      </c>
      <c r="M8" s="10">
        <v>1</v>
      </c>
      <c r="N8" s="10">
        <v>1</v>
      </c>
      <c r="O8" s="10">
        <v>0</v>
      </c>
      <c r="P8" s="22">
        <v>0</v>
      </c>
      <c r="Q8" s="29">
        <v>0</v>
      </c>
      <c r="R8" s="10">
        <v>0</v>
      </c>
      <c r="S8" s="10">
        <v>1</v>
      </c>
      <c r="T8" s="10">
        <v>1</v>
      </c>
      <c r="U8" s="10">
        <v>0</v>
      </c>
      <c r="V8" s="10">
        <v>1</v>
      </c>
      <c r="W8" s="10">
        <v>0</v>
      </c>
      <c r="X8" s="10"/>
      <c r="Y8" s="10">
        <v>1</v>
      </c>
      <c r="Z8" s="10">
        <v>0</v>
      </c>
      <c r="AA8" s="10">
        <v>0</v>
      </c>
      <c r="AB8" s="10">
        <v>1</v>
      </c>
      <c r="AC8" s="10">
        <v>1</v>
      </c>
      <c r="AD8" s="10">
        <v>1</v>
      </c>
      <c r="AE8" s="10">
        <v>1</v>
      </c>
      <c r="AF8" s="10">
        <v>0</v>
      </c>
      <c r="AG8" s="10">
        <v>1</v>
      </c>
      <c r="AH8" s="10">
        <v>0</v>
      </c>
      <c r="AI8" s="10">
        <v>1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1</v>
      </c>
      <c r="AT8" s="10">
        <v>1</v>
      </c>
      <c r="AU8" s="10">
        <v>1</v>
      </c>
      <c r="AV8" s="10">
        <v>1</v>
      </c>
      <c r="AW8" s="10">
        <v>0</v>
      </c>
      <c r="AX8" s="10">
        <v>0</v>
      </c>
      <c r="AY8" s="10">
        <v>0</v>
      </c>
      <c r="AZ8" s="10">
        <v>0</v>
      </c>
      <c r="BA8" s="10"/>
      <c r="BB8" s="10"/>
      <c r="BC8" s="10"/>
      <c r="BD8" s="10"/>
    </row>
    <row r="9" spans="1:56" x14ac:dyDescent="0.25">
      <c r="A9" s="14" t="s">
        <v>57</v>
      </c>
      <c r="B9" s="7" t="s">
        <v>83</v>
      </c>
      <c r="C9" s="8">
        <v>6</v>
      </c>
      <c r="D9" s="9" t="s">
        <v>48</v>
      </c>
      <c r="E9" s="9" t="s">
        <v>27</v>
      </c>
      <c r="F9" s="9" t="s">
        <v>29</v>
      </c>
      <c r="H9" s="13">
        <f t="shared" si="0"/>
        <v>8</v>
      </c>
      <c r="I9" s="13"/>
      <c r="J9" s="10">
        <v>1</v>
      </c>
      <c r="K9" s="10">
        <v>0</v>
      </c>
      <c r="L9" s="10">
        <v>1</v>
      </c>
      <c r="M9" s="10">
        <v>1</v>
      </c>
      <c r="N9" s="10">
        <v>0</v>
      </c>
      <c r="O9" s="10">
        <v>1</v>
      </c>
      <c r="P9" s="22">
        <v>0</v>
      </c>
      <c r="Q9" s="29">
        <v>0</v>
      </c>
      <c r="R9" s="10">
        <v>0</v>
      </c>
      <c r="S9" s="10">
        <v>1</v>
      </c>
      <c r="T9" s="10">
        <v>1</v>
      </c>
      <c r="U9" s="10">
        <v>0</v>
      </c>
      <c r="V9" s="10">
        <v>1</v>
      </c>
      <c r="W9" s="10">
        <v>0</v>
      </c>
      <c r="X9" s="10"/>
      <c r="Y9" s="10">
        <v>1</v>
      </c>
      <c r="Z9" s="10">
        <v>0</v>
      </c>
      <c r="AA9" s="10">
        <v>0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10">
        <v>0</v>
      </c>
      <c r="AI9" s="10">
        <v>1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1</v>
      </c>
      <c r="AT9" s="10">
        <v>1</v>
      </c>
      <c r="AU9" s="10">
        <v>1</v>
      </c>
      <c r="AV9" s="10">
        <v>1</v>
      </c>
      <c r="AW9" s="10">
        <v>0</v>
      </c>
      <c r="AX9" s="10">
        <v>0</v>
      </c>
      <c r="AY9" s="10">
        <v>0</v>
      </c>
      <c r="AZ9" s="10">
        <v>0</v>
      </c>
      <c r="BA9" s="10"/>
      <c r="BB9" s="10"/>
      <c r="BC9" s="10"/>
      <c r="BD9" s="10"/>
    </row>
    <row r="10" spans="1:56" x14ac:dyDescent="0.25">
      <c r="A10" s="14" t="s">
        <v>58</v>
      </c>
      <c r="B10" s="7" t="s">
        <v>82</v>
      </c>
      <c r="C10" s="8">
        <v>7</v>
      </c>
      <c r="D10" s="9" t="s">
        <v>49</v>
      </c>
      <c r="E10" s="9" t="s">
        <v>27</v>
      </c>
      <c r="F10" s="9" t="s">
        <v>29</v>
      </c>
      <c r="H10" s="13">
        <f t="shared" si="0"/>
        <v>8</v>
      </c>
      <c r="I10" s="13"/>
      <c r="J10" s="10">
        <v>1</v>
      </c>
      <c r="K10" s="10">
        <v>0</v>
      </c>
      <c r="L10" s="10">
        <v>1</v>
      </c>
      <c r="M10" s="10">
        <v>1</v>
      </c>
      <c r="N10" s="10">
        <v>1</v>
      </c>
      <c r="O10" s="10">
        <v>0</v>
      </c>
      <c r="P10" s="22">
        <v>0</v>
      </c>
      <c r="Q10" s="29">
        <v>0</v>
      </c>
      <c r="R10" s="10">
        <v>0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/>
      <c r="Y10" s="10">
        <v>1</v>
      </c>
      <c r="Z10" s="10">
        <v>0</v>
      </c>
      <c r="AA10" s="10">
        <v>0</v>
      </c>
      <c r="AB10" s="10">
        <v>1</v>
      </c>
      <c r="AC10" s="10">
        <v>1</v>
      </c>
      <c r="AD10" s="10">
        <v>1</v>
      </c>
      <c r="AE10" s="10">
        <v>1</v>
      </c>
      <c r="AF10" s="10">
        <v>0</v>
      </c>
      <c r="AG10" s="10">
        <v>1</v>
      </c>
      <c r="AH10" s="10">
        <v>1</v>
      </c>
      <c r="AI10" s="10">
        <v>1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1</v>
      </c>
      <c r="AT10" s="10">
        <v>1</v>
      </c>
      <c r="AU10" s="10">
        <v>1</v>
      </c>
      <c r="AV10" s="10">
        <v>1</v>
      </c>
      <c r="AW10" s="10">
        <v>0</v>
      </c>
      <c r="AX10" s="10">
        <v>0</v>
      </c>
      <c r="AY10" s="10">
        <v>0</v>
      </c>
      <c r="AZ10" s="10">
        <v>0</v>
      </c>
      <c r="BA10" s="10"/>
      <c r="BB10" s="10"/>
      <c r="BC10" s="10"/>
      <c r="BD10" s="10"/>
    </row>
    <row r="11" spans="1:56" x14ac:dyDescent="0.25">
      <c r="A11" s="14" t="s">
        <v>59</v>
      </c>
      <c r="B11" s="7" t="s">
        <v>83</v>
      </c>
      <c r="C11" s="8">
        <v>8</v>
      </c>
      <c r="D11" s="9" t="s">
        <v>48</v>
      </c>
      <c r="E11" s="9" t="s">
        <v>27</v>
      </c>
      <c r="F11" s="9" t="s">
        <v>29</v>
      </c>
      <c r="H11" s="13">
        <f t="shared" si="0"/>
        <v>9</v>
      </c>
      <c r="I11" s="13"/>
      <c r="J11" s="10">
        <v>1</v>
      </c>
      <c r="K11" s="10">
        <v>0</v>
      </c>
      <c r="L11" s="10">
        <v>1</v>
      </c>
      <c r="M11" s="10">
        <v>1</v>
      </c>
      <c r="N11" s="10">
        <v>0</v>
      </c>
      <c r="O11" s="10">
        <v>1</v>
      </c>
      <c r="P11" s="22">
        <v>0</v>
      </c>
      <c r="Q11" s="29">
        <v>0</v>
      </c>
      <c r="R11" s="10">
        <v>0</v>
      </c>
      <c r="S11" s="10">
        <v>1</v>
      </c>
      <c r="T11" s="10">
        <v>1</v>
      </c>
      <c r="U11" s="10">
        <v>1</v>
      </c>
      <c r="V11" s="10">
        <v>1</v>
      </c>
      <c r="W11" s="10">
        <v>0</v>
      </c>
      <c r="X11" s="10"/>
      <c r="Y11" s="10">
        <v>1</v>
      </c>
      <c r="Z11" s="10">
        <v>0</v>
      </c>
      <c r="AA11" s="10">
        <v>0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1</v>
      </c>
      <c r="AT11" s="10">
        <v>1</v>
      </c>
      <c r="AU11" s="10">
        <v>1</v>
      </c>
      <c r="AV11" s="10">
        <v>1</v>
      </c>
      <c r="AW11" s="10">
        <v>0</v>
      </c>
      <c r="AX11" s="10">
        <v>0</v>
      </c>
      <c r="AY11" s="10">
        <v>0</v>
      </c>
      <c r="AZ11" s="10">
        <v>0</v>
      </c>
      <c r="BA11" s="10"/>
      <c r="BB11" s="10"/>
      <c r="BC11" s="10"/>
      <c r="BD11" s="10"/>
    </row>
    <row r="12" spans="1:56" x14ac:dyDescent="0.25">
      <c r="A12" s="14" t="s">
        <v>60</v>
      </c>
      <c r="B12" s="24" t="s">
        <v>91</v>
      </c>
      <c r="C12" s="8">
        <v>9</v>
      </c>
      <c r="D12" s="23" t="s">
        <v>92</v>
      </c>
      <c r="E12" s="9" t="s">
        <v>93</v>
      </c>
      <c r="F12" s="9" t="s">
        <v>86</v>
      </c>
      <c r="G12" s="9" t="s">
        <v>88</v>
      </c>
      <c r="H12" s="13">
        <f t="shared" si="0"/>
        <v>1</v>
      </c>
      <c r="I12" s="13"/>
      <c r="J12" s="9">
        <v>0</v>
      </c>
      <c r="K12" s="9">
        <v>1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1</v>
      </c>
      <c r="R12" s="23" t="s">
        <v>91</v>
      </c>
      <c r="S12" s="10">
        <v>0</v>
      </c>
      <c r="T12" s="10">
        <v>0</v>
      </c>
      <c r="U12" s="10">
        <v>0</v>
      </c>
      <c r="V12" s="9">
        <v>0</v>
      </c>
      <c r="W12" s="9">
        <v>1</v>
      </c>
      <c r="Y12" s="9">
        <v>0</v>
      </c>
      <c r="Z12" s="10">
        <v>0</v>
      </c>
      <c r="AA12" s="10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10">
        <v>0</v>
      </c>
      <c r="AL12" s="9">
        <v>1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Y12" s="10">
        <v>0</v>
      </c>
      <c r="AZ12" s="10">
        <v>0</v>
      </c>
    </row>
    <row r="13" spans="1:56" x14ac:dyDescent="0.25">
      <c r="A13" s="14" t="s">
        <v>61</v>
      </c>
      <c r="B13" s="7"/>
      <c r="C13" s="8">
        <v>10</v>
      </c>
      <c r="D13" s="9" t="s">
        <v>110</v>
      </c>
      <c r="E13" s="23" t="s">
        <v>111</v>
      </c>
      <c r="F13" s="9" t="s">
        <v>112</v>
      </c>
      <c r="H13" s="13">
        <v>1</v>
      </c>
      <c r="I13" s="13"/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  <c r="R13" s="23">
        <v>1</v>
      </c>
      <c r="S13" s="9">
        <v>0</v>
      </c>
      <c r="T13" s="9">
        <v>0</v>
      </c>
      <c r="U13" s="9">
        <v>0</v>
      </c>
      <c r="V13" s="23">
        <v>0</v>
      </c>
      <c r="W13" s="23">
        <v>1</v>
      </c>
      <c r="Y13" s="9">
        <v>0</v>
      </c>
      <c r="Z13" s="10">
        <v>0</v>
      </c>
      <c r="AA13" s="10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10">
        <v>0</v>
      </c>
      <c r="AL13" s="9">
        <v>0</v>
      </c>
      <c r="AM13" s="10">
        <v>0</v>
      </c>
      <c r="AN13" s="9">
        <v>1</v>
      </c>
      <c r="AO13" s="9">
        <v>0</v>
      </c>
      <c r="AP13" s="10">
        <v>0</v>
      </c>
      <c r="AQ13" s="10">
        <v>0</v>
      </c>
      <c r="AR13" s="10">
        <v>0</v>
      </c>
      <c r="AS13" s="9">
        <v>1</v>
      </c>
      <c r="AT13" s="9">
        <v>0</v>
      </c>
      <c r="AU13" s="9">
        <v>0</v>
      </c>
      <c r="AV13" s="9">
        <v>0</v>
      </c>
      <c r="AW13" s="9">
        <v>1</v>
      </c>
      <c r="AX13" s="9">
        <v>0</v>
      </c>
      <c r="AY13" s="10">
        <v>0</v>
      </c>
      <c r="AZ13" s="10">
        <v>0</v>
      </c>
    </row>
    <row r="14" spans="1:56" x14ac:dyDescent="0.25">
      <c r="A14" s="14" t="s">
        <v>62</v>
      </c>
      <c r="B14" s="7"/>
      <c r="C14" s="8">
        <v>11</v>
      </c>
      <c r="D14" s="9" t="s">
        <v>110</v>
      </c>
      <c r="E14" s="23" t="s">
        <v>111</v>
      </c>
      <c r="F14" s="9" t="s">
        <v>112</v>
      </c>
      <c r="H14" s="13">
        <v>2</v>
      </c>
      <c r="I14" s="13"/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</v>
      </c>
      <c r="R14" s="23">
        <v>1</v>
      </c>
      <c r="S14" s="9">
        <v>0</v>
      </c>
      <c r="T14" s="9">
        <v>0</v>
      </c>
      <c r="U14" s="9">
        <v>0</v>
      </c>
      <c r="V14" s="23">
        <v>0</v>
      </c>
      <c r="W14" s="23">
        <v>1</v>
      </c>
      <c r="Y14" s="9">
        <v>0</v>
      </c>
      <c r="Z14" s="10">
        <v>0</v>
      </c>
      <c r="AA14" s="10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10">
        <v>0</v>
      </c>
      <c r="AL14" s="9">
        <v>0</v>
      </c>
      <c r="AM14" s="10">
        <v>0</v>
      </c>
      <c r="AN14" s="9">
        <v>1</v>
      </c>
      <c r="AO14" s="9">
        <v>1</v>
      </c>
      <c r="AP14" s="10">
        <v>0</v>
      </c>
      <c r="AQ14" s="10">
        <v>0</v>
      </c>
      <c r="AR14" s="10">
        <v>0</v>
      </c>
      <c r="AS14" s="9">
        <v>1</v>
      </c>
      <c r="AT14" s="9">
        <v>0</v>
      </c>
      <c r="AU14" s="9">
        <v>0</v>
      </c>
      <c r="AV14" s="9">
        <v>0</v>
      </c>
      <c r="AW14" s="9">
        <v>1</v>
      </c>
      <c r="AX14" s="9">
        <v>0</v>
      </c>
      <c r="AY14" s="10">
        <v>0</v>
      </c>
      <c r="AZ14" s="10">
        <v>0</v>
      </c>
    </row>
    <row r="15" spans="1:56" x14ac:dyDescent="0.25">
      <c r="A15" s="14" t="s">
        <v>63</v>
      </c>
      <c r="B15" s="7"/>
      <c r="C15" s="8">
        <v>12</v>
      </c>
      <c r="D15" s="9" t="s">
        <v>113</v>
      </c>
      <c r="E15" s="9" t="s">
        <v>93</v>
      </c>
      <c r="F15" s="9" t="s">
        <v>86</v>
      </c>
      <c r="G15" s="9" t="s">
        <v>114</v>
      </c>
      <c r="H15" s="13">
        <v>1</v>
      </c>
      <c r="I15" s="13"/>
      <c r="J15" s="9">
        <v>0</v>
      </c>
      <c r="K15" s="9">
        <v>1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1</v>
      </c>
      <c r="R15" s="28">
        <v>1</v>
      </c>
      <c r="S15" s="9">
        <v>0</v>
      </c>
      <c r="T15" s="9">
        <v>0</v>
      </c>
      <c r="U15" s="9">
        <v>0</v>
      </c>
      <c r="V15" s="28">
        <v>0</v>
      </c>
      <c r="W15" s="28">
        <v>1</v>
      </c>
      <c r="Y15" s="9">
        <v>0</v>
      </c>
      <c r="Z15" s="10">
        <v>0</v>
      </c>
      <c r="AA15" s="10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10">
        <v>0</v>
      </c>
      <c r="AL15" s="9">
        <v>1</v>
      </c>
      <c r="AM15" s="10">
        <v>0</v>
      </c>
      <c r="AN15" s="9">
        <v>0</v>
      </c>
      <c r="AO15" s="9">
        <v>0</v>
      </c>
      <c r="AP15" s="10">
        <v>0</v>
      </c>
      <c r="AQ15" s="10">
        <v>0</v>
      </c>
      <c r="AR15" s="10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1</v>
      </c>
      <c r="AY15" s="10">
        <v>0</v>
      </c>
      <c r="AZ15" s="10">
        <v>0</v>
      </c>
    </row>
    <row r="16" spans="1:56" x14ac:dyDescent="0.25">
      <c r="A16" s="14" t="s">
        <v>64</v>
      </c>
      <c r="B16" s="7"/>
      <c r="C16" s="8">
        <v>13</v>
      </c>
      <c r="D16" s="9" t="s">
        <v>117</v>
      </c>
      <c r="E16" s="9" t="s">
        <v>93</v>
      </c>
      <c r="F16" s="9" t="s">
        <v>29</v>
      </c>
      <c r="G16" s="9" t="s">
        <v>114</v>
      </c>
      <c r="H16" s="13">
        <v>3</v>
      </c>
      <c r="I16" s="13"/>
      <c r="J16" s="9">
        <v>0</v>
      </c>
      <c r="K16" s="9">
        <v>1</v>
      </c>
      <c r="L16" s="9">
        <v>0</v>
      </c>
      <c r="M16" s="9">
        <v>1</v>
      </c>
      <c r="N16" s="9">
        <v>0</v>
      </c>
      <c r="O16" s="9">
        <v>0</v>
      </c>
      <c r="P16" s="9">
        <v>0</v>
      </c>
      <c r="Q16" s="9">
        <v>1</v>
      </c>
      <c r="R16" s="28">
        <v>1</v>
      </c>
      <c r="S16" s="9">
        <v>0</v>
      </c>
      <c r="T16" s="9">
        <v>0</v>
      </c>
      <c r="U16" s="9">
        <v>0</v>
      </c>
      <c r="V16" s="28">
        <v>0</v>
      </c>
      <c r="W16" s="28">
        <v>1</v>
      </c>
      <c r="Y16" s="9">
        <v>0</v>
      </c>
      <c r="Z16" s="9">
        <v>0</v>
      </c>
      <c r="AA16" s="9">
        <v>1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1</v>
      </c>
      <c r="AK16" s="9">
        <v>1</v>
      </c>
      <c r="AL16" s="9">
        <v>0</v>
      </c>
      <c r="AM16" s="10">
        <v>0</v>
      </c>
      <c r="AN16" s="9">
        <v>0</v>
      </c>
      <c r="AO16" s="9">
        <v>0</v>
      </c>
      <c r="AP16" s="10">
        <v>0</v>
      </c>
      <c r="AQ16" s="10">
        <v>0</v>
      </c>
      <c r="AR16" s="10">
        <v>0</v>
      </c>
      <c r="AS16" s="9">
        <v>1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1</v>
      </c>
      <c r="AZ16" s="10">
        <v>0</v>
      </c>
    </row>
    <row r="17" spans="1:52" x14ac:dyDescent="0.25">
      <c r="A17" s="14" t="s">
        <v>65</v>
      </c>
      <c r="B17" s="7"/>
      <c r="C17" s="8">
        <v>14</v>
      </c>
      <c r="D17" s="9" t="s">
        <v>117</v>
      </c>
      <c r="E17" s="9" t="s">
        <v>93</v>
      </c>
      <c r="F17" s="9" t="s">
        <v>29</v>
      </c>
      <c r="G17" s="9" t="s">
        <v>114</v>
      </c>
      <c r="H17" s="13">
        <v>2</v>
      </c>
      <c r="I17" s="13"/>
      <c r="J17" s="9">
        <v>0</v>
      </c>
      <c r="K17" s="9">
        <v>1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Y17" s="9">
        <v>0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1</v>
      </c>
      <c r="AL17" s="9">
        <v>0</v>
      </c>
      <c r="AM17" s="10">
        <v>0</v>
      </c>
      <c r="AN17" s="9">
        <v>0</v>
      </c>
      <c r="AO17" s="9">
        <v>0</v>
      </c>
      <c r="AP17" s="10">
        <v>0</v>
      </c>
      <c r="AQ17" s="10">
        <v>0</v>
      </c>
      <c r="AR17" s="10">
        <v>0</v>
      </c>
      <c r="AS17" s="9">
        <v>1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1</v>
      </c>
      <c r="AZ17" s="10">
        <v>0</v>
      </c>
    </row>
    <row r="18" spans="1:52" s="35" customFormat="1" x14ac:dyDescent="0.25">
      <c r="A18" s="32" t="s">
        <v>66</v>
      </c>
      <c r="B18" s="33"/>
      <c r="C18" s="34">
        <v>15</v>
      </c>
      <c r="D18" s="35" t="s">
        <v>120</v>
      </c>
      <c r="E18" s="35" t="s">
        <v>27</v>
      </c>
      <c r="F18" s="35" t="s">
        <v>121</v>
      </c>
      <c r="H18" s="36">
        <v>1</v>
      </c>
      <c r="I18" s="36"/>
      <c r="J18" s="35">
        <v>1</v>
      </c>
      <c r="K18" s="35">
        <v>0</v>
      </c>
      <c r="L18" s="35">
        <v>1</v>
      </c>
      <c r="M18" s="35">
        <v>1</v>
      </c>
      <c r="N18" s="35">
        <v>1</v>
      </c>
      <c r="O18" s="35">
        <v>0</v>
      </c>
      <c r="P18" s="35">
        <v>0</v>
      </c>
      <c r="Q18" s="35">
        <v>1</v>
      </c>
      <c r="R18" s="35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1</v>
      </c>
      <c r="AN18" s="35">
        <v>0</v>
      </c>
      <c r="AO18" s="35">
        <v>0</v>
      </c>
      <c r="AP18" s="38">
        <v>0</v>
      </c>
      <c r="AQ18" s="38">
        <v>0</v>
      </c>
      <c r="AR18" s="38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1</v>
      </c>
      <c r="AY18" s="35">
        <v>0</v>
      </c>
      <c r="AZ18" s="38">
        <v>0</v>
      </c>
    </row>
    <row r="19" spans="1:52" x14ac:dyDescent="0.25">
      <c r="A19" s="14" t="s">
        <v>67</v>
      </c>
      <c r="B19" s="7"/>
      <c r="C19" s="8">
        <v>16</v>
      </c>
      <c r="D19" s="9" t="s">
        <v>117</v>
      </c>
      <c r="E19" s="9" t="s">
        <v>93</v>
      </c>
      <c r="F19" s="9" t="s">
        <v>29</v>
      </c>
      <c r="G19" s="9" t="s">
        <v>123</v>
      </c>
      <c r="H19" s="13">
        <v>3</v>
      </c>
      <c r="I19" s="13"/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1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Y19" s="9">
        <v>0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1</v>
      </c>
      <c r="AK19" s="9">
        <v>1</v>
      </c>
      <c r="AL19" s="9">
        <v>0</v>
      </c>
      <c r="AM19" s="9">
        <v>0</v>
      </c>
      <c r="AN19" s="9">
        <v>0</v>
      </c>
      <c r="AO19" s="9">
        <v>0</v>
      </c>
      <c r="AP19" s="10">
        <v>0</v>
      </c>
      <c r="AQ19" s="10">
        <v>0</v>
      </c>
      <c r="AR19" s="10">
        <v>0</v>
      </c>
      <c r="AS19" s="9">
        <v>1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1</v>
      </c>
      <c r="AZ19" s="10">
        <v>0</v>
      </c>
    </row>
    <row r="20" spans="1:52" x14ac:dyDescent="0.25">
      <c r="A20" s="14" t="s">
        <v>68</v>
      </c>
      <c r="B20" s="7"/>
      <c r="C20" s="8">
        <v>17</v>
      </c>
      <c r="D20" s="9" t="s">
        <v>117</v>
      </c>
      <c r="E20" s="9" t="s">
        <v>93</v>
      </c>
      <c r="F20" s="9" t="s">
        <v>29</v>
      </c>
      <c r="G20" s="9" t="s">
        <v>119</v>
      </c>
      <c r="H20" s="13">
        <v>2</v>
      </c>
      <c r="I20" s="13"/>
      <c r="J20" s="9">
        <v>0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Y20" s="9">
        <v>0</v>
      </c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1</v>
      </c>
      <c r="AL20" s="9">
        <v>0</v>
      </c>
      <c r="AM20" s="9">
        <v>0</v>
      </c>
      <c r="AN20" s="9">
        <v>0</v>
      </c>
      <c r="AO20" s="9">
        <v>0</v>
      </c>
      <c r="AP20" s="10">
        <v>0</v>
      </c>
      <c r="AQ20" s="10">
        <v>0</v>
      </c>
      <c r="AR20" s="10">
        <v>0</v>
      </c>
      <c r="AS20" s="9">
        <v>1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1</v>
      </c>
      <c r="AZ20" s="10">
        <v>0</v>
      </c>
    </row>
    <row r="21" spans="1:52" x14ac:dyDescent="0.25">
      <c r="A21" s="15" t="s">
        <v>69</v>
      </c>
      <c r="B21" s="7"/>
      <c r="C21" s="8">
        <v>18</v>
      </c>
      <c r="D21" s="9" t="s">
        <v>130</v>
      </c>
      <c r="E21" s="9" t="s">
        <v>93</v>
      </c>
      <c r="F21" s="9" t="s">
        <v>121</v>
      </c>
      <c r="G21" s="9" t="s">
        <v>119</v>
      </c>
      <c r="H21" s="13">
        <v>2</v>
      </c>
      <c r="I21" s="13"/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1</v>
      </c>
      <c r="AQ21" s="9">
        <v>1</v>
      </c>
      <c r="AR21" s="10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1</v>
      </c>
      <c r="AY21" s="9">
        <v>0</v>
      </c>
      <c r="AZ21" s="9">
        <v>1</v>
      </c>
    </row>
    <row r="22" spans="1:52" x14ac:dyDescent="0.25">
      <c r="A22" s="14" t="s">
        <v>70</v>
      </c>
      <c r="B22" s="7"/>
      <c r="C22" s="8">
        <v>19</v>
      </c>
      <c r="D22" s="9" t="s">
        <v>135</v>
      </c>
      <c r="E22" s="9" t="s">
        <v>93</v>
      </c>
      <c r="F22" s="9" t="s">
        <v>136</v>
      </c>
      <c r="H22" s="13">
        <v>1</v>
      </c>
      <c r="I22" s="13"/>
      <c r="J22" s="9">
        <v>0</v>
      </c>
      <c r="K22" s="9">
        <v>1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1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1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</row>
    <row r="23" spans="1:52" x14ac:dyDescent="0.25">
      <c r="A23" s="16" t="s">
        <v>71</v>
      </c>
      <c r="C23" s="9">
        <v>20</v>
      </c>
      <c r="D23" s="9" t="s">
        <v>120</v>
      </c>
      <c r="E23" s="9" t="s">
        <v>27</v>
      </c>
      <c r="F23" s="9" t="s">
        <v>86</v>
      </c>
      <c r="H23" s="39">
        <v>1</v>
      </c>
      <c r="I23" s="39"/>
      <c r="J23" s="9">
        <v>1</v>
      </c>
      <c r="K23" s="9">
        <v>0</v>
      </c>
      <c r="L23" s="9">
        <v>1</v>
      </c>
      <c r="M23" s="9">
        <v>1</v>
      </c>
      <c r="N23" s="9">
        <v>0</v>
      </c>
      <c r="O23" s="9">
        <v>1</v>
      </c>
      <c r="P23" s="9">
        <v>0</v>
      </c>
      <c r="Q23" s="9">
        <v>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1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1</v>
      </c>
      <c r="AY23" s="9">
        <v>0</v>
      </c>
      <c r="AZ23" s="9">
        <v>0</v>
      </c>
    </row>
    <row r="24" spans="1:52" x14ac:dyDescent="0.25">
      <c r="A24" s="16" t="s">
        <v>72</v>
      </c>
    </row>
    <row r="25" spans="1:52" x14ac:dyDescent="0.25">
      <c r="A25" s="16" t="s">
        <v>73</v>
      </c>
    </row>
    <row r="26" spans="1:52" x14ac:dyDescent="0.25">
      <c r="A26" s="16" t="s">
        <v>74</v>
      </c>
    </row>
    <row r="27" spans="1:52" x14ac:dyDescent="0.25">
      <c r="A27" s="16" t="s">
        <v>75</v>
      </c>
    </row>
    <row r="28" spans="1:52" x14ac:dyDescent="0.25">
      <c r="A28" s="16" t="s">
        <v>76</v>
      </c>
    </row>
    <row r="29" spans="1:52" x14ac:dyDescent="0.25">
      <c r="A29" s="14" t="s">
        <v>77</v>
      </c>
    </row>
    <row r="30" spans="1:52" x14ac:dyDescent="0.25">
      <c r="A30" s="14" t="s">
        <v>78</v>
      </c>
    </row>
    <row r="31" spans="1:52" x14ac:dyDescent="0.25">
      <c r="A31" s="14" t="s">
        <v>79</v>
      </c>
    </row>
    <row r="32" spans="1:52" x14ac:dyDescent="0.25">
      <c r="A32" s="14" t="s">
        <v>80</v>
      </c>
    </row>
    <row r="33" spans="1:1" x14ac:dyDescent="0.25">
      <c r="A33" s="14" t="s">
        <v>81</v>
      </c>
    </row>
  </sheetData>
  <mergeCells count="8">
    <mergeCell ref="A1:I1"/>
    <mergeCell ref="A2:C2"/>
    <mergeCell ref="AS2:BD2"/>
    <mergeCell ref="Y2:AL2"/>
    <mergeCell ref="H2:I2"/>
    <mergeCell ref="D2:G2"/>
    <mergeCell ref="J2:R2"/>
    <mergeCell ref="S2:X2"/>
  </mergeCells>
  <conditionalFormatting sqref="Y4:AR23">
    <cfRule type="containsText" dxfId="1" priority="1" operator="containsText" text="1">
      <formula>NOT(ISERROR(SEARCH("1",Y4)))</formula>
    </cfRule>
  </conditionalFormatting>
  <pageMargins left="0.7" right="0.7" top="0.75" bottom="0.75" header="0.3" footer="0.3"/>
  <pageSetup orientation="portrait" horizontalDpi="1200" verticalDpi="1200" r:id="rId1"/>
  <ignoredErrors>
    <ignoredError sqref="H4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589-46EC-8642-A6E8-A41B4DB7CD30}">
  <dimension ref="A1:E24"/>
  <sheetViews>
    <sheetView zoomScale="150" workbookViewId="0">
      <selection activeCell="A15" sqref="A15"/>
    </sheetView>
  </sheetViews>
  <sheetFormatPr baseColWidth="10" defaultColWidth="10.83203125" defaultRowHeight="24" x14ac:dyDescent="0.3"/>
  <cols>
    <col min="1" max="1" width="27.1640625" style="2" customWidth="1"/>
    <col min="2" max="2" width="32.33203125" style="1" customWidth="1"/>
    <col min="3" max="3" width="97.5" style="2" customWidth="1"/>
    <col min="4" max="4" width="32.6640625" style="2" customWidth="1"/>
    <col min="5" max="5" width="54.5" style="2" customWidth="1"/>
    <col min="6" max="16384" width="10.83203125" style="2"/>
  </cols>
  <sheetData>
    <row r="1" spans="1:5" ht="25" thickBot="1" x14ac:dyDescent="0.35">
      <c r="A1" s="3" t="s">
        <v>98</v>
      </c>
      <c r="B1" s="4" t="s">
        <v>9</v>
      </c>
      <c r="C1" s="4" t="s">
        <v>10</v>
      </c>
      <c r="D1" s="4" t="s">
        <v>11</v>
      </c>
      <c r="E1" s="4" t="s">
        <v>20</v>
      </c>
    </row>
    <row r="2" spans="1:5" x14ac:dyDescent="0.3">
      <c r="A2" s="1"/>
      <c r="B2" s="5" t="s">
        <v>17</v>
      </c>
      <c r="C2" s="6" t="s">
        <v>18</v>
      </c>
      <c r="D2" s="1" t="s">
        <v>19</v>
      </c>
      <c r="E2" s="1" t="s">
        <v>21</v>
      </c>
    </row>
    <row r="3" spans="1:5" x14ac:dyDescent="0.3">
      <c r="A3" s="1"/>
      <c r="B3" s="1" t="s">
        <v>14</v>
      </c>
      <c r="C3" s="1"/>
      <c r="D3" s="1"/>
      <c r="E3" s="1"/>
    </row>
    <row r="4" spans="1:5" x14ac:dyDescent="0.3">
      <c r="A4" s="1"/>
      <c r="B4" s="1" t="s">
        <v>15</v>
      </c>
      <c r="C4" s="1"/>
      <c r="D4" s="1"/>
      <c r="E4" s="1"/>
    </row>
    <row r="5" spans="1:5" x14ac:dyDescent="0.3">
      <c r="A5" s="1"/>
      <c r="B5" s="1" t="s">
        <v>13</v>
      </c>
      <c r="C5" s="1"/>
      <c r="D5" s="1"/>
      <c r="E5" s="1"/>
    </row>
    <row r="6" spans="1:5" x14ac:dyDescent="0.3">
      <c r="A6" s="1"/>
      <c r="B6" s="1" t="s">
        <v>12</v>
      </c>
      <c r="C6" s="1"/>
      <c r="D6" s="1"/>
      <c r="E6" s="1"/>
    </row>
    <row r="7" spans="1:5" x14ac:dyDescent="0.3">
      <c r="A7" s="1"/>
      <c r="B7" s="1" t="s">
        <v>16</v>
      </c>
      <c r="C7" s="1"/>
      <c r="D7" s="1"/>
      <c r="E7" s="1"/>
    </row>
    <row r="8" spans="1:5" x14ac:dyDescent="0.3">
      <c r="A8" s="1"/>
      <c r="B8" s="1" t="s">
        <v>2</v>
      </c>
      <c r="C8" s="1"/>
      <c r="D8" s="1"/>
      <c r="E8" s="1"/>
    </row>
    <row r="9" spans="1:5" x14ac:dyDescent="0.3">
      <c r="A9" s="1"/>
      <c r="B9" s="1" t="s">
        <v>22</v>
      </c>
      <c r="C9" s="1"/>
      <c r="D9" s="1"/>
      <c r="E9" s="1"/>
    </row>
    <row r="10" spans="1:5" x14ac:dyDescent="0.3">
      <c r="A10" s="1"/>
      <c r="B10" s="1" t="s">
        <v>23</v>
      </c>
      <c r="C10" s="1"/>
      <c r="D10" s="1"/>
      <c r="E10" s="1"/>
    </row>
    <row r="11" spans="1:5" x14ac:dyDescent="0.3">
      <c r="A11" s="1"/>
      <c r="B11" s="1" t="s">
        <v>26</v>
      </c>
      <c r="C11" s="1"/>
      <c r="D11" s="1"/>
      <c r="E11" s="1"/>
    </row>
    <row r="12" spans="1:5" x14ac:dyDescent="0.3">
      <c r="A12" s="1"/>
      <c r="B12" s="1" t="s">
        <v>97</v>
      </c>
      <c r="C12" s="1"/>
      <c r="D12" s="1"/>
      <c r="E12" s="1"/>
    </row>
    <row r="13" spans="1:5" x14ac:dyDescent="0.3">
      <c r="A13" s="1"/>
      <c r="C13" s="1"/>
      <c r="D13" s="1"/>
      <c r="E13" s="1"/>
    </row>
    <row r="14" spans="1:5" x14ac:dyDescent="0.3">
      <c r="A14" s="1"/>
      <c r="C14" s="1"/>
      <c r="D14" s="1"/>
      <c r="E14" s="1"/>
    </row>
    <row r="15" spans="1:5" x14ac:dyDescent="0.3">
      <c r="A15" s="1"/>
      <c r="C15" s="1"/>
      <c r="D15" s="1"/>
      <c r="E15" s="1"/>
    </row>
    <row r="16" spans="1:5" x14ac:dyDescent="0.3">
      <c r="A16" s="1"/>
      <c r="C16" s="1"/>
      <c r="D16" s="1"/>
      <c r="E16" s="1"/>
    </row>
    <row r="17" spans="1:5" x14ac:dyDescent="0.3">
      <c r="A17" s="1"/>
      <c r="C17" s="1"/>
      <c r="D17" s="1"/>
      <c r="E17" s="1"/>
    </row>
    <row r="18" spans="1:5" x14ac:dyDescent="0.3">
      <c r="A18" s="1"/>
      <c r="C18" s="1"/>
      <c r="D18" s="1"/>
      <c r="E18" s="1"/>
    </row>
    <row r="19" spans="1:5" x14ac:dyDescent="0.3">
      <c r="A19" s="1"/>
      <c r="C19" s="1"/>
      <c r="D19" s="1"/>
      <c r="E19" s="1"/>
    </row>
    <row r="20" spans="1:5" x14ac:dyDescent="0.3">
      <c r="A20" s="1"/>
      <c r="C20" s="1"/>
      <c r="D20" s="1"/>
      <c r="E20" s="1"/>
    </row>
    <row r="21" spans="1:5" x14ac:dyDescent="0.3">
      <c r="A21" s="1"/>
      <c r="C21" s="1"/>
      <c r="D21" s="1"/>
      <c r="E21" s="1"/>
    </row>
    <row r="22" spans="1:5" x14ac:dyDescent="0.3">
      <c r="A22" s="1"/>
      <c r="C22" s="1"/>
      <c r="D22" s="1"/>
      <c r="E22" s="1"/>
    </row>
    <row r="23" spans="1:5" x14ac:dyDescent="0.3">
      <c r="A23" s="1"/>
      <c r="C23" s="1"/>
      <c r="D23" s="1"/>
      <c r="E23" s="1"/>
    </row>
    <row r="24" spans="1:5" x14ac:dyDescent="0.3">
      <c r="A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P3Tome</vt:lpstr>
      <vt:lpstr>P3Tome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2021-10-13T11:36:32Z</dcterms:created>
  <dcterms:modified xsi:type="dcterms:W3CDTF">2021-10-25T17:43:13Z</dcterms:modified>
</cp:coreProperties>
</file>