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631-0001_flat" sheetId="1" r:id="rId4"/>
    <sheet state="visible" name="12611-0001_flat" sheetId="2" r:id="rId5"/>
    <sheet state="visible" name="12111-0001_flat" sheetId="3" r:id="rId6"/>
    <sheet state="visible" name="Eheschließungen_Scheidungen" sheetId="4" r:id="rId7"/>
    <sheet state="visible" name="Eheschließungen_Scheidungen_Dia" sheetId="5" r:id="rId8"/>
    <sheet state="visible" name="Eheschließungen_Scheidungen_ab_" sheetId="6" r:id="rId9"/>
    <sheet state="visible" name="Hinweise" sheetId="7" r:id="rId10"/>
  </sheets>
  <definedNames/>
  <calcPr/>
</workbook>
</file>

<file path=xl/sharedStrings.xml><?xml version="1.0" encoding="utf-8"?>
<sst xmlns="http://schemas.openxmlformats.org/spreadsheetml/2006/main" count="1185" uniqueCount="59">
  <si>
    <t>Statistik_Code</t>
  </si>
  <si>
    <t>Statistik_Label</t>
  </si>
  <si>
    <t>Zeit_Code</t>
  </si>
  <si>
    <t>Zeit_Label</t>
  </si>
  <si>
    <t>Zeit</t>
  </si>
  <si>
    <t>1_Merkmal_Code</t>
  </si>
  <si>
    <t>1_Merkmal_Label</t>
  </si>
  <si>
    <t>1_Auspraegung_Code</t>
  </si>
  <si>
    <t>1_Auspraegung_Label</t>
  </si>
  <si>
    <t>BEV004__Ehescheidungen__Anzahl</t>
  </si>
  <si>
    <t>Statistik rechtskräftiger Urteile in Ehesachen</t>
  </si>
  <si>
    <t>JAHR</t>
  </si>
  <si>
    <t>Jahr</t>
  </si>
  <si>
    <t>DINSG</t>
  </si>
  <si>
    <t>Deutschland insgesamt</t>
  </si>
  <si>
    <t>DG</t>
  </si>
  <si>
    <t>Deutschland</t>
  </si>
  <si>
    <t>BEV003__Eheschliessungen__Anzahl</t>
  </si>
  <si>
    <t>BEV075__Eheschliessungen_je_1000_Einwohner__Anzahl</t>
  </si>
  <si>
    <t>Statistik der Eheschließungen</t>
  </si>
  <si>
    <t>2_Merkmal_Code</t>
  </si>
  <si>
    <t>2_Merkmal_Label</t>
  </si>
  <si>
    <t>2_Auspraegung_Code</t>
  </si>
  <si>
    <t>2_Auspraegung_Label</t>
  </si>
  <si>
    <t>3_Merkmal_Code</t>
  </si>
  <si>
    <t>3_Merkmal_Label</t>
  </si>
  <si>
    <t>3_Auspraegung_Code</t>
  </si>
  <si>
    <t>3_Auspraegung_Label</t>
  </si>
  <si>
    <t>BEVZ01__Bevoelkerung_(Zensus)__Anzahl</t>
  </si>
  <si>
    <t>Zensus</t>
  </si>
  <si>
    <t>STAG</t>
  </si>
  <si>
    <t>Stichtag</t>
  </si>
  <si>
    <t>NAT</t>
  </si>
  <si>
    <t>Nationalität</t>
  </si>
  <si>
    <t>NATD</t>
  </si>
  <si>
    <t>Deutsche</t>
  </si>
  <si>
    <t>GES</t>
  </si>
  <si>
    <t>Geschlecht</t>
  </si>
  <si>
    <t>GESM</t>
  </si>
  <si>
    <t>männlich</t>
  </si>
  <si>
    <t>GESW</t>
  </si>
  <si>
    <t>weiblich</t>
  </si>
  <si>
    <t>Insgesamt</t>
  </si>
  <si>
    <t>NATA</t>
  </si>
  <si>
    <t>Ausländer</t>
  </si>
  <si>
    <t>Jahr_Schließungen</t>
  </si>
  <si>
    <t>Jahr_Scheidungen</t>
  </si>
  <si>
    <t>Stimmen die Jahre überein?</t>
  </si>
  <si>
    <t>Eheschliessungen_Anzahl</t>
  </si>
  <si>
    <t>Ehescheidungen_Anzahl</t>
  </si>
  <si>
    <t>Eheschliessungen_je_1000_Einwohner</t>
  </si>
  <si>
    <t>Bevölkerungsstand_2011</t>
  </si>
  <si>
    <t>Berechnet: Eheschließungen_pro_1.000</t>
  </si>
  <si>
    <t>Stimmt die Berechnung überein?</t>
  </si>
  <si>
    <t>Berechnet: Scheidungen_pro_1.000</t>
  </si>
  <si>
    <t>Eheschließungen_pro_100.000</t>
  </si>
  <si>
    <t>Scheidungen_pro_100.000</t>
  </si>
  <si>
    <t>Scheidungsrate</t>
  </si>
  <si>
    <t>https://de.statista.com/statistik/daten/studie/76211/umfrage/scheidungsquote-von-1960-bis-2008/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</si>
</sst>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0.0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sz val="11.0"/>
      <color rgb="FF242424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Font="1"/>
    <xf borderId="0" fillId="0" fontId="2" numFmtId="165" xfId="0" applyAlignment="1" applyFont="1" applyNumberFormat="1">
      <alignment readingOrder="0" shrinkToFit="0" vertical="top" wrapText="1"/>
    </xf>
    <xf borderId="0" fillId="0" fontId="2" numFmtId="1" xfId="0" applyAlignment="1" applyFont="1" applyNumberFormat="1">
      <alignment readingOrder="0" shrinkToFit="0" vertical="top" wrapText="1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" xfId="0" applyAlignment="1" applyFont="1" applyNumberFormat="1">
      <alignment vertical="bottom"/>
    </xf>
    <xf borderId="0" fillId="0" fontId="1" numFmtId="1" xfId="0" applyFont="1" applyNumberFormat="1"/>
    <xf borderId="0" fillId="0" fontId="1" numFmtId="10" xfId="0" applyFont="1" applyNumberFormat="1"/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Eheschliessungen_Anzahl und Ehescheidungen_Anzahl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'Eheschließungen_Scheidungen_Dia'!$B$1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'Eheschließungen_Scheidungen_Dia'!$A$2:$A$72</c:f>
            </c:strRef>
          </c:cat>
          <c:val>
            <c:numRef>
              <c:f>'Eheschließungen_Scheidungen_Dia'!$B$2:$B$72</c:f>
              <c:numCache/>
            </c:numRef>
          </c:val>
          <c:smooth val="0"/>
        </c:ser>
        <c:ser>
          <c:idx val="1"/>
          <c:order val="1"/>
          <c:tx>
            <c:strRef>
              <c:f>'Eheschließungen_Scheidungen_Dia'!$C$1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'Eheschließungen_Scheidungen_Dia'!$A$2:$A$72</c:f>
            </c:strRef>
          </c:cat>
          <c:val>
            <c:numRef>
              <c:f>'Eheschließungen_Scheidungen_Dia'!$C$2:$C$72</c:f>
              <c:numCache/>
            </c:numRef>
          </c:val>
          <c:smooth val="0"/>
        </c:ser>
        <c:axId val="171945105"/>
        <c:axId val="1179212602"/>
      </c:lineChart>
      <c:catAx>
        <c:axId val="171945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Jahr_Scheidungen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9212602"/>
      </c:catAx>
      <c:valAx>
        <c:axId val="1179212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945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266700</xdr:colOff>
      <xdr:row>9</xdr:row>
      <xdr:rowOff>19050</xdr:rowOff>
    </xdr:from>
    <xdr:ext cx="5715000" cy="35337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.statista.com/statistik/daten/studie/76211/umfrage/scheidungsquote-von-1960-bis-2008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12631.0</v>
      </c>
      <c r="B2" s="1" t="s">
        <v>10</v>
      </c>
      <c r="C2" s="1" t="s">
        <v>11</v>
      </c>
      <c r="D2" s="1" t="s">
        <v>12</v>
      </c>
      <c r="E2" s="1">
        <v>1950.0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84674.0</v>
      </c>
    </row>
    <row r="3">
      <c r="A3" s="1">
        <v>12631.0</v>
      </c>
      <c r="B3" s="1" t="s">
        <v>10</v>
      </c>
      <c r="C3" s="1" t="s">
        <v>11</v>
      </c>
      <c r="D3" s="1" t="s">
        <v>12</v>
      </c>
      <c r="E3" s="1">
        <v>1951.0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63973.0</v>
      </c>
    </row>
    <row r="4">
      <c r="A4" s="1">
        <v>12631.0</v>
      </c>
      <c r="B4" s="1" t="s">
        <v>10</v>
      </c>
      <c r="C4" s="1" t="s">
        <v>11</v>
      </c>
      <c r="D4" s="1" t="s">
        <v>12</v>
      </c>
      <c r="E4" s="1">
        <v>1952.0</v>
      </c>
      <c r="F4" s="1" t="s">
        <v>13</v>
      </c>
      <c r="G4" s="1" t="s">
        <v>14</v>
      </c>
      <c r="H4" s="1" t="s">
        <v>15</v>
      </c>
      <c r="I4" s="1" t="s">
        <v>16</v>
      </c>
      <c r="J4" s="1">
        <v>57929.0</v>
      </c>
    </row>
    <row r="5">
      <c r="A5" s="1">
        <v>12631.0</v>
      </c>
      <c r="B5" s="1" t="s">
        <v>10</v>
      </c>
      <c r="C5" s="1" t="s">
        <v>11</v>
      </c>
      <c r="D5" s="1" t="s">
        <v>12</v>
      </c>
      <c r="E5" s="1">
        <v>1953.0</v>
      </c>
      <c r="F5" s="1" t="s">
        <v>13</v>
      </c>
      <c r="G5" s="1" t="s">
        <v>14</v>
      </c>
      <c r="H5" s="1" t="s">
        <v>15</v>
      </c>
      <c r="I5" s="1" t="s">
        <v>16</v>
      </c>
      <c r="J5" s="1">
        <v>53872.0</v>
      </c>
    </row>
    <row r="6">
      <c r="A6" s="1">
        <v>12631.0</v>
      </c>
      <c r="B6" s="1" t="s">
        <v>10</v>
      </c>
      <c r="C6" s="1" t="s">
        <v>11</v>
      </c>
      <c r="D6" s="1" t="s">
        <v>12</v>
      </c>
      <c r="E6" s="1">
        <v>1954.0</v>
      </c>
      <c r="F6" s="1" t="s">
        <v>13</v>
      </c>
      <c r="G6" s="1" t="s">
        <v>14</v>
      </c>
      <c r="H6" s="1" t="s">
        <v>15</v>
      </c>
      <c r="I6" s="1" t="s">
        <v>16</v>
      </c>
      <c r="J6" s="1">
        <v>50665.0</v>
      </c>
    </row>
    <row r="7">
      <c r="A7" s="1">
        <v>12631.0</v>
      </c>
      <c r="B7" s="1" t="s">
        <v>10</v>
      </c>
      <c r="C7" s="1" t="s">
        <v>11</v>
      </c>
      <c r="D7" s="1" t="s">
        <v>12</v>
      </c>
      <c r="E7" s="1">
        <v>1955.0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48275.0</v>
      </c>
    </row>
    <row r="8">
      <c r="A8" s="1">
        <v>12631.0</v>
      </c>
      <c r="B8" s="1" t="s">
        <v>10</v>
      </c>
      <c r="C8" s="1" t="s">
        <v>11</v>
      </c>
      <c r="D8" s="1" t="s">
        <v>12</v>
      </c>
      <c r="E8" s="1">
        <v>1956.0</v>
      </c>
      <c r="F8" s="1" t="s">
        <v>13</v>
      </c>
      <c r="G8" s="1" t="s">
        <v>14</v>
      </c>
      <c r="H8" s="1" t="s">
        <v>15</v>
      </c>
      <c r="I8" s="1" t="s">
        <v>16</v>
      </c>
      <c r="J8" s="1">
        <v>46101.0</v>
      </c>
    </row>
    <row r="9">
      <c r="A9" s="1">
        <v>12631.0</v>
      </c>
      <c r="B9" s="1" t="s">
        <v>10</v>
      </c>
      <c r="C9" s="1" t="s">
        <v>11</v>
      </c>
      <c r="D9" s="1" t="s">
        <v>12</v>
      </c>
      <c r="E9" s="1">
        <v>1957.0</v>
      </c>
      <c r="F9" s="1" t="s">
        <v>13</v>
      </c>
      <c r="G9" s="1" t="s">
        <v>14</v>
      </c>
      <c r="H9" s="1" t="s">
        <v>15</v>
      </c>
      <c r="I9" s="1" t="s">
        <v>16</v>
      </c>
      <c r="J9" s="1">
        <v>46352.0</v>
      </c>
    </row>
    <row r="10">
      <c r="A10" s="1">
        <v>12631.0</v>
      </c>
      <c r="B10" s="1" t="s">
        <v>10</v>
      </c>
      <c r="C10" s="1" t="s">
        <v>11</v>
      </c>
      <c r="D10" s="1" t="s">
        <v>12</v>
      </c>
      <c r="E10" s="1">
        <v>1958.0</v>
      </c>
      <c r="F10" s="1" t="s">
        <v>13</v>
      </c>
      <c r="G10" s="1" t="s">
        <v>14</v>
      </c>
      <c r="H10" s="1" t="s">
        <v>15</v>
      </c>
      <c r="I10" s="1" t="s">
        <v>16</v>
      </c>
      <c r="J10" s="1">
        <v>48048.0</v>
      </c>
    </row>
    <row r="11">
      <c r="A11" s="1">
        <v>12631.0</v>
      </c>
      <c r="B11" s="1" t="s">
        <v>10</v>
      </c>
      <c r="C11" s="1" t="s">
        <v>11</v>
      </c>
      <c r="D11" s="1" t="s">
        <v>12</v>
      </c>
      <c r="E11" s="1">
        <v>1959.0</v>
      </c>
      <c r="F11" s="1" t="s">
        <v>13</v>
      </c>
      <c r="G11" s="1" t="s">
        <v>14</v>
      </c>
      <c r="H11" s="1" t="s">
        <v>15</v>
      </c>
      <c r="I11" s="1" t="s">
        <v>16</v>
      </c>
      <c r="J11" s="1">
        <v>48846.0</v>
      </c>
    </row>
    <row r="12">
      <c r="A12" s="1">
        <v>12631.0</v>
      </c>
      <c r="B12" s="1" t="s">
        <v>10</v>
      </c>
      <c r="C12" s="1" t="s">
        <v>11</v>
      </c>
      <c r="D12" s="1" t="s">
        <v>12</v>
      </c>
      <c r="E12" s="1">
        <v>1960.0</v>
      </c>
      <c r="F12" s="1" t="s">
        <v>13</v>
      </c>
      <c r="G12" s="1" t="s">
        <v>14</v>
      </c>
      <c r="H12" s="1" t="s">
        <v>15</v>
      </c>
      <c r="I12" s="1" t="s">
        <v>16</v>
      </c>
      <c r="J12" s="1">
        <v>48873.0</v>
      </c>
    </row>
    <row r="13">
      <c r="A13" s="1">
        <v>12631.0</v>
      </c>
      <c r="B13" s="1" t="s">
        <v>10</v>
      </c>
      <c r="C13" s="1" t="s">
        <v>11</v>
      </c>
      <c r="D13" s="1" t="s">
        <v>12</v>
      </c>
      <c r="E13" s="1">
        <v>1961.0</v>
      </c>
      <c r="F13" s="1" t="s">
        <v>13</v>
      </c>
      <c r="G13" s="1" t="s">
        <v>14</v>
      </c>
      <c r="H13" s="1" t="s">
        <v>15</v>
      </c>
      <c r="I13" s="1" t="s">
        <v>16</v>
      </c>
      <c r="J13" s="1">
        <v>49271.0</v>
      </c>
    </row>
    <row r="14">
      <c r="A14" s="1">
        <v>12631.0</v>
      </c>
      <c r="B14" s="1" t="s">
        <v>10</v>
      </c>
      <c r="C14" s="1" t="s">
        <v>11</v>
      </c>
      <c r="D14" s="1" t="s">
        <v>12</v>
      </c>
      <c r="E14" s="1">
        <v>1962.0</v>
      </c>
      <c r="F14" s="1" t="s">
        <v>13</v>
      </c>
      <c r="G14" s="1" t="s">
        <v>14</v>
      </c>
      <c r="H14" s="1" t="s">
        <v>15</v>
      </c>
      <c r="I14" s="1" t="s">
        <v>16</v>
      </c>
      <c r="J14" s="1">
        <v>49514.0</v>
      </c>
    </row>
    <row r="15">
      <c r="A15" s="1">
        <v>12631.0</v>
      </c>
      <c r="B15" s="1" t="s">
        <v>10</v>
      </c>
      <c r="C15" s="1" t="s">
        <v>11</v>
      </c>
      <c r="D15" s="1" t="s">
        <v>12</v>
      </c>
      <c r="E15" s="1">
        <v>1963.0</v>
      </c>
      <c r="F15" s="1" t="s">
        <v>13</v>
      </c>
      <c r="G15" s="1" t="s">
        <v>14</v>
      </c>
      <c r="H15" s="1" t="s">
        <v>15</v>
      </c>
      <c r="I15" s="1" t="s">
        <v>16</v>
      </c>
      <c r="J15" s="1">
        <v>50840.0</v>
      </c>
    </row>
    <row r="16">
      <c r="A16" s="1">
        <v>12631.0</v>
      </c>
      <c r="B16" s="1" t="s">
        <v>10</v>
      </c>
      <c r="C16" s="1" t="s">
        <v>11</v>
      </c>
      <c r="D16" s="1" t="s">
        <v>12</v>
      </c>
      <c r="E16" s="1">
        <v>1964.0</v>
      </c>
      <c r="F16" s="1" t="s">
        <v>13</v>
      </c>
      <c r="G16" s="1" t="s">
        <v>14</v>
      </c>
      <c r="H16" s="1" t="s">
        <v>15</v>
      </c>
      <c r="I16" s="1" t="s">
        <v>16</v>
      </c>
      <c r="J16" s="1">
        <v>55708.0</v>
      </c>
    </row>
    <row r="17">
      <c r="A17" s="1">
        <v>12631.0</v>
      </c>
      <c r="B17" s="1" t="s">
        <v>10</v>
      </c>
      <c r="C17" s="1" t="s">
        <v>11</v>
      </c>
      <c r="D17" s="1" t="s">
        <v>12</v>
      </c>
      <c r="E17" s="1">
        <v>1965.0</v>
      </c>
      <c r="F17" s="1" t="s">
        <v>13</v>
      </c>
      <c r="G17" s="1" t="s">
        <v>14</v>
      </c>
      <c r="H17" s="1" t="s">
        <v>15</v>
      </c>
      <c r="I17" s="1" t="s">
        <v>16</v>
      </c>
      <c r="J17" s="1">
        <v>58721.0</v>
      </c>
    </row>
    <row r="18">
      <c r="A18" s="1">
        <v>12631.0</v>
      </c>
      <c r="B18" s="1" t="s">
        <v>10</v>
      </c>
      <c r="C18" s="1" t="s">
        <v>11</v>
      </c>
      <c r="D18" s="1" t="s">
        <v>12</v>
      </c>
      <c r="E18" s="1">
        <v>1966.0</v>
      </c>
      <c r="F18" s="1" t="s">
        <v>13</v>
      </c>
      <c r="G18" s="1" t="s">
        <v>14</v>
      </c>
      <c r="H18" s="1" t="s">
        <v>15</v>
      </c>
      <c r="I18" s="1" t="s">
        <v>16</v>
      </c>
      <c r="J18" s="1">
        <v>58715.0</v>
      </c>
    </row>
    <row r="19">
      <c r="A19" s="1">
        <v>12631.0</v>
      </c>
      <c r="B19" s="1" t="s">
        <v>10</v>
      </c>
      <c r="C19" s="1" t="s">
        <v>11</v>
      </c>
      <c r="D19" s="1" t="s">
        <v>12</v>
      </c>
      <c r="E19" s="1">
        <v>1967.0</v>
      </c>
      <c r="F19" s="1" t="s">
        <v>13</v>
      </c>
      <c r="G19" s="1" t="s">
        <v>14</v>
      </c>
      <c r="H19" s="1" t="s">
        <v>15</v>
      </c>
      <c r="I19" s="1" t="s">
        <v>16</v>
      </c>
      <c r="J19" s="1">
        <v>62827.0</v>
      </c>
    </row>
    <row r="20">
      <c r="A20" s="1">
        <v>12631.0</v>
      </c>
      <c r="B20" s="1" t="s">
        <v>10</v>
      </c>
      <c r="C20" s="1" t="s">
        <v>11</v>
      </c>
      <c r="D20" s="1" t="s">
        <v>12</v>
      </c>
      <c r="E20" s="1">
        <v>1968.0</v>
      </c>
      <c r="F20" s="1" t="s">
        <v>13</v>
      </c>
      <c r="G20" s="1" t="s">
        <v>14</v>
      </c>
      <c r="H20" s="1" t="s">
        <v>15</v>
      </c>
      <c r="I20" s="1" t="s">
        <v>16</v>
      </c>
      <c r="J20" s="1">
        <v>65234.0</v>
      </c>
    </row>
    <row r="21">
      <c r="A21" s="1">
        <v>12631.0</v>
      </c>
      <c r="B21" s="1" t="s">
        <v>10</v>
      </c>
      <c r="C21" s="1" t="s">
        <v>11</v>
      </c>
      <c r="D21" s="1" t="s">
        <v>12</v>
      </c>
      <c r="E21" s="1">
        <v>1969.0</v>
      </c>
      <c r="F21" s="1" t="s">
        <v>13</v>
      </c>
      <c r="G21" s="1" t="s">
        <v>14</v>
      </c>
      <c r="H21" s="1" t="s">
        <v>15</v>
      </c>
      <c r="I21" s="1" t="s">
        <v>16</v>
      </c>
      <c r="J21" s="1">
        <v>72300.0</v>
      </c>
    </row>
    <row r="22">
      <c r="A22" s="1">
        <v>12631.0</v>
      </c>
      <c r="B22" s="1" t="s">
        <v>10</v>
      </c>
      <c r="C22" s="1" t="s">
        <v>11</v>
      </c>
      <c r="D22" s="1" t="s">
        <v>12</v>
      </c>
      <c r="E22" s="1">
        <v>1970.0</v>
      </c>
      <c r="F22" s="1" t="s">
        <v>13</v>
      </c>
      <c r="G22" s="1" t="s">
        <v>14</v>
      </c>
      <c r="H22" s="1" t="s">
        <v>15</v>
      </c>
      <c r="I22" s="1" t="s">
        <v>16</v>
      </c>
      <c r="J22" s="1">
        <v>76520.0</v>
      </c>
    </row>
    <row r="23">
      <c r="A23" s="1">
        <v>12631.0</v>
      </c>
      <c r="B23" s="1" t="s">
        <v>10</v>
      </c>
      <c r="C23" s="1" t="s">
        <v>11</v>
      </c>
      <c r="D23" s="1" t="s">
        <v>12</v>
      </c>
      <c r="E23" s="1">
        <v>1971.0</v>
      </c>
      <c r="F23" s="1" t="s">
        <v>13</v>
      </c>
      <c r="G23" s="1" t="s">
        <v>14</v>
      </c>
      <c r="H23" s="1" t="s">
        <v>15</v>
      </c>
      <c r="I23" s="1" t="s">
        <v>16</v>
      </c>
      <c r="J23" s="1">
        <v>80444.0</v>
      </c>
    </row>
    <row r="24">
      <c r="A24" s="1">
        <v>12631.0</v>
      </c>
      <c r="B24" s="1" t="s">
        <v>10</v>
      </c>
      <c r="C24" s="1" t="s">
        <v>11</v>
      </c>
      <c r="D24" s="1" t="s">
        <v>12</v>
      </c>
      <c r="E24" s="1">
        <v>1972.0</v>
      </c>
      <c r="F24" s="1" t="s">
        <v>13</v>
      </c>
      <c r="G24" s="1" t="s">
        <v>14</v>
      </c>
      <c r="H24" s="1" t="s">
        <v>15</v>
      </c>
      <c r="I24" s="1" t="s">
        <v>16</v>
      </c>
      <c r="J24" s="1">
        <v>86614.0</v>
      </c>
    </row>
    <row r="25">
      <c r="A25" s="1">
        <v>12631.0</v>
      </c>
      <c r="B25" s="1" t="s">
        <v>10</v>
      </c>
      <c r="C25" s="1" t="s">
        <v>11</v>
      </c>
      <c r="D25" s="1" t="s">
        <v>12</v>
      </c>
      <c r="E25" s="1">
        <v>1973.0</v>
      </c>
      <c r="F25" s="1" t="s">
        <v>13</v>
      </c>
      <c r="G25" s="1" t="s">
        <v>14</v>
      </c>
      <c r="H25" s="1" t="s">
        <v>15</v>
      </c>
      <c r="I25" s="1" t="s">
        <v>16</v>
      </c>
      <c r="J25" s="1">
        <v>90164.0</v>
      </c>
    </row>
    <row r="26">
      <c r="A26" s="1">
        <v>12631.0</v>
      </c>
      <c r="B26" s="1" t="s">
        <v>10</v>
      </c>
      <c r="C26" s="1" t="s">
        <v>11</v>
      </c>
      <c r="D26" s="1" t="s">
        <v>12</v>
      </c>
      <c r="E26" s="1">
        <v>1974.0</v>
      </c>
      <c r="F26" s="1" t="s">
        <v>13</v>
      </c>
      <c r="G26" s="1" t="s">
        <v>14</v>
      </c>
      <c r="H26" s="1" t="s">
        <v>15</v>
      </c>
      <c r="I26" s="1" t="s">
        <v>16</v>
      </c>
      <c r="J26" s="1">
        <v>98584.0</v>
      </c>
    </row>
    <row r="27">
      <c r="A27" s="1">
        <v>12631.0</v>
      </c>
      <c r="B27" s="1" t="s">
        <v>10</v>
      </c>
      <c r="C27" s="1" t="s">
        <v>11</v>
      </c>
      <c r="D27" s="1" t="s">
        <v>12</v>
      </c>
      <c r="E27" s="1">
        <v>1975.0</v>
      </c>
      <c r="F27" s="1" t="s">
        <v>13</v>
      </c>
      <c r="G27" s="1" t="s">
        <v>14</v>
      </c>
      <c r="H27" s="1" t="s">
        <v>15</v>
      </c>
      <c r="I27" s="1" t="s">
        <v>16</v>
      </c>
      <c r="J27" s="1">
        <v>106829.0</v>
      </c>
    </row>
    <row r="28">
      <c r="A28" s="1">
        <v>12631.0</v>
      </c>
      <c r="B28" s="1" t="s">
        <v>10</v>
      </c>
      <c r="C28" s="1" t="s">
        <v>11</v>
      </c>
      <c r="D28" s="1" t="s">
        <v>12</v>
      </c>
      <c r="E28" s="1">
        <v>1976.0</v>
      </c>
      <c r="F28" s="1" t="s">
        <v>13</v>
      </c>
      <c r="G28" s="1" t="s">
        <v>14</v>
      </c>
      <c r="H28" s="1" t="s">
        <v>15</v>
      </c>
      <c r="I28" s="1" t="s">
        <v>16</v>
      </c>
      <c r="J28" s="1">
        <v>108258.0</v>
      </c>
    </row>
    <row r="29">
      <c r="A29" s="1">
        <v>12631.0</v>
      </c>
      <c r="B29" s="1" t="s">
        <v>10</v>
      </c>
      <c r="C29" s="1" t="s">
        <v>11</v>
      </c>
      <c r="D29" s="1" t="s">
        <v>12</v>
      </c>
      <c r="E29" s="1">
        <v>1977.0</v>
      </c>
      <c r="F29" s="1" t="s">
        <v>13</v>
      </c>
      <c r="G29" s="1" t="s">
        <v>14</v>
      </c>
      <c r="H29" s="1" t="s">
        <v>15</v>
      </c>
      <c r="I29" s="1" t="s">
        <v>16</v>
      </c>
      <c r="J29" s="1">
        <v>74658.0</v>
      </c>
    </row>
    <row r="30">
      <c r="A30" s="1">
        <v>12631.0</v>
      </c>
      <c r="B30" s="1" t="s">
        <v>10</v>
      </c>
      <c r="C30" s="1" t="s">
        <v>11</v>
      </c>
      <c r="D30" s="1" t="s">
        <v>12</v>
      </c>
      <c r="E30" s="1">
        <v>1978.0</v>
      </c>
      <c r="F30" s="1" t="s">
        <v>13</v>
      </c>
      <c r="G30" s="1" t="s">
        <v>14</v>
      </c>
      <c r="H30" s="1" t="s">
        <v>15</v>
      </c>
      <c r="I30" s="1" t="s">
        <v>16</v>
      </c>
      <c r="J30" s="1">
        <v>32462.0</v>
      </c>
    </row>
    <row r="31">
      <c r="A31" s="1">
        <v>12631.0</v>
      </c>
      <c r="B31" s="1" t="s">
        <v>10</v>
      </c>
      <c r="C31" s="1" t="s">
        <v>11</v>
      </c>
      <c r="D31" s="1" t="s">
        <v>12</v>
      </c>
      <c r="E31" s="1">
        <v>1979.0</v>
      </c>
      <c r="F31" s="1" t="s">
        <v>13</v>
      </c>
      <c r="G31" s="1" t="s">
        <v>14</v>
      </c>
      <c r="H31" s="1" t="s">
        <v>15</v>
      </c>
      <c r="I31" s="1" t="s">
        <v>16</v>
      </c>
      <c r="J31" s="1">
        <v>79490.0</v>
      </c>
    </row>
    <row r="32">
      <c r="A32" s="1">
        <v>12631.0</v>
      </c>
      <c r="B32" s="1" t="s">
        <v>10</v>
      </c>
      <c r="C32" s="1" t="s">
        <v>11</v>
      </c>
      <c r="D32" s="1" t="s">
        <v>12</v>
      </c>
      <c r="E32" s="1">
        <v>1980.0</v>
      </c>
      <c r="F32" s="1" t="s">
        <v>13</v>
      </c>
      <c r="G32" s="1" t="s">
        <v>14</v>
      </c>
      <c r="H32" s="1" t="s">
        <v>15</v>
      </c>
      <c r="I32" s="1" t="s">
        <v>16</v>
      </c>
      <c r="J32" s="1">
        <v>96222.0</v>
      </c>
    </row>
    <row r="33">
      <c r="A33" s="1">
        <v>12631.0</v>
      </c>
      <c r="B33" s="1" t="s">
        <v>10</v>
      </c>
      <c r="C33" s="1" t="s">
        <v>11</v>
      </c>
      <c r="D33" s="1" t="s">
        <v>12</v>
      </c>
      <c r="E33" s="1">
        <v>1981.0</v>
      </c>
      <c r="F33" s="1" t="s">
        <v>13</v>
      </c>
      <c r="G33" s="1" t="s">
        <v>14</v>
      </c>
      <c r="H33" s="1" t="s">
        <v>15</v>
      </c>
      <c r="I33" s="1" t="s">
        <v>16</v>
      </c>
      <c r="J33" s="1">
        <v>109520.0</v>
      </c>
    </row>
    <row r="34">
      <c r="A34" s="1">
        <v>12631.0</v>
      </c>
      <c r="B34" s="1" t="s">
        <v>10</v>
      </c>
      <c r="C34" s="1" t="s">
        <v>11</v>
      </c>
      <c r="D34" s="1" t="s">
        <v>12</v>
      </c>
      <c r="E34" s="1">
        <v>1982.0</v>
      </c>
      <c r="F34" s="1" t="s">
        <v>13</v>
      </c>
      <c r="G34" s="1" t="s">
        <v>14</v>
      </c>
      <c r="H34" s="1" t="s">
        <v>15</v>
      </c>
      <c r="I34" s="1" t="s">
        <v>16</v>
      </c>
      <c r="J34" s="1">
        <v>118483.0</v>
      </c>
    </row>
    <row r="35">
      <c r="A35" s="1">
        <v>12631.0</v>
      </c>
      <c r="B35" s="1" t="s">
        <v>10</v>
      </c>
      <c r="C35" s="1" t="s">
        <v>11</v>
      </c>
      <c r="D35" s="1" t="s">
        <v>12</v>
      </c>
      <c r="E35" s="1">
        <v>1983.0</v>
      </c>
      <c r="F35" s="1" t="s">
        <v>13</v>
      </c>
      <c r="G35" s="1" t="s">
        <v>14</v>
      </c>
      <c r="H35" s="1" t="s">
        <v>15</v>
      </c>
      <c r="I35" s="1" t="s">
        <v>16</v>
      </c>
      <c r="J35" s="1">
        <v>121317.0</v>
      </c>
    </row>
    <row r="36">
      <c r="A36" s="1">
        <v>12631.0</v>
      </c>
      <c r="B36" s="1" t="s">
        <v>10</v>
      </c>
      <c r="C36" s="1" t="s">
        <v>11</v>
      </c>
      <c r="D36" s="1" t="s">
        <v>12</v>
      </c>
      <c r="E36" s="1">
        <v>1984.0</v>
      </c>
      <c r="F36" s="1" t="s">
        <v>13</v>
      </c>
      <c r="G36" s="1" t="s">
        <v>14</v>
      </c>
      <c r="H36" s="1" t="s">
        <v>15</v>
      </c>
      <c r="I36" s="1" t="s">
        <v>16</v>
      </c>
      <c r="J36" s="1">
        <v>130744.0</v>
      </c>
    </row>
    <row r="37">
      <c r="A37" s="1">
        <v>12631.0</v>
      </c>
      <c r="B37" s="1" t="s">
        <v>10</v>
      </c>
      <c r="C37" s="1" t="s">
        <v>11</v>
      </c>
      <c r="D37" s="1" t="s">
        <v>12</v>
      </c>
      <c r="E37" s="1">
        <v>1985.0</v>
      </c>
      <c r="F37" s="1" t="s">
        <v>13</v>
      </c>
      <c r="G37" s="1" t="s">
        <v>14</v>
      </c>
      <c r="H37" s="1" t="s">
        <v>15</v>
      </c>
      <c r="I37" s="1" t="s">
        <v>16</v>
      </c>
      <c r="J37" s="1">
        <v>128124.0</v>
      </c>
    </row>
    <row r="38">
      <c r="A38" s="1">
        <v>12631.0</v>
      </c>
      <c r="B38" s="1" t="s">
        <v>10</v>
      </c>
      <c r="C38" s="1" t="s">
        <v>11</v>
      </c>
      <c r="D38" s="1" t="s">
        <v>12</v>
      </c>
      <c r="E38" s="1">
        <v>1986.0</v>
      </c>
      <c r="F38" s="1" t="s">
        <v>13</v>
      </c>
      <c r="G38" s="1" t="s">
        <v>14</v>
      </c>
      <c r="H38" s="1" t="s">
        <v>15</v>
      </c>
      <c r="I38" s="1" t="s">
        <v>16</v>
      </c>
      <c r="J38" s="1">
        <v>122443.0</v>
      </c>
    </row>
    <row r="39">
      <c r="A39" s="1">
        <v>12631.0</v>
      </c>
      <c r="B39" s="1" t="s">
        <v>10</v>
      </c>
      <c r="C39" s="1" t="s">
        <v>11</v>
      </c>
      <c r="D39" s="1" t="s">
        <v>12</v>
      </c>
      <c r="E39" s="1">
        <v>1987.0</v>
      </c>
      <c r="F39" s="1" t="s">
        <v>13</v>
      </c>
      <c r="G39" s="1" t="s">
        <v>14</v>
      </c>
      <c r="H39" s="1" t="s">
        <v>15</v>
      </c>
      <c r="I39" s="1" t="s">
        <v>16</v>
      </c>
      <c r="J39" s="1">
        <v>129850.0</v>
      </c>
    </row>
    <row r="40">
      <c r="A40" s="1">
        <v>12631.0</v>
      </c>
      <c r="B40" s="1" t="s">
        <v>10</v>
      </c>
      <c r="C40" s="1" t="s">
        <v>11</v>
      </c>
      <c r="D40" s="1" t="s">
        <v>12</v>
      </c>
      <c r="E40" s="1">
        <v>1988.0</v>
      </c>
      <c r="F40" s="1" t="s">
        <v>13</v>
      </c>
      <c r="G40" s="1" t="s">
        <v>14</v>
      </c>
      <c r="H40" s="1" t="s">
        <v>15</v>
      </c>
      <c r="I40" s="1" t="s">
        <v>16</v>
      </c>
      <c r="J40" s="1">
        <v>128729.0</v>
      </c>
    </row>
    <row r="41">
      <c r="A41" s="1">
        <v>12631.0</v>
      </c>
      <c r="B41" s="1" t="s">
        <v>10</v>
      </c>
      <c r="C41" s="1" t="s">
        <v>11</v>
      </c>
      <c r="D41" s="1" t="s">
        <v>12</v>
      </c>
      <c r="E41" s="1">
        <v>1989.0</v>
      </c>
      <c r="F41" s="1" t="s">
        <v>13</v>
      </c>
      <c r="G41" s="1" t="s">
        <v>14</v>
      </c>
      <c r="H41" s="1" t="s">
        <v>15</v>
      </c>
      <c r="I41" s="1" t="s">
        <v>16</v>
      </c>
      <c r="J41" s="1">
        <v>126628.0</v>
      </c>
    </row>
    <row r="42">
      <c r="A42" s="1">
        <v>12631.0</v>
      </c>
      <c r="B42" s="1" t="s">
        <v>10</v>
      </c>
      <c r="C42" s="1" t="s">
        <v>11</v>
      </c>
      <c r="D42" s="1" t="s">
        <v>12</v>
      </c>
      <c r="E42" s="1">
        <v>1990.0</v>
      </c>
      <c r="F42" s="1" t="s">
        <v>13</v>
      </c>
      <c r="G42" s="1" t="s">
        <v>14</v>
      </c>
      <c r="H42" s="1" t="s">
        <v>15</v>
      </c>
      <c r="I42" s="1" t="s">
        <v>16</v>
      </c>
      <c r="J42" s="1">
        <v>122869.0</v>
      </c>
    </row>
    <row r="43">
      <c r="A43" s="1">
        <v>12631.0</v>
      </c>
      <c r="B43" s="1" t="s">
        <v>10</v>
      </c>
      <c r="C43" s="1" t="s">
        <v>11</v>
      </c>
      <c r="D43" s="1" t="s">
        <v>12</v>
      </c>
      <c r="E43" s="1">
        <v>1991.0</v>
      </c>
      <c r="F43" s="1" t="s">
        <v>13</v>
      </c>
      <c r="G43" s="1" t="s">
        <v>14</v>
      </c>
      <c r="H43" s="1" t="s">
        <v>15</v>
      </c>
      <c r="I43" s="1" t="s">
        <v>16</v>
      </c>
      <c r="J43" s="1">
        <v>136317.0</v>
      </c>
    </row>
    <row r="44">
      <c r="A44" s="1">
        <v>12631.0</v>
      </c>
      <c r="B44" s="1" t="s">
        <v>10</v>
      </c>
      <c r="C44" s="1" t="s">
        <v>11</v>
      </c>
      <c r="D44" s="1" t="s">
        <v>12</v>
      </c>
      <c r="E44" s="1">
        <v>1992.0</v>
      </c>
      <c r="F44" s="1" t="s">
        <v>13</v>
      </c>
      <c r="G44" s="1" t="s">
        <v>14</v>
      </c>
      <c r="H44" s="1" t="s">
        <v>15</v>
      </c>
      <c r="I44" s="1" t="s">
        <v>16</v>
      </c>
      <c r="J44" s="1">
        <v>135010.0</v>
      </c>
    </row>
    <row r="45">
      <c r="A45" s="1">
        <v>12631.0</v>
      </c>
      <c r="B45" s="1" t="s">
        <v>10</v>
      </c>
      <c r="C45" s="1" t="s">
        <v>11</v>
      </c>
      <c r="D45" s="1" t="s">
        <v>12</v>
      </c>
      <c r="E45" s="1">
        <v>1993.0</v>
      </c>
      <c r="F45" s="1" t="s">
        <v>13</v>
      </c>
      <c r="G45" s="1" t="s">
        <v>14</v>
      </c>
      <c r="H45" s="1" t="s">
        <v>15</v>
      </c>
      <c r="I45" s="1" t="s">
        <v>16</v>
      </c>
      <c r="J45" s="1">
        <v>156425.0</v>
      </c>
    </row>
    <row r="46">
      <c r="A46" s="1">
        <v>12631.0</v>
      </c>
      <c r="B46" s="1" t="s">
        <v>10</v>
      </c>
      <c r="C46" s="1" t="s">
        <v>11</v>
      </c>
      <c r="D46" s="1" t="s">
        <v>12</v>
      </c>
      <c r="E46" s="1">
        <v>1994.0</v>
      </c>
      <c r="F46" s="1" t="s">
        <v>13</v>
      </c>
      <c r="G46" s="1" t="s">
        <v>14</v>
      </c>
      <c r="H46" s="1" t="s">
        <v>15</v>
      </c>
      <c r="I46" s="1" t="s">
        <v>16</v>
      </c>
      <c r="J46" s="1">
        <v>166052.0</v>
      </c>
    </row>
    <row r="47">
      <c r="A47" s="1">
        <v>12631.0</v>
      </c>
      <c r="B47" s="1" t="s">
        <v>10</v>
      </c>
      <c r="C47" s="1" t="s">
        <v>11</v>
      </c>
      <c r="D47" s="1" t="s">
        <v>12</v>
      </c>
      <c r="E47" s="1">
        <v>1995.0</v>
      </c>
      <c r="F47" s="1" t="s">
        <v>13</v>
      </c>
      <c r="G47" s="1" t="s">
        <v>14</v>
      </c>
      <c r="H47" s="1" t="s">
        <v>15</v>
      </c>
      <c r="I47" s="1" t="s">
        <v>16</v>
      </c>
      <c r="J47" s="1">
        <v>169425.0</v>
      </c>
    </row>
    <row r="48">
      <c r="A48" s="1">
        <v>12631.0</v>
      </c>
      <c r="B48" s="1" t="s">
        <v>10</v>
      </c>
      <c r="C48" s="1" t="s">
        <v>11</v>
      </c>
      <c r="D48" s="1" t="s">
        <v>12</v>
      </c>
      <c r="E48" s="1">
        <v>1996.0</v>
      </c>
      <c r="F48" s="1" t="s">
        <v>13</v>
      </c>
      <c r="G48" s="1" t="s">
        <v>14</v>
      </c>
      <c r="H48" s="1" t="s">
        <v>15</v>
      </c>
      <c r="I48" s="1" t="s">
        <v>16</v>
      </c>
      <c r="J48" s="1">
        <v>175550.0</v>
      </c>
    </row>
    <row r="49">
      <c r="A49" s="1">
        <v>12631.0</v>
      </c>
      <c r="B49" s="1" t="s">
        <v>10</v>
      </c>
      <c r="C49" s="1" t="s">
        <v>11</v>
      </c>
      <c r="D49" s="1" t="s">
        <v>12</v>
      </c>
      <c r="E49" s="1">
        <v>1997.0</v>
      </c>
      <c r="F49" s="1" t="s">
        <v>13</v>
      </c>
      <c r="G49" s="1" t="s">
        <v>14</v>
      </c>
      <c r="H49" s="1" t="s">
        <v>15</v>
      </c>
      <c r="I49" s="1" t="s">
        <v>16</v>
      </c>
      <c r="J49" s="1">
        <v>187802.0</v>
      </c>
    </row>
    <row r="50">
      <c r="A50" s="1">
        <v>12631.0</v>
      </c>
      <c r="B50" s="1" t="s">
        <v>10</v>
      </c>
      <c r="C50" s="1" t="s">
        <v>11</v>
      </c>
      <c r="D50" s="1" t="s">
        <v>12</v>
      </c>
      <c r="E50" s="1">
        <v>1998.0</v>
      </c>
      <c r="F50" s="1" t="s">
        <v>13</v>
      </c>
      <c r="G50" s="1" t="s">
        <v>14</v>
      </c>
      <c r="H50" s="1" t="s">
        <v>15</v>
      </c>
      <c r="I50" s="1" t="s">
        <v>16</v>
      </c>
      <c r="J50" s="1">
        <v>192416.0</v>
      </c>
    </row>
    <row r="51">
      <c r="A51" s="1">
        <v>12631.0</v>
      </c>
      <c r="B51" s="1" t="s">
        <v>10</v>
      </c>
      <c r="C51" s="1" t="s">
        <v>11</v>
      </c>
      <c r="D51" s="1" t="s">
        <v>12</v>
      </c>
      <c r="E51" s="1">
        <v>1999.0</v>
      </c>
      <c r="F51" s="1" t="s">
        <v>13</v>
      </c>
      <c r="G51" s="1" t="s">
        <v>14</v>
      </c>
      <c r="H51" s="1" t="s">
        <v>15</v>
      </c>
      <c r="I51" s="1" t="s">
        <v>16</v>
      </c>
      <c r="J51" s="1">
        <v>190590.0</v>
      </c>
    </row>
    <row r="52">
      <c r="A52" s="1">
        <v>12631.0</v>
      </c>
      <c r="B52" s="1" t="s">
        <v>10</v>
      </c>
      <c r="C52" s="1" t="s">
        <v>11</v>
      </c>
      <c r="D52" s="1" t="s">
        <v>12</v>
      </c>
      <c r="E52" s="1">
        <v>2000.0</v>
      </c>
      <c r="F52" s="1" t="s">
        <v>13</v>
      </c>
      <c r="G52" s="1" t="s">
        <v>14</v>
      </c>
      <c r="H52" s="1" t="s">
        <v>15</v>
      </c>
      <c r="I52" s="1" t="s">
        <v>16</v>
      </c>
      <c r="J52" s="1">
        <v>194408.0</v>
      </c>
    </row>
    <row r="53">
      <c r="A53" s="1">
        <v>12631.0</v>
      </c>
      <c r="B53" s="1" t="s">
        <v>10</v>
      </c>
      <c r="C53" s="1" t="s">
        <v>11</v>
      </c>
      <c r="D53" s="1" t="s">
        <v>12</v>
      </c>
      <c r="E53" s="1">
        <v>2001.0</v>
      </c>
      <c r="F53" s="1" t="s">
        <v>13</v>
      </c>
      <c r="G53" s="1" t="s">
        <v>14</v>
      </c>
      <c r="H53" s="1" t="s">
        <v>15</v>
      </c>
      <c r="I53" s="1" t="s">
        <v>16</v>
      </c>
      <c r="J53" s="1">
        <v>197498.0</v>
      </c>
    </row>
    <row r="54">
      <c r="A54" s="1">
        <v>12631.0</v>
      </c>
      <c r="B54" s="1" t="s">
        <v>10</v>
      </c>
      <c r="C54" s="1" t="s">
        <v>11</v>
      </c>
      <c r="D54" s="1" t="s">
        <v>12</v>
      </c>
      <c r="E54" s="1">
        <v>2002.0</v>
      </c>
      <c r="F54" s="1" t="s">
        <v>13</v>
      </c>
      <c r="G54" s="1" t="s">
        <v>14</v>
      </c>
      <c r="H54" s="1" t="s">
        <v>15</v>
      </c>
      <c r="I54" s="1" t="s">
        <v>16</v>
      </c>
      <c r="J54" s="1">
        <v>204214.0</v>
      </c>
    </row>
    <row r="55">
      <c r="A55" s="1">
        <v>12631.0</v>
      </c>
      <c r="B55" s="1" t="s">
        <v>10</v>
      </c>
      <c r="C55" s="1" t="s">
        <v>11</v>
      </c>
      <c r="D55" s="1" t="s">
        <v>12</v>
      </c>
      <c r="E55" s="1">
        <v>2003.0</v>
      </c>
      <c r="F55" s="1" t="s">
        <v>13</v>
      </c>
      <c r="G55" s="1" t="s">
        <v>14</v>
      </c>
      <c r="H55" s="1" t="s">
        <v>15</v>
      </c>
      <c r="I55" s="1" t="s">
        <v>16</v>
      </c>
      <c r="J55" s="1">
        <v>213975.0</v>
      </c>
    </row>
    <row r="56">
      <c r="A56" s="1">
        <v>12631.0</v>
      </c>
      <c r="B56" s="1" t="s">
        <v>10</v>
      </c>
      <c r="C56" s="1" t="s">
        <v>11</v>
      </c>
      <c r="D56" s="1" t="s">
        <v>12</v>
      </c>
      <c r="E56" s="1">
        <v>2004.0</v>
      </c>
      <c r="F56" s="1" t="s">
        <v>13</v>
      </c>
      <c r="G56" s="1" t="s">
        <v>14</v>
      </c>
      <c r="H56" s="1" t="s">
        <v>15</v>
      </c>
      <c r="I56" s="1" t="s">
        <v>16</v>
      </c>
      <c r="J56" s="1">
        <v>213691.0</v>
      </c>
    </row>
    <row r="57">
      <c r="A57" s="1">
        <v>12631.0</v>
      </c>
      <c r="B57" s="1" t="s">
        <v>10</v>
      </c>
      <c r="C57" s="1" t="s">
        <v>11</v>
      </c>
      <c r="D57" s="1" t="s">
        <v>12</v>
      </c>
      <c r="E57" s="1">
        <v>2005.0</v>
      </c>
      <c r="F57" s="1" t="s">
        <v>13</v>
      </c>
      <c r="G57" s="1" t="s">
        <v>14</v>
      </c>
      <c r="H57" s="1" t="s">
        <v>15</v>
      </c>
      <c r="I57" s="1" t="s">
        <v>16</v>
      </c>
      <c r="J57" s="1">
        <v>201693.0</v>
      </c>
    </row>
    <row r="58">
      <c r="A58" s="1">
        <v>12631.0</v>
      </c>
      <c r="B58" s="1" t="s">
        <v>10</v>
      </c>
      <c r="C58" s="1" t="s">
        <v>11</v>
      </c>
      <c r="D58" s="1" t="s">
        <v>12</v>
      </c>
      <c r="E58" s="1">
        <v>2006.0</v>
      </c>
      <c r="F58" s="1" t="s">
        <v>13</v>
      </c>
      <c r="G58" s="1" t="s">
        <v>14</v>
      </c>
      <c r="H58" s="1" t="s">
        <v>15</v>
      </c>
      <c r="I58" s="1" t="s">
        <v>16</v>
      </c>
      <c r="J58" s="1">
        <v>190928.0</v>
      </c>
    </row>
    <row r="59">
      <c r="A59" s="1">
        <v>12631.0</v>
      </c>
      <c r="B59" s="1" t="s">
        <v>10</v>
      </c>
      <c r="C59" s="1" t="s">
        <v>11</v>
      </c>
      <c r="D59" s="1" t="s">
        <v>12</v>
      </c>
      <c r="E59" s="1">
        <v>2007.0</v>
      </c>
      <c r="F59" s="1" t="s">
        <v>13</v>
      </c>
      <c r="G59" s="1" t="s">
        <v>14</v>
      </c>
      <c r="H59" s="1" t="s">
        <v>15</v>
      </c>
      <c r="I59" s="1" t="s">
        <v>16</v>
      </c>
      <c r="J59" s="1">
        <v>187072.0</v>
      </c>
    </row>
    <row r="60">
      <c r="A60" s="1">
        <v>12631.0</v>
      </c>
      <c r="B60" s="1" t="s">
        <v>10</v>
      </c>
      <c r="C60" s="1" t="s">
        <v>11</v>
      </c>
      <c r="D60" s="1" t="s">
        <v>12</v>
      </c>
      <c r="E60" s="1">
        <v>2008.0</v>
      </c>
      <c r="F60" s="1" t="s">
        <v>13</v>
      </c>
      <c r="G60" s="1" t="s">
        <v>14</v>
      </c>
      <c r="H60" s="1" t="s">
        <v>15</v>
      </c>
      <c r="I60" s="1" t="s">
        <v>16</v>
      </c>
      <c r="J60" s="1">
        <v>191948.0</v>
      </c>
    </row>
    <row r="61">
      <c r="A61" s="1">
        <v>12631.0</v>
      </c>
      <c r="B61" s="1" t="s">
        <v>10</v>
      </c>
      <c r="C61" s="1" t="s">
        <v>11</v>
      </c>
      <c r="D61" s="1" t="s">
        <v>12</v>
      </c>
      <c r="E61" s="1">
        <v>2009.0</v>
      </c>
      <c r="F61" s="1" t="s">
        <v>13</v>
      </c>
      <c r="G61" s="1" t="s">
        <v>14</v>
      </c>
      <c r="H61" s="1" t="s">
        <v>15</v>
      </c>
      <c r="I61" s="1" t="s">
        <v>16</v>
      </c>
      <c r="J61" s="1">
        <v>185817.0</v>
      </c>
    </row>
    <row r="62">
      <c r="A62" s="1">
        <v>12631.0</v>
      </c>
      <c r="B62" s="1" t="s">
        <v>10</v>
      </c>
      <c r="C62" s="1" t="s">
        <v>11</v>
      </c>
      <c r="D62" s="1" t="s">
        <v>12</v>
      </c>
      <c r="E62" s="1">
        <v>2010.0</v>
      </c>
      <c r="F62" s="1" t="s">
        <v>13</v>
      </c>
      <c r="G62" s="1" t="s">
        <v>14</v>
      </c>
      <c r="H62" s="1" t="s">
        <v>15</v>
      </c>
      <c r="I62" s="1" t="s">
        <v>16</v>
      </c>
      <c r="J62" s="1">
        <v>187027.0</v>
      </c>
    </row>
    <row r="63">
      <c r="A63" s="1">
        <v>12631.0</v>
      </c>
      <c r="B63" s="1" t="s">
        <v>10</v>
      </c>
      <c r="C63" s="1" t="s">
        <v>11</v>
      </c>
      <c r="D63" s="1" t="s">
        <v>12</v>
      </c>
      <c r="E63" s="1">
        <v>2011.0</v>
      </c>
      <c r="F63" s="1" t="s">
        <v>13</v>
      </c>
      <c r="G63" s="1" t="s">
        <v>14</v>
      </c>
      <c r="H63" s="1" t="s">
        <v>15</v>
      </c>
      <c r="I63" s="1" t="s">
        <v>16</v>
      </c>
      <c r="J63" s="1">
        <v>187640.0</v>
      </c>
    </row>
    <row r="64">
      <c r="A64" s="1">
        <v>12631.0</v>
      </c>
      <c r="B64" s="1" t="s">
        <v>10</v>
      </c>
      <c r="C64" s="1" t="s">
        <v>11</v>
      </c>
      <c r="D64" s="1" t="s">
        <v>12</v>
      </c>
      <c r="E64" s="1">
        <v>2012.0</v>
      </c>
      <c r="F64" s="1" t="s">
        <v>13</v>
      </c>
      <c r="G64" s="1" t="s">
        <v>14</v>
      </c>
      <c r="H64" s="1" t="s">
        <v>15</v>
      </c>
      <c r="I64" s="1" t="s">
        <v>16</v>
      </c>
      <c r="J64" s="1">
        <v>179147.0</v>
      </c>
    </row>
    <row r="65">
      <c r="A65" s="1">
        <v>12631.0</v>
      </c>
      <c r="B65" s="1" t="s">
        <v>10</v>
      </c>
      <c r="C65" s="1" t="s">
        <v>11</v>
      </c>
      <c r="D65" s="1" t="s">
        <v>12</v>
      </c>
      <c r="E65" s="1">
        <v>2013.0</v>
      </c>
      <c r="F65" s="1" t="s">
        <v>13</v>
      </c>
      <c r="G65" s="1" t="s">
        <v>14</v>
      </c>
      <c r="H65" s="1" t="s">
        <v>15</v>
      </c>
      <c r="I65" s="1" t="s">
        <v>16</v>
      </c>
      <c r="J65" s="1">
        <v>169833.0</v>
      </c>
    </row>
    <row r="66">
      <c r="A66" s="1">
        <v>12631.0</v>
      </c>
      <c r="B66" s="1" t="s">
        <v>10</v>
      </c>
      <c r="C66" s="1" t="s">
        <v>11</v>
      </c>
      <c r="D66" s="1" t="s">
        <v>12</v>
      </c>
      <c r="E66" s="1">
        <v>2014.0</v>
      </c>
      <c r="F66" s="1" t="s">
        <v>13</v>
      </c>
      <c r="G66" s="1" t="s">
        <v>14</v>
      </c>
      <c r="H66" s="1" t="s">
        <v>15</v>
      </c>
      <c r="I66" s="1" t="s">
        <v>16</v>
      </c>
      <c r="J66" s="1">
        <v>166199.0</v>
      </c>
    </row>
    <row r="67">
      <c r="A67" s="1">
        <v>12631.0</v>
      </c>
      <c r="B67" s="1" t="s">
        <v>10</v>
      </c>
      <c r="C67" s="1" t="s">
        <v>11</v>
      </c>
      <c r="D67" s="1" t="s">
        <v>12</v>
      </c>
      <c r="E67" s="1">
        <v>2015.0</v>
      </c>
      <c r="F67" s="1" t="s">
        <v>13</v>
      </c>
      <c r="G67" s="1" t="s">
        <v>14</v>
      </c>
      <c r="H67" s="1" t="s">
        <v>15</v>
      </c>
      <c r="I67" s="1" t="s">
        <v>16</v>
      </c>
      <c r="J67" s="1">
        <v>163335.0</v>
      </c>
    </row>
    <row r="68">
      <c r="A68" s="1">
        <v>12631.0</v>
      </c>
      <c r="B68" s="1" t="s">
        <v>10</v>
      </c>
      <c r="C68" s="1" t="s">
        <v>11</v>
      </c>
      <c r="D68" s="1" t="s">
        <v>12</v>
      </c>
      <c r="E68" s="1">
        <v>2016.0</v>
      </c>
      <c r="F68" s="1" t="s">
        <v>13</v>
      </c>
      <c r="G68" s="1" t="s">
        <v>14</v>
      </c>
      <c r="H68" s="1" t="s">
        <v>15</v>
      </c>
      <c r="I68" s="1" t="s">
        <v>16</v>
      </c>
      <c r="J68" s="1">
        <v>162397.0</v>
      </c>
    </row>
    <row r="69">
      <c r="A69" s="1">
        <v>12631.0</v>
      </c>
      <c r="B69" s="1" t="s">
        <v>10</v>
      </c>
      <c r="C69" s="1" t="s">
        <v>11</v>
      </c>
      <c r="D69" s="1" t="s">
        <v>12</v>
      </c>
      <c r="E69" s="1">
        <v>2017.0</v>
      </c>
      <c r="F69" s="1" t="s">
        <v>13</v>
      </c>
      <c r="G69" s="1" t="s">
        <v>14</v>
      </c>
      <c r="H69" s="1" t="s">
        <v>15</v>
      </c>
      <c r="I69" s="1" t="s">
        <v>16</v>
      </c>
      <c r="J69" s="1">
        <v>153501.0</v>
      </c>
    </row>
    <row r="70">
      <c r="A70" s="1">
        <v>12631.0</v>
      </c>
      <c r="B70" s="1" t="s">
        <v>10</v>
      </c>
      <c r="C70" s="1" t="s">
        <v>11</v>
      </c>
      <c r="D70" s="1" t="s">
        <v>12</v>
      </c>
      <c r="E70" s="1">
        <v>2018.0</v>
      </c>
      <c r="F70" s="1" t="s">
        <v>13</v>
      </c>
      <c r="G70" s="1" t="s">
        <v>14</v>
      </c>
      <c r="H70" s="1" t="s">
        <v>15</v>
      </c>
      <c r="I70" s="1" t="s">
        <v>16</v>
      </c>
      <c r="J70" s="1">
        <v>148066.0</v>
      </c>
    </row>
    <row r="71">
      <c r="A71" s="1">
        <v>12631.0</v>
      </c>
      <c r="B71" s="1" t="s">
        <v>10</v>
      </c>
      <c r="C71" s="1" t="s">
        <v>11</v>
      </c>
      <c r="D71" s="1" t="s">
        <v>12</v>
      </c>
      <c r="E71" s="1">
        <v>2019.0</v>
      </c>
      <c r="F71" s="1" t="s">
        <v>13</v>
      </c>
      <c r="G71" s="1" t="s">
        <v>14</v>
      </c>
      <c r="H71" s="1" t="s">
        <v>15</v>
      </c>
      <c r="I71" s="1" t="s">
        <v>16</v>
      </c>
      <c r="J71" s="1">
        <v>149010.0</v>
      </c>
    </row>
    <row r="72">
      <c r="A72" s="1">
        <v>12631.0</v>
      </c>
      <c r="B72" s="1" t="s">
        <v>10</v>
      </c>
      <c r="C72" s="1" t="s">
        <v>11</v>
      </c>
      <c r="D72" s="1" t="s">
        <v>12</v>
      </c>
      <c r="E72" s="1">
        <v>2020.0</v>
      </c>
      <c r="F72" s="1" t="s">
        <v>13</v>
      </c>
      <c r="G72" s="1" t="s">
        <v>14</v>
      </c>
      <c r="H72" s="1" t="s">
        <v>15</v>
      </c>
      <c r="I72" s="1" t="s">
        <v>16</v>
      </c>
      <c r="J72" s="1">
        <v>143801.0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8.57"/>
    <col customWidth="1" min="11" max="11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18</v>
      </c>
    </row>
    <row r="2">
      <c r="A2" s="1">
        <v>12611.0</v>
      </c>
      <c r="B2" s="1" t="s">
        <v>19</v>
      </c>
      <c r="C2" s="1" t="s">
        <v>11</v>
      </c>
      <c r="D2" s="1" t="s">
        <v>12</v>
      </c>
      <c r="E2" s="1">
        <v>1950.0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750452.0</v>
      </c>
      <c r="K2" s="1">
        <v>11.0</v>
      </c>
    </row>
    <row r="3">
      <c r="A3" s="1">
        <v>12611.0</v>
      </c>
      <c r="B3" s="1" t="s">
        <v>19</v>
      </c>
      <c r="C3" s="1" t="s">
        <v>11</v>
      </c>
      <c r="D3" s="1" t="s">
        <v>12</v>
      </c>
      <c r="E3" s="1">
        <v>1951.0</v>
      </c>
      <c r="F3" s="1" t="s">
        <v>13</v>
      </c>
      <c r="G3" s="1" t="s">
        <v>14</v>
      </c>
      <c r="H3" s="1" t="s">
        <v>15</v>
      </c>
      <c r="I3" s="1" t="s">
        <v>16</v>
      </c>
      <c r="J3" s="1">
        <v>718166.0</v>
      </c>
      <c r="K3" s="1">
        <v>10.4</v>
      </c>
    </row>
    <row r="4">
      <c r="A4" s="1">
        <v>12611.0</v>
      </c>
      <c r="B4" s="1" t="s">
        <v>19</v>
      </c>
      <c r="C4" s="1" t="s">
        <v>11</v>
      </c>
      <c r="D4" s="1" t="s">
        <v>12</v>
      </c>
      <c r="E4" s="1">
        <v>1952.0</v>
      </c>
      <c r="F4" s="1" t="s">
        <v>13</v>
      </c>
      <c r="G4" s="1" t="s">
        <v>14</v>
      </c>
      <c r="H4" s="1" t="s">
        <v>15</v>
      </c>
      <c r="I4" s="1" t="s">
        <v>16</v>
      </c>
      <c r="J4" s="1">
        <v>659779.0</v>
      </c>
      <c r="K4" s="1">
        <v>9.5</v>
      </c>
    </row>
    <row r="5">
      <c r="A5" s="1">
        <v>12611.0</v>
      </c>
      <c r="B5" s="1" t="s">
        <v>19</v>
      </c>
      <c r="C5" s="1" t="s">
        <v>11</v>
      </c>
      <c r="D5" s="1" t="s">
        <v>12</v>
      </c>
      <c r="E5" s="1">
        <v>1953.0</v>
      </c>
      <c r="F5" s="1" t="s">
        <v>13</v>
      </c>
      <c r="G5" s="1" t="s">
        <v>14</v>
      </c>
      <c r="H5" s="1" t="s">
        <v>15</v>
      </c>
      <c r="I5" s="1" t="s">
        <v>16</v>
      </c>
      <c r="J5" s="1">
        <v>620121.0</v>
      </c>
      <c r="K5" s="1">
        <v>8.9</v>
      </c>
    </row>
    <row r="6">
      <c r="A6" s="1">
        <v>12611.0</v>
      </c>
      <c r="B6" s="1" t="s">
        <v>19</v>
      </c>
      <c r="C6" s="1" t="s">
        <v>11</v>
      </c>
      <c r="D6" s="1" t="s">
        <v>12</v>
      </c>
      <c r="E6" s="1">
        <v>1954.0</v>
      </c>
      <c r="F6" s="1" t="s">
        <v>13</v>
      </c>
      <c r="G6" s="1" t="s">
        <v>14</v>
      </c>
      <c r="H6" s="1" t="s">
        <v>15</v>
      </c>
      <c r="I6" s="1" t="s">
        <v>16</v>
      </c>
      <c r="J6" s="1">
        <v>605392.0</v>
      </c>
      <c r="K6" s="1">
        <v>8.7</v>
      </c>
    </row>
    <row r="7">
      <c r="A7" s="1">
        <v>12611.0</v>
      </c>
      <c r="B7" s="1" t="s">
        <v>19</v>
      </c>
      <c r="C7" s="1" t="s">
        <v>11</v>
      </c>
      <c r="D7" s="1" t="s">
        <v>12</v>
      </c>
      <c r="E7" s="1">
        <v>1955.0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617228.0</v>
      </c>
      <c r="K7" s="1">
        <v>8.8</v>
      </c>
    </row>
    <row r="8">
      <c r="A8" s="1">
        <v>12611.0</v>
      </c>
      <c r="B8" s="1" t="s">
        <v>19</v>
      </c>
      <c r="C8" s="1" t="s">
        <v>11</v>
      </c>
      <c r="D8" s="1" t="s">
        <v>12</v>
      </c>
      <c r="E8" s="1">
        <v>1956.0</v>
      </c>
      <c r="F8" s="1" t="s">
        <v>13</v>
      </c>
      <c r="G8" s="1" t="s">
        <v>14</v>
      </c>
      <c r="H8" s="1" t="s">
        <v>15</v>
      </c>
      <c r="I8" s="1" t="s">
        <v>16</v>
      </c>
      <c r="J8" s="1">
        <v>630932.0</v>
      </c>
      <c r="K8" s="1">
        <v>8.9</v>
      </c>
    </row>
    <row r="9">
      <c r="A9" s="1">
        <v>12611.0</v>
      </c>
      <c r="B9" s="1" t="s">
        <v>19</v>
      </c>
      <c r="C9" s="1" t="s">
        <v>11</v>
      </c>
      <c r="D9" s="1" t="s">
        <v>12</v>
      </c>
      <c r="E9" s="1">
        <v>1957.0</v>
      </c>
      <c r="F9" s="1" t="s">
        <v>13</v>
      </c>
      <c r="G9" s="1" t="s">
        <v>14</v>
      </c>
      <c r="H9" s="1" t="s">
        <v>15</v>
      </c>
      <c r="I9" s="1" t="s">
        <v>16</v>
      </c>
      <c r="J9" s="1">
        <v>632659.0</v>
      </c>
      <c r="K9" s="1">
        <v>8.9</v>
      </c>
    </row>
    <row r="10">
      <c r="A10" s="1">
        <v>12611.0</v>
      </c>
      <c r="B10" s="1" t="s">
        <v>19</v>
      </c>
      <c r="C10" s="1" t="s">
        <v>11</v>
      </c>
      <c r="D10" s="1" t="s">
        <v>12</v>
      </c>
      <c r="E10" s="1">
        <v>1958.0</v>
      </c>
      <c r="F10" s="1" t="s">
        <v>13</v>
      </c>
      <c r="G10" s="1" t="s">
        <v>14</v>
      </c>
      <c r="H10" s="1" t="s">
        <v>15</v>
      </c>
      <c r="I10" s="1" t="s">
        <v>16</v>
      </c>
      <c r="J10" s="1">
        <v>648471.0</v>
      </c>
      <c r="K10" s="1">
        <v>9.1</v>
      </c>
    </row>
    <row r="11">
      <c r="A11" s="1">
        <v>12611.0</v>
      </c>
      <c r="B11" s="1" t="s">
        <v>19</v>
      </c>
      <c r="C11" s="1" t="s">
        <v>11</v>
      </c>
      <c r="D11" s="1" t="s">
        <v>12</v>
      </c>
      <c r="E11" s="1">
        <v>1959.0</v>
      </c>
      <c r="F11" s="1" t="s">
        <v>13</v>
      </c>
      <c r="G11" s="1" t="s">
        <v>14</v>
      </c>
      <c r="H11" s="1" t="s">
        <v>15</v>
      </c>
      <c r="I11" s="1" t="s">
        <v>16</v>
      </c>
      <c r="J11" s="1">
        <v>665844.0</v>
      </c>
      <c r="K11" s="1">
        <v>9.2</v>
      </c>
    </row>
    <row r="12">
      <c r="A12" s="1">
        <v>12611.0</v>
      </c>
      <c r="B12" s="1" t="s">
        <v>19</v>
      </c>
      <c r="C12" s="1" t="s">
        <v>11</v>
      </c>
      <c r="D12" s="1" t="s">
        <v>12</v>
      </c>
      <c r="E12" s="1">
        <v>1960.0</v>
      </c>
      <c r="F12" s="1" t="s">
        <v>13</v>
      </c>
      <c r="G12" s="1" t="s">
        <v>14</v>
      </c>
      <c r="H12" s="1" t="s">
        <v>15</v>
      </c>
      <c r="I12" s="1" t="s">
        <v>16</v>
      </c>
      <c r="J12" s="1">
        <v>689028.0</v>
      </c>
      <c r="K12" s="1">
        <v>9.5</v>
      </c>
    </row>
    <row r="13">
      <c r="A13" s="1">
        <v>12611.0</v>
      </c>
      <c r="B13" s="1" t="s">
        <v>19</v>
      </c>
      <c r="C13" s="1" t="s">
        <v>11</v>
      </c>
      <c r="D13" s="1" t="s">
        <v>12</v>
      </c>
      <c r="E13" s="1">
        <v>1961.0</v>
      </c>
      <c r="F13" s="1" t="s">
        <v>13</v>
      </c>
      <c r="G13" s="1" t="s">
        <v>14</v>
      </c>
      <c r="H13" s="1" t="s">
        <v>15</v>
      </c>
      <c r="I13" s="1" t="s">
        <v>16</v>
      </c>
      <c r="J13" s="1">
        <v>699339.0</v>
      </c>
      <c r="K13" s="1">
        <v>9.5</v>
      </c>
    </row>
    <row r="14">
      <c r="A14" s="1">
        <v>12611.0</v>
      </c>
      <c r="B14" s="1" t="s">
        <v>19</v>
      </c>
      <c r="C14" s="1" t="s">
        <v>11</v>
      </c>
      <c r="D14" s="1" t="s">
        <v>12</v>
      </c>
      <c r="E14" s="1">
        <v>1962.0</v>
      </c>
      <c r="F14" s="1" t="s">
        <v>13</v>
      </c>
      <c r="G14" s="1" t="s">
        <v>14</v>
      </c>
      <c r="H14" s="1" t="s">
        <v>15</v>
      </c>
      <c r="I14" s="1" t="s">
        <v>16</v>
      </c>
      <c r="J14" s="1">
        <v>696317.0</v>
      </c>
      <c r="K14" s="1">
        <v>9.4</v>
      </c>
    </row>
    <row r="15">
      <c r="A15" s="1">
        <v>12611.0</v>
      </c>
      <c r="B15" s="1" t="s">
        <v>19</v>
      </c>
      <c r="C15" s="1" t="s">
        <v>11</v>
      </c>
      <c r="D15" s="1" t="s">
        <v>12</v>
      </c>
      <c r="E15" s="1">
        <v>1963.0</v>
      </c>
      <c r="F15" s="1" t="s">
        <v>13</v>
      </c>
      <c r="G15" s="1" t="s">
        <v>14</v>
      </c>
      <c r="H15" s="1" t="s">
        <v>15</v>
      </c>
      <c r="I15" s="1" t="s">
        <v>16</v>
      </c>
      <c r="J15" s="1">
        <v>655974.0</v>
      </c>
      <c r="K15" s="1">
        <v>8.8</v>
      </c>
    </row>
    <row r="16">
      <c r="A16" s="1">
        <v>12611.0</v>
      </c>
      <c r="B16" s="1" t="s">
        <v>19</v>
      </c>
      <c r="C16" s="1" t="s">
        <v>11</v>
      </c>
      <c r="D16" s="1" t="s">
        <v>12</v>
      </c>
      <c r="E16" s="1">
        <v>1964.0</v>
      </c>
      <c r="F16" s="1" t="s">
        <v>13</v>
      </c>
      <c r="G16" s="1" t="s">
        <v>14</v>
      </c>
      <c r="H16" s="1" t="s">
        <v>15</v>
      </c>
      <c r="I16" s="1" t="s">
        <v>16</v>
      </c>
      <c r="J16" s="1">
        <v>642037.0</v>
      </c>
      <c r="K16" s="1">
        <v>8.5</v>
      </c>
    </row>
    <row r="17">
      <c r="A17" s="1">
        <v>12611.0</v>
      </c>
      <c r="B17" s="1" t="s">
        <v>19</v>
      </c>
      <c r="C17" s="1" t="s">
        <v>11</v>
      </c>
      <c r="D17" s="1" t="s">
        <v>12</v>
      </c>
      <c r="E17" s="1">
        <v>1965.0</v>
      </c>
      <c r="F17" s="1" t="s">
        <v>13</v>
      </c>
      <c r="G17" s="1" t="s">
        <v>14</v>
      </c>
      <c r="H17" s="1" t="s">
        <v>15</v>
      </c>
      <c r="I17" s="1" t="s">
        <v>16</v>
      </c>
      <c r="J17" s="1">
        <v>621130.0</v>
      </c>
      <c r="K17" s="1">
        <v>8.2</v>
      </c>
    </row>
    <row r="18">
      <c r="A18" s="1">
        <v>12611.0</v>
      </c>
      <c r="B18" s="1" t="s">
        <v>19</v>
      </c>
      <c r="C18" s="1" t="s">
        <v>11</v>
      </c>
      <c r="D18" s="1" t="s">
        <v>12</v>
      </c>
      <c r="E18" s="1">
        <v>1966.0</v>
      </c>
      <c r="F18" s="1" t="s">
        <v>13</v>
      </c>
      <c r="G18" s="1" t="s">
        <v>14</v>
      </c>
      <c r="H18" s="1" t="s">
        <v>15</v>
      </c>
      <c r="I18" s="1" t="s">
        <v>16</v>
      </c>
      <c r="J18" s="1">
        <v>606133.0</v>
      </c>
      <c r="K18" s="1">
        <v>8.0</v>
      </c>
    </row>
    <row r="19">
      <c r="A19" s="1">
        <v>12611.0</v>
      </c>
      <c r="B19" s="1" t="s">
        <v>19</v>
      </c>
      <c r="C19" s="1" t="s">
        <v>11</v>
      </c>
      <c r="D19" s="1" t="s">
        <v>12</v>
      </c>
      <c r="E19" s="1">
        <v>1967.0</v>
      </c>
      <c r="F19" s="1" t="s">
        <v>13</v>
      </c>
      <c r="G19" s="1" t="s">
        <v>14</v>
      </c>
      <c r="H19" s="1" t="s">
        <v>15</v>
      </c>
      <c r="I19" s="1" t="s">
        <v>16</v>
      </c>
      <c r="J19" s="1">
        <v>600247.0</v>
      </c>
      <c r="K19" s="1">
        <v>7.9</v>
      </c>
    </row>
    <row r="20">
      <c r="A20" s="1">
        <v>12611.0</v>
      </c>
      <c r="B20" s="1" t="s">
        <v>19</v>
      </c>
      <c r="C20" s="1" t="s">
        <v>11</v>
      </c>
      <c r="D20" s="1" t="s">
        <v>12</v>
      </c>
      <c r="E20" s="1">
        <v>1968.0</v>
      </c>
      <c r="F20" s="1" t="s">
        <v>13</v>
      </c>
      <c r="G20" s="1" t="s">
        <v>14</v>
      </c>
      <c r="H20" s="1" t="s">
        <v>15</v>
      </c>
      <c r="I20" s="1" t="s">
        <v>16</v>
      </c>
      <c r="J20" s="1">
        <v>563826.0</v>
      </c>
      <c r="K20" s="1">
        <v>7.3</v>
      </c>
    </row>
    <row r="21">
      <c r="A21" s="1">
        <v>12611.0</v>
      </c>
      <c r="B21" s="1" t="s">
        <v>19</v>
      </c>
      <c r="C21" s="1" t="s">
        <v>11</v>
      </c>
      <c r="D21" s="1" t="s">
        <v>12</v>
      </c>
      <c r="E21" s="1">
        <v>1969.0</v>
      </c>
      <c r="F21" s="1" t="s">
        <v>13</v>
      </c>
      <c r="G21" s="1" t="s">
        <v>14</v>
      </c>
      <c r="H21" s="1" t="s">
        <v>15</v>
      </c>
      <c r="I21" s="1" t="s">
        <v>16</v>
      </c>
      <c r="J21" s="1">
        <v>571737.0</v>
      </c>
      <c r="K21" s="1">
        <v>7.4</v>
      </c>
    </row>
    <row r="22">
      <c r="A22" s="1">
        <v>12611.0</v>
      </c>
      <c r="B22" s="1" t="s">
        <v>19</v>
      </c>
      <c r="C22" s="1" t="s">
        <v>11</v>
      </c>
      <c r="D22" s="1" t="s">
        <v>12</v>
      </c>
      <c r="E22" s="1">
        <v>1970.0</v>
      </c>
      <c r="F22" s="1" t="s">
        <v>13</v>
      </c>
      <c r="G22" s="1" t="s">
        <v>14</v>
      </c>
      <c r="H22" s="1" t="s">
        <v>15</v>
      </c>
      <c r="I22" s="1" t="s">
        <v>16</v>
      </c>
      <c r="J22" s="1">
        <v>575233.0</v>
      </c>
      <c r="K22" s="1">
        <v>7.4</v>
      </c>
    </row>
    <row r="23">
      <c r="A23" s="1">
        <v>12611.0</v>
      </c>
      <c r="B23" s="1" t="s">
        <v>19</v>
      </c>
      <c r="C23" s="1" t="s">
        <v>11</v>
      </c>
      <c r="D23" s="1" t="s">
        <v>12</v>
      </c>
      <c r="E23" s="1">
        <v>1971.0</v>
      </c>
      <c r="F23" s="1" t="s">
        <v>13</v>
      </c>
      <c r="G23" s="1" t="s">
        <v>14</v>
      </c>
      <c r="H23" s="1" t="s">
        <v>15</v>
      </c>
      <c r="I23" s="1" t="s">
        <v>16</v>
      </c>
      <c r="J23" s="1">
        <v>562235.0</v>
      </c>
      <c r="K23" s="1">
        <v>7.2</v>
      </c>
    </row>
    <row r="24">
      <c r="A24" s="1">
        <v>12611.0</v>
      </c>
      <c r="B24" s="1" t="s">
        <v>19</v>
      </c>
      <c r="C24" s="1" t="s">
        <v>11</v>
      </c>
      <c r="D24" s="1" t="s">
        <v>12</v>
      </c>
      <c r="E24" s="1">
        <v>1972.0</v>
      </c>
      <c r="F24" s="1" t="s">
        <v>13</v>
      </c>
      <c r="G24" s="1" t="s">
        <v>14</v>
      </c>
      <c r="H24" s="1" t="s">
        <v>15</v>
      </c>
      <c r="I24" s="1" t="s">
        <v>16</v>
      </c>
      <c r="J24" s="1">
        <v>548707.0</v>
      </c>
      <c r="K24" s="1">
        <v>7.0</v>
      </c>
    </row>
    <row r="25">
      <c r="A25" s="1">
        <v>12611.0</v>
      </c>
      <c r="B25" s="1" t="s">
        <v>19</v>
      </c>
      <c r="C25" s="1" t="s">
        <v>11</v>
      </c>
      <c r="D25" s="1" t="s">
        <v>12</v>
      </c>
      <c r="E25" s="1">
        <v>1973.0</v>
      </c>
      <c r="F25" s="1" t="s">
        <v>13</v>
      </c>
      <c r="G25" s="1" t="s">
        <v>14</v>
      </c>
      <c r="H25" s="1" t="s">
        <v>15</v>
      </c>
      <c r="I25" s="1" t="s">
        <v>16</v>
      </c>
      <c r="J25" s="1">
        <v>532022.0</v>
      </c>
      <c r="K25" s="1">
        <v>6.7</v>
      </c>
    </row>
    <row r="26">
      <c r="A26" s="1">
        <v>12611.0</v>
      </c>
      <c r="B26" s="1" t="s">
        <v>19</v>
      </c>
      <c r="C26" s="1" t="s">
        <v>11</v>
      </c>
      <c r="D26" s="1" t="s">
        <v>12</v>
      </c>
      <c r="E26" s="1">
        <v>1974.0</v>
      </c>
      <c r="F26" s="1" t="s">
        <v>13</v>
      </c>
      <c r="G26" s="1" t="s">
        <v>14</v>
      </c>
      <c r="H26" s="1" t="s">
        <v>15</v>
      </c>
      <c r="I26" s="1" t="s">
        <v>16</v>
      </c>
      <c r="J26" s="1">
        <v>516081.0</v>
      </c>
      <c r="K26" s="1">
        <v>6.5</v>
      </c>
    </row>
    <row r="27">
      <c r="A27" s="1">
        <v>12611.0</v>
      </c>
      <c r="B27" s="1" t="s">
        <v>19</v>
      </c>
      <c r="C27" s="1" t="s">
        <v>11</v>
      </c>
      <c r="D27" s="1" t="s">
        <v>12</v>
      </c>
      <c r="E27" s="1">
        <v>1975.0</v>
      </c>
      <c r="F27" s="1" t="s">
        <v>13</v>
      </c>
      <c r="G27" s="1" t="s">
        <v>14</v>
      </c>
      <c r="H27" s="1" t="s">
        <v>15</v>
      </c>
      <c r="I27" s="1" t="s">
        <v>16</v>
      </c>
      <c r="J27" s="1">
        <v>528811.0</v>
      </c>
      <c r="K27" s="1">
        <v>6.7</v>
      </c>
    </row>
    <row r="28">
      <c r="A28" s="1">
        <v>12611.0</v>
      </c>
      <c r="B28" s="1" t="s">
        <v>19</v>
      </c>
      <c r="C28" s="1" t="s">
        <v>11</v>
      </c>
      <c r="D28" s="1" t="s">
        <v>12</v>
      </c>
      <c r="E28" s="1">
        <v>1976.0</v>
      </c>
      <c r="F28" s="1" t="s">
        <v>13</v>
      </c>
      <c r="G28" s="1" t="s">
        <v>14</v>
      </c>
      <c r="H28" s="1" t="s">
        <v>15</v>
      </c>
      <c r="I28" s="1" t="s">
        <v>16</v>
      </c>
      <c r="J28" s="1">
        <v>510318.0</v>
      </c>
      <c r="K28" s="1">
        <v>6.5</v>
      </c>
    </row>
    <row r="29">
      <c r="A29" s="1">
        <v>12611.0</v>
      </c>
      <c r="B29" s="1" t="s">
        <v>19</v>
      </c>
      <c r="C29" s="1" t="s">
        <v>11</v>
      </c>
      <c r="D29" s="1" t="s">
        <v>12</v>
      </c>
      <c r="E29" s="1">
        <v>1977.0</v>
      </c>
      <c r="F29" s="1" t="s">
        <v>13</v>
      </c>
      <c r="G29" s="1" t="s">
        <v>14</v>
      </c>
      <c r="H29" s="1" t="s">
        <v>15</v>
      </c>
      <c r="I29" s="1" t="s">
        <v>16</v>
      </c>
      <c r="J29" s="1">
        <v>505889.0</v>
      </c>
      <c r="K29" s="1">
        <v>6.5</v>
      </c>
    </row>
    <row r="30">
      <c r="A30" s="1">
        <v>12611.0</v>
      </c>
      <c r="B30" s="1" t="s">
        <v>19</v>
      </c>
      <c r="C30" s="1" t="s">
        <v>11</v>
      </c>
      <c r="D30" s="1" t="s">
        <v>12</v>
      </c>
      <c r="E30" s="1">
        <v>1978.0</v>
      </c>
      <c r="F30" s="1" t="s">
        <v>13</v>
      </c>
      <c r="G30" s="1" t="s">
        <v>14</v>
      </c>
      <c r="H30" s="1" t="s">
        <v>15</v>
      </c>
      <c r="I30" s="1" t="s">
        <v>16</v>
      </c>
      <c r="J30" s="1">
        <v>469278.0</v>
      </c>
      <c r="K30" s="1">
        <v>6.0</v>
      </c>
    </row>
    <row r="31">
      <c r="A31" s="1">
        <v>12611.0</v>
      </c>
      <c r="B31" s="1" t="s">
        <v>19</v>
      </c>
      <c r="C31" s="1" t="s">
        <v>11</v>
      </c>
      <c r="D31" s="1" t="s">
        <v>12</v>
      </c>
      <c r="E31" s="1">
        <v>1979.0</v>
      </c>
      <c r="F31" s="1" t="s">
        <v>13</v>
      </c>
      <c r="G31" s="1" t="s">
        <v>14</v>
      </c>
      <c r="H31" s="1" t="s">
        <v>15</v>
      </c>
      <c r="I31" s="1" t="s">
        <v>16</v>
      </c>
      <c r="J31" s="1">
        <v>481707.0</v>
      </c>
      <c r="K31" s="1">
        <v>6.2</v>
      </c>
    </row>
    <row r="32">
      <c r="A32" s="1">
        <v>12611.0</v>
      </c>
      <c r="B32" s="1" t="s">
        <v>19</v>
      </c>
      <c r="C32" s="1" t="s">
        <v>11</v>
      </c>
      <c r="D32" s="1" t="s">
        <v>12</v>
      </c>
      <c r="E32" s="1">
        <v>1980.0</v>
      </c>
      <c r="F32" s="1" t="s">
        <v>13</v>
      </c>
      <c r="G32" s="1" t="s">
        <v>14</v>
      </c>
      <c r="H32" s="1" t="s">
        <v>15</v>
      </c>
      <c r="I32" s="1" t="s">
        <v>16</v>
      </c>
      <c r="J32" s="1">
        <v>496603.0</v>
      </c>
      <c r="K32" s="1">
        <v>6.3</v>
      </c>
    </row>
    <row r="33">
      <c r="A33" s="1">
        <v>12611.0</v>
      </c>
      <c r="B33" s="1" t="s">
        <v>19</v>
      </c>
      <c r="C33" s="1" t="s">
        <v>11</v>
      </c>
      <c r="D33" s="1" t="s">
        <v>12</v>
      </c>
      <c r="E33" s="1">
        <v>1981.0</v>
      </c>
      <c r="F33" s="1" t="s">
        <v>13</v>
      </c>
      <c r="G33" s="1" t="s">
        <v>14</v>
      </c>
      <c r="H33" s="1" t="s">
        <v>15</v>
      </c>
      <c r="I33" s="1" t="s">
        <v>16</v>
      </c>
      <c r="J33" s="1">
        <v>487832.0</v>
      </c>
      <c r="K33" s="1">
        <v>6.2</v>
      </c>
    </row>
    <row r="34">
      <c r="A34" s="1">
        <v>12611.0</v>
      </c>
      <c r="B34" s="1" t="s">
        <v>19</v>
      </c>
      <c r="C34" s="1" t="s">
        <v>11</v>
      </c>
      <c r="D34" s="1" t="s">
        <v>12</v>
      </c>
      <c r="E34" s="1">
        <v>1982.0</v>
      </c>
      <c r="F34" s="1" t="s">
        <v>13</v>
      </c>
      <c r="G34" s="1" t="s">
        <v>14</v>
      </c>
      <c r="H34" s="1" t="s">
        <v>15</v>
      </c>
      <c r="I34" s="1" t="s">
        <v>16</v>
      </c>
      <c r="J34" s="1">
        <v>486856.0</v>
      </c>
      <c r="K34" s="1">
        <v>6.2</v>
      </c>
    </row>
    <row r="35">
      <c r="A35" s="1">
        <v>12611.0</v>
      </c>
      <c r="B35" s="1" t="s">
        <v>19</v>
      </c>
      <c r="C35" s="1" t="s">
        <v>11</v>
      </c>
      <c r="D35" s="1" t="s">
        <v>12</v>
      </c>
      <c r="E35" s="1">
        <v>1983.0</v>
      </c>
      <c r="F35" s="1" t="s">
        <v>13</v>
      </c>
      <c r="G35" s="1" t="s">
        <v>14</v>
      </c>
      <c r="H35" s="1" t="s">
        <v>15</v>
      </c>
      <c r="I35" s="1" t="s">
        <v>16</v>
      </c>
      <c r="J35" s="1">
        <v>495392.0</v>
      </c>
      <c r="K35" s="1">
        <v>6.3</v>
      </c>
    </row>
    <row r="36">
      <c r="A36" s="1">
        <v>12611.0</v>
      </c>
      <c r="B36" s="1" t="s">
        <v>19</v>
      </c>
      <c r="C36" s="1" t="s">
        <v>11</v>
      </c>
      <c r="D36" s="1" t="s">
        <v>12</v>
      </c>
      <c r="E36" s="1">
        <v>1984.0</v>
      </c>
      <c r="F36" s="1" t="s">
        <v>13</v>
      </c>
      <c r="G36" s="1" t="s">
        <v>14</v>
      </c>
      <c r="H36" s="1" t="s">
        <v>15</v>
      </c>
      <c r="I36" s="1" t="s">
        <v>16</v>
      </c>
      <c r="J36" s="1">
        <v>498040.0</v>
      </c>
      <c r="K36" s="1">
        <v>6.4</v>
      </c>
    </row>
    <row r="37">
      <c r="A37" s="1">
        <v>12611.0</v>
      </c>
      <c r="B37" s="1" t="s">
        <v>19</v>
      </c>
      <c r="C37" s="1" t="s">
        <v>11</v>
      </c>
      <c r="D37" s="1" t="s">
        <v>12</v>
      </c>
      <c r="E37" s="1">
        <v>1985.0</v>
      </c>
      <c r="F37" s="1" t="s">
        <v>13</v>
      </c>
      <c r="G37" s="1" t="s">
        <v>14</v>
      </c>
      <c r="H37" s="1" t="s">
        <v>15</v>
      </c>
      <c r="I37" s="1" t="s">
        <v>16</v>
      </c>
      <c r="J37" s="1">
        <v>496175.0</v>
      </c>
      <c r="K37" s="1">
        <v>6.4</v>
      </c>
    </row>
    <row r="38">
      <c r="A38" s="1">
        <v>12611.0</v>
      </c>
      <c r="B38" s="1" t="s">
        <v>19</v>
      </c>
      <c r="C38" s="1" t="s">
        <v>11</v>
      </c>
      <c r="D38" s="1" t="s">
        <v>12</v>
      </c>
      <c r="E38" s="1">
        <v>1986.0</v>
      </c>
      <c r="F38" s="1" t="s">
        <v>13</v>
      </c>
      <c r="G38" s="1" t="s">
        <v>14</v>
      </c>
      <c r="H38" s="1" t="s">
        <v>15</v>
      </c>
      <c r="I38" s="1" t="s">
        <v>16</v>
      </c>
      <c r="J38" s="1">
        <v>509320.0</v>
      </c>
      <c r="K38" s="1">
        <v>6.6</v>
      </c>
    </row>
    <row r="39">
      <c r="A39" s="1">
        <v>12611.0</v>
      </c>
      <c r="B39" s="1" t="s">
        <v>19</v>
      </c>
      <c r="C39" s="1" t="s">
        <v>11</v>
      </c>
      <c r="D39" s="1" t="s">
        <v>12</v>
      </c>
      <c r="E39" s="1">
        <v>1987.0</v>
      </c>
      <c r="F39" s="1" t="s">
        <v>13</v>
      </c>
      <c r="G39" s="1" t="s">
        <v>14</v>
      </c>
      <c r="H39" s="1" t="s">
        <v>15</v>
      </c>
      <c r="I39" s="1" t="s">
        <v>16</v>
      </c>
      <c r="J39" s="1">
        <v>523847.0</v>
      </c>
      <c r="K39" s="1">
        <v>6.7</v>
      </c>
    </row>
    <row r="40">
      <c r="A40" s="1">
        <v>12611.0</v>
      </c>
      <c r="B40" s="1" t="s">
        <v>19</v>
      </c>
      <c r="C40" s="1" t="s">
        <v>11</v>
      </c>
      <c r="D40" s="1" t="s">
        <v>12</v>
      </c>
      <c r="E40" s="1">
        <v>1988.0</v>
      </c>
      <c r="F40" s="1" t="s">
        <v>13</v>
      </c>
      <c r="G40" s="1" t="s">
        <v>14</v>
      </c>
      <c r="H40" s="1" t="s">
        <v>15</v>
      </c>
      <c r="I40" s="1" t="s">
        <v>16</v>
      </c>
      <c r="J40" s="1">
        <v>534903.0</v>
      </c>
      <c r="K40" s="1">
        <v>6.8</v>
      </c>
    </row>
    <row r="41">
      <c r="A41" s="1">
        <v>12611.0</v>
      </c>
      <c r="B41" s="1" t="s">
        <v>19</v>
      </c>
      <c r="C41" s="1" t="s">
        <v>11</v>
      </c>
      <c r="D41" s="1" t="s">
        <v>12</v>
      </c>
      <c r="E41" s="1">
        <v>1989.0</v>
      </c>
      <c r="F41" s="1" t="s">
        <v>13</v>
      </c>
      <c r="G41" s="1" t="s">
        <v>14</v>
      </c>
      <c r="H41" s="1" t="s">
        <v>15</v>
      </c>
      <c r="I41" s="1" t="s">
        <v>16</v>
      </c>
      <c r="J41" s="1">
        <v>529597.0</v>
      </c>
      <c r="K41" s="1">
        <v>6.7</v>
      </c>
    </row>
    <row r="42">
      <c r="A42" s="1">
        <v>12611.0</v>
      </c>
      <c r="B42" s="1" t="s">
        <v>19</v>
      </c>
      <c r="C42" s="1" t="s">
        <v>11</v>
      </c>
      <c r="D42" s="1" t="s">
        <v>12</v>
      </c>
      <c r="E42" s="1">
        <v>1990.0</v>
      </c>
      <c r="F42" s="1" t="s">
        <v>13</v>
      </c>
      <c r="G42" s="1" t="s">
        <v>14</v>
      </c>
      <c r="H42" s="1" t="s">
        <v>15</v>
      </c>
      <c r="I42" s="1" t="s">
        <v>16</v>
      </c>
      <c r="J42" s="1">
        <v>516388.0</v>
      </c>
      <c r="K42" s="1">
        <v>6.5</v>
      </c>
    </row>
    <row r="43">
      <c r="A43" s="1">
        <v>12611.0</v>
      </c>
      <c r="B43" s="1" t="s">
        <v>19</v>
      </c>
      <c r="C43" s="1" t="s">
        <v>11</v>
      </c>
      <c r="D43" s="1" t="s">
        <v>12</v>
      </c>
      <c r="E43" s="1">
        <v>1991.0</v>
      </c>
      <c r="F43" s="1" t="s">
        <v>13</v>
      </c>
      <c r="G43" s="1" t="s">
        <v>14</v>
      </c>
      <c r="H43" s="1" t="s">
        <v>15</v>
      </c>
      <c r="I43" s="1" t="s">
        <v>16</v>
      </c>
      <c r="J43" s="1">
        <v>454291.0</v>
      </c>
      <c r="K43" s="1">
        <v>5.7</v>
      </c>
    </row>
    <row r="44">
      <c r="A44" s="1">
        <v>12611.0</v>
      </c>
      <c r="B44" s="1" t="s">
        <v>19</v>
      </c>
      <c r="C44" s="1" t="s">
        <v>11</v>
      </c>
      <c r="D44" s="1" t="s">
        <v>12</v>
      </c>
      <c r="E44" s="1">
        <v>1992.0</v>
      </c>
      <c r="F44" s="1" t="s">
        <v>13</v>
      </c>
      <c r="G44" s="1" t="s">
        <v>14</v>
      </c>
      <c r="H44" s="1" t="s">
        <v>15</v>
      </c>
      <c r="I44" s="1" t="s">
        <v>16</v>
      </c>
      <c r="J44" s="1">
        <v>453428.0</v>
      </c>
      <c r="K44" s="1">
        <v>5.6</v>
      </c>
    </row>
    <row r="45">
      <c r="A45" s="1">
        <v>12611.0</v>
      </c>
      <c r="B45" s="1" t="s">
        <v>19</v>
      </c>
      <c r="C45" s="1" t="s">
        <v>11</v>
      </c>
      <c r="D45" s="1" t="s">
        <v>12</v>
      </c>
      <c r="E45" s="1">
        <v>1993.0</v>
      </c>
      <c r="F45" s="1" t="s">
        <v>13</v>
      </c>
      <c r="G45" s="1" t="s">
        <v>14</v>
      </c>
      <c r="H45" s="1" t="s">
        <v>15</v>
      </c>
      <c r="I45" s="1" t="s">
        <v>16</v>
      </c>
      <c r="J45" s="1">
        <v>442605.0</v>
      </c>
      <c r="K45" s="1">
        <v>5.5</v>
      </c>
    </row>
    <row r="46">
      <c r="A46" s="1">
        <v>12611.0</v>
      </c>
      <c r="B46" s="1" t="s">
        <v>19</v>
      </c>
      <c r="C46" s="1" t="s">
        <v>11</v>
      </c>
      <c r="D46" s="1" t="s">
        <v>12</v>
      </c>
      <c r="E46" s="1">
        <v>1994.0</v>
      </c>
      <c r="F46" s="1" t="s">
        <v>13</v>
      </c>
      <c r="G46" s="1" t="s">
        <v>14</v>
      </c>
      <c r="H46" s="1" t="s">
        <v>15</v>
      </c>
      <c r="I46" s="1" t="s">
        <v>16</v>
      </c>
      <c r="J46" s="1">
        <v>440244.0</v>
      </c>
      <c r="K46" s="1">
        <v>5.4</v>
      </c>
    </row>
    <row r="47">
      <c r="A47" s="1">
        <v>12611.0</v>
      </c>
      <c r="B47" s="1" t="s">
        <v>19</v>
      </c>
      <c r="C47" s="1" t="s">
        <v>11</v>
      </c>
      <c r="D47" s="1" t="s">
        <v>12</v>
      </c>
      <c r="E47" s="1">
        <v>1995.0</v>
      </c>
      <c r="F47" s="1" t="s">
        <v>13</v>
      </c>
      <c r="G47" s="1" t="s">
        <v>14</v>
      </c>
      <c r="H47" s="1" t="s">
        <v>15</v>
      </c>
      <c r="I47" s="1" t="s">
        <v>16</v>
      </c>
      <c r="J47" s="1">
        <v>430534.0</v>
      </c>
      <c r="K47" s="1">
        <v>5.3</v>
      </c>
    </row>
    <row r="48">
      <c r="A48" s="1">
        <v>12611.0</v>
      </c>
      <c r="B48" s="1" t="s">
        <v>19</v>
      </c>
      <c r="C48" s="1" t="s">
        <v>11</v>
      </c>
      <c r="D48" s="1" t="s">
        <v>12</v>
      </c>
      <c r="E48" s="1">
        <v>1996.0</v>
      </c>
      <c r="F48" s="1" t="s">
        <v>13</v>
      </c>
      <c r="G48" s="1" t="s">
        <v>14</v>
      </c>
      <c r="H48" s="1" t="s">
        <v>15</v>
      </c>
      <c r="I48" s="1" t="s">
        <v>16</v>
      </c>
      <c r="J48" s="1">
        <v>427297.0</v>
      </c>
      <c r="K48" s="1">
        <v>5.2</v>
      </c>
    </row>
    <row r="49">
      <c r="A49" s="1">
        <v>12611.0</v>
      </c>
      <c r="B49" s="1" t="s">
        <v>19</v>
      </c>
      <c r="C49" s="1" t="s">
        <v>11</v>
      </c>
      <c r="D49" s="1" t="s">
        <v>12</v>
      </c>
      <c r="E49" s="1">
        <v>1997.0</v>
      </c>
      <c r="F49" s="1" t="s">
        <v>13</v>
      </c>
      <c r="G49" s="1" t="s">
        <v>14</v>
      </c>
      <c r="H49" s="1" t="s">
        <v>15</v>
      </c>
      <c r="I49" s="1" t="s">
        <v>16</v>
      </c>
      <c r="J49" s="1">
        <v>422776.0</v>
      </c>
      <c r="K49" s="1">
        <v>5.2</v>
      </c>
    </row>
    <row r="50">
      <c r="A50" s="1">
        <v>12611.0</v>
      </c>
      <c r="B50" s="1" t="s">
        <v>19</v>
      </c>
      <c r="C50" s="1" t="s">
        <v>11</v>
      </c>
      <c r="D50" s="1" t="s">
        <v>12</v>
      </c>
      <c r="E50" s="1">
        <v>1998.0</v>
      </c>
      <c r="F50" s="1" t="s">
        <v>13</v>
      </c>
      <c r="G50" s="1" t="s">
        <v>14</v>
      </c>
      <c r="H50" s="1" t="s">
        <v>15</v>
      </c>
      <c r="I50" s="1" t="s">
        <v>16</v>
      </c>
      <c r="J50" s="1">
        <v>417420.0</v>
      </c>
      <c r="K50" s="1">
        <v>5.1</v>
      </c>
    </row>
    <row r="51">
      <c r="A51" s="1">
        <v>12611.0</v>
      </c>
      <c r="B51" s="1" t="s">
        <v>19</v>
      </c>
      <c r="C51" s="1" t="s">
        <v>11</v>
      </c>
      <c r="D51" s="1" t="s">
        <v>12</v>
      </c>
      <c r="E51" s="1">
        <v>1999.0</v>
      </c>
      <c r="F51" s="1" t="s">
        <v>13</v>
      </c>
      <c r="G51" s="1" t="s">
        <v>14</v>
      </c>
      <c r="H51" s="1" t="s">
        <v>15</v>
      </c>
      <c r="I51" s="1" t="s">
        <v>16</v>
      </c>
      <c r="J51" s="1">
        <v>430674.0</v>
      </c>
      <c r="K51" s="1">
        <v>5.2</v>
      </c>
    </row>
    <row r="52">
      <c r="A52" s="1">
        <v>12611.0</v>
      </c>
      <c r="B52" s="1" t="s">
        <v>19</v>
      </c>
      <c r="C52" s="1" t="s">
        <v>11</v>
      </c>
      <c r="D52" s="1" t="s">
        <v>12</v>
      </c>
      <c r="E52" s="1">
        <v>2000.0</v>
      </c>
      <c r="F52" s="1" t="s">
        <v>13</v>
      </c>
      <c r="G52" s="1" t="s">
        <v>14</v>
      </c>
      <c r="H52" s="1" t="s">
        <v>15</v>
      </c>
      <c r="I52" s="1" t="s">
        <v>16</v>
      </c>
      <c r="J52" s="1">
        <v>418550.0</v>
      </c>
      <c r="K52" s="1">
        <v>5.1</v>
      </c>
    </row>
    <row r="53">
      <c r="A53" s="1">
        <v>12611.0</v>
      </c>
      <c r="B53" s="1" t="s">
        <v>19</v>
      </c>
      <c r="C53" s="1" t="s">
        <v>11</v>
      </c>
      <c r="D53" s="1" t="s">
        <v>12</v>
      </c>
      <c r="E53" s="1">
        <v>2001.0</v>
      </c>
      <c r="F53" s="1" t="s">
        <v>13</v>
      </c>
      <c r="G53" s="1" t="s">
        <v>14</v>
      </c>
      <c r="H53" s="1" t="s">
        <v>15</v>
      </c>
      <c r="I53" s="1" t="s">
        <v>16</v>
      </c>
      <c r="J53" s="1">
        <v>389591.0</v>
      </c>
      <c r="K53" s="1">
        <v>4.7</v>
      </c>
    </row>
    <row r="54">
      <c r="A54" s="1">
        <v>12611.0</v>
      </c>
      <c r="B54" s="1" t="s">
        <v>19</v>
      </c>
      <c r="C54" s="1" t="s">
        <v>11</v>
      </c>
      <c r="D54" s="1" t="s">
        <v>12</v>
      </c>
      <c r="E54" s="1">
        <v>2002.0</v>
      </c>
      <c r="F54" s="1" t="s">
        <v>13</v>
      </c>
      <c r="G54" s="1" t="s">
        <v>14</v>
      </c>
      <c r="H54" s="1" t="s">
        <v>15</v>
      </c>
      <c r="I54" s="1" t="s">
        <v>16</v>
      </c>
      <c r="J54" s="1">
        <v>391963.0</v>
      </c>
      <c r="K54" s="1">
        <v>4.8</v>
      </c>
    </row>
    <row r="55">
      <c r="A55" s="1">
        <v>12611.0</v>
      </c>
      <c r="B55" s="1" t="s">
        <v>19</v>
      </c>
      <c r="C55" s="1" t="s">
        <v>11</v>
      </c>
      <c r="D55" s="1" t="s">
        <v>12</v>
      </c>
      <c r="E55" s="1">
        <v>2003.0</v>
      </c>
      <c r="F55" s="1" t="s">
        <v>13</v>
      </c>
      <c r="G55" s="1" t="s">
        <v>14</v>
      </c>
      <c r="H55" s="1" t="s">
        <v>15</v>
      </c>
      <c r="I55" s="1" t="s">
        <v>16</v>
      </c>
      <c r="J55" s="1">
        <v>382911.0</v>
      </c>
      <c r="K55" s="1">
        <v>4.6</v>
      </c>
    </row>
    <row r="56">
      <c r="A56" s="1">
        <v>12611.0</v>
      </c>
      <c r="B56" s="1" t="s">
        <v>19</v>
      </c>
      <c r="C56" s="1" t="s">
        <v>11</v>
      </c>
      <c r="D56" s="1" t="s">
        <v>12</v>
      </c>
      <c r="E56" s="1">
        <v>2004.0</v>
      </c>
      <c r="F56" s="1" t="s">
        <v>13</v>
      </c>
      <c r="G56" s="1" t="s">
        <v>14</v>
      </c>
      <c r="H56" s="1" t="s">
        <v>15</v>
      </c>
      <c r="I56" s="1" t="s">
        <v>16</v>
      </c>
      <c r="J56" s="1">
        <v>395992.0</v>
      </c>
      <c r="K56" s="1">
        <v>4.8</v>
      </c>
    </row>
    <row r="57">
      <c r="A57" s="1">
        <v>12611.0</v>
      </c>
      <c r="B57" s="1" t="s">
        <v>19</v>
      </c>
      <c r="C57" s="1" t="s">
        <v>11</v>
      </c>
      <c r="D57" s="1" t="s">
        <v>12</v>
      </c>
      <c r="E57" s="1">
        <v>2005.0</v>
      </c>
      <c r="F57" s="1" t="s">
        <v>13</v>
      </c>
      <c r="G57" s="1" t="s">
        <v>14</v>
      </c>
      <c r="H57" s="1" t="s">
        <v>15</v>
      </c>
      <c r="I57" s="1" t="s">
        <v>16</v>
      </c>
      <c r="J57" s="1">
        <v>388451.0</v>
      </c>
      <c r="K57" s="1">
        <v>4.7</v>
      </c>
    </row>
    <row r="58">
      <c r="A58" s="1">
        <v>12611.0</v>
      </c>
      <c r="B58" s="1" t="s">
        <v>19</v>
      </c>
      <c r="C58" s="1" t="s">
        <v>11</v>
      </c>
      <c r="D58" s="1" t="s">
        <v>12</v>
      </c>
      <c r="E58" s="1">
        <v>2006.0</v>
      </c>
      <c r="F58" s="1" t="s">
        <v>13</v>
      </c>
      <c r="G58" s="1" t="s">
        <v>14</v>
      </c>
      <c r="H58" s="1" t="s">
        <v>15</v>
      </c>
      <c r="I58" s="1" t="s">
        <v>16</v>
      </c>
      <c r="J58" s="1">
        <v>373681.0</v>
      </c>
      <c r="K58" s="1">
        <v>4.5</v>
      </c>
    </row>
    <row r="59">
      <c r="A59" s="1">
        <v>12611.0</v>
      </c>
      <c r="B59" s="1" t="s">
        <v>19</v>
      </c>
      <c r="C59" s="1" t="s">
        <v>11</v>
      </c>
      <c r="D59" s="1" t="s">
        <v>12</v>
      </c>
      <c r="E59" s="1">
        <v>2007.0</v>
      </c>
      <c r="F59" s="1" t="s">
        <v>13</v>
      </c>
      <c r="G59" s="1" t="s">
        <v>14</v>
      </c>
      <c r="H59" s="1" t="s">
        <v>15</v>
      </c>
      <c r="I59" s="1" t="s">
        <v>16</v>
      </c>
      <c r="J59" s="1">
        <v>368922.0</v>
      </c>
      <c r="K59" s="1">
        <v>4.5</v>
      </c>
    </row>
    <row r="60">
      <c r="A60" s="1">
        <v>12611.0</v>
      </c>
      <c r="B60" s="1" t="s">
        <v>19</v>
      </c>
      <c r="C60" s="1" t="s">
        <v>11</v>
      </c>
      <c r="D60" s="1" t="s">
        <v>12</v>
      </c>
      <c r="E60" s="1">
        <v>2008.0</v>
      </c>
      <c r="F60" s="1" t="s">
        <v>13</v>
      </c>
      <c r="G60" s="1" t="s">
        <v>14</v>
      </c>
      <c r="H60" s="1" t="s">
        <v>15</v>
      </c>
      <c r="I60" s="1" t="s">
        <v>16</v>
      </c>
      <c r="J60" s="1">
        <v>377055.0</v>
      </c>
      <c r="K60" s="1">
        <v>4.6</v>
      </c>
    </row>
    <row r="61">
      <c r="A61" s="1">
        <v>12611.0</v>
      </c>
      <c r="B61" s="1" t="s">
        <v>19</v>
      </c>
      <c r="C61" s="1" t="s">
        <v>11</v>
      </c>
      <c r="D61" s="1" t="s">
        <v>12</v>
      </c>
      <c r="E61" s="1">
        <v>2009.0</v>
      </c>
      <c r="F61" s="1" t="s">
        <v>13</v>
      </c>
      <c r="G61" s="1" t="s">
        <v>14</v>
      </c>
      <c r="H61" s="1" t="s">
        <v>15</v>
      </c>
      <c r="I61" s="1" t="s">
        <v>16</v>
      </c>
      <c r="J61" s="1">
        <v>378439.0</v>
      </c>
      <c r="K61" s="1">
        <v>4.6</v>
      </c>
    </row>
    <row r="62">
      <c r="A62" s="1">
        <v>12611.0</v>
      </c>
      <c r="B62" s="1" t="s">
        <v>19</v>
      </c>
      <c r="C62" s="1" t="s">
        <v>11</v>
      </c>
      <c r="D62" s="1" t="s">
        <v>12</v>
      </c>
      <c r="E62" s="1">
        <v>2010.0</v>
      </c>
      <c r="F62" s="1" t="s">
        <v>13</v>
      </c>
      <c r="G62" s="1" t="s">
        <v>14</v>
      </c>
      <c r="H62" s="1" t="s">
        <v>15</v>
      </c>
      <c r="I62" s="1" t="s">
        <v>16</v>
      </c>
      <c r="J62" s="1">
        <v>382047.0</v>
      </c>
      <c r="K62" s="1">
        <v>4.7</v>
      </c>
    </row>
    <row r="63">
      <c r="A63" s="1">
        <v>12611.0</v>
      </c>
      <c r="B63" s="1" t="s">
        <v>19</v>
      </c>
      <c r="C63" s="1" t="s">
        <v>11</v>
      </c>
      <c r="D63" s="1" t="s">
        <v>12</v>
      </c>
      <c r="E63" s="1">
        <v>2011.0</v>
      </c>
      <c r="F63" s="1" t="s">
        <v>13</v>
      </c>
      <c r="G63" s="1" t="s">
        <v>14</v>
      </c>
      <c r="H63" s="1" t="s">
        <v>15</v>
      </c>
      <c r="I63" s="1" t="s">
        <v>16</v>
      </c>
      <c r="J63" s="1">
        <v>377816.0</v>
      </c>
      <c r="K63" s="1">
        <v>4.7</v>
      </c>
    </row>
    <row r="64">
      <c r="A64" s="1">
        <v>12611.0</v>
      </c>
      <c r="B64" s="1" t="s">
        <v>19</v>
      </c>
      <c r="C64" s="1" t="s">
        <v>11</v>
      </c>
      <c r="D64" s="1" t="s">
        <v>12</v>
      </c>
      <c r="E64" s="1">
        <v>2012.0</v>
      </c>
      <c r="F64" s="1" t="s">
        <v>13</v>
      </c>
      <c r="G64" s="1" t="s">
        <v>14</v>
      </c>
      <c r="H64" s="1" t="s">
        <v>15</v>
      </c>
      <c r="I64" s="1" t="s">
        <v>16</v>
      </c>
      <c r="J64" s="1">
        <v>387423.0</v>
      </c>
      <c r="K64" s="1">
        <v>4.8</v>
      </c>
    </row>
    <row r="65">
      <c r="A65" s="1">
        <v>12611.0</v>
      </c>
      <c r="B65" s="1" t="s">
        <v>19</v>
      </c>
      <c r="C65" s="1" t="s">
        <v>11</v>
      </c>
      <c r="D65" s="1" t="s">
        <v>12</v>
      </c>
      <c r="E65" s="1">
        <v>2013.0</v>
      </c>
      <c r="F65" s="1" t="s">
        <v>13</v>
      </c>
      <c r="G65" s="1" t="s">
        <v>14</v>
      </c>
      <c r="H65" s="1" t="s">
        <v>15</v>
      </c>
      <c r="I65" s="1" t="s">
        <v>16</v>
      </c>
      <c r="J65" s="1">
        <v>373655.0</v>
      </c>
      <c r="K65" s="1">
        <v>4.6</v>
      </c>
    </row>
    <row r="66">
      <c r="A66" s="1">
        <v>12611.0</v>
      </c>
      <c r="B66" s="1" t="s">
        <v>19</v>
      </c>
      <c r="C66" s="1" t="s">
        <v>11</v>
      </c>
      <c r="D66" s="1" t="s">
        <v>12</v>
      </c>
      <c r="E66" s="1">
        <v>2014.0</v>
      </c>
      <c r="F66" s="1" t="s">
        <v>13</v>
      </c>
      <c r="G66" s="1" t="s">
        <v>14</v>
      </c>
      <c r="H66" s="1" t="s">
        <v>15</v>
      </c>
      <c r="I66" s="1" t="s">
        <v>16</v>
      </c>
      <c r="J66" s="1">
        <v>385952.0</v>
      </c>
      <c r="K66" s="1">
        <v>4.8</v>
      </c>
    </row>
    <row r="67">
      <c r="A67" s="1">
        <v>12611.0</v>
      </c>
      <c r="B67" s="1" t="s">
        <v>19</v>
      </c>
      <c r="C67" s="1" t="s">
        <v>11</v>
      </c>
      <c r="D67" s="1" t="s">
        <v>12</v>
      </c>
      <c r="E67" s="1">
        <v>2015.0</v>
      </c>
      <c r="F67" s="1" t="s">
        <v>13</v>
      </c>
      <c r="G67" s="1" t="s">
        <v>14</v>
      </c>
      <c r="H67" s="1" t="s">
        <v>15</v>
      </c>
      <c r="I67" s="1" t="s">
        <v>16</v>
      </c>
      <c r="J67" s="1">
        <v>400115.0</v>
      </c>
      <c r="K67" s="1">
        <v>4.9</v>
      </c>
    </row>
    <row r="68">
      <c r="A68" s="1">
        <v>12611.0</v>
      </c>
      <c r="B68" s="1" t="s">
        <v>19</v>
      </c>
      <c r="C68" s="1" t="s">
        <v>11</v>
      </c>
      <c r="D68" s="1" t="s">
        <v>12</v>
      </c>
      <c r="E68" s="1">
        <v>2016.0</v>
      </c>
      <c r="F68" s="1" t="s">
        <v>13</v>
      </c>
      <c r="G68" s="1" t="s">
        <v>14</v>
      </c>
      <c r="H68" s="1" t="s">
        <v>15</v>
      </c>
      <c r="I68" s="1" t="s">
        <v>16</v>
      </c>
      <c r="J68" s="1">
        <v>410426.0</v>
      </c>
      <c r="K68" s="1">
        <v>5.0</v>
      </c>
    </row>
    <row r="69">
      <c r="A69" s="1">
        <v>12611.0</v>
      </c>
      <c r="B69" s="1" t="s">
        <v>19</v>
      </c>
      <c r="C69" s="1" t="s">
        <v>11</v>
      </c>
      <c r="D69" s="1" t="s">
        <v>12</v>
      </c>
      <c r="E69" s="1">
        <v>2017.0</v>
      </c>
      <c r="F69" s="1" t="s">
        <v>13</v>
      </c>
      <c r="G69" s="1" t="s">
        <v>14</v>
      </c>
      <c r="H69" s="1" t="s">
        <v>15</v>
      </c>
      <c r="I69" s="1" t="s">
        <v>16</v>
      </c>
      <c r="J69" s="1">
        <v>407466.0</v>
      </c>
      <c r="K69" s="1">
        <v>4.9</v>
      </c>
    </row>
    <row r="70">
      <c r="A70" s="1">
        <v>12611.0</v>
      </c>
      <c r="B70" s="1" t="s">
        <v>19</v>
      </c>
      <c r="C70" s="1" t="s">
        <v>11</v>
      </c>
      <c r="D70" s="1" t="s">
        <v>12</v>
      </c>
      <c r="E70" s="1">
        <v>2018.0</v>
      </c>
      <c r="F70" s="1" t="s">
        <v>13</v>
      </c>
      <c r="G70" s="1" t="s">
        <v>14</v>
      </c>
      <c r="H70" s="1" t="s">
        <v>15</v>
      </c>
      <c r="I70" s="1" t="s">
        <v>16</v>
      </c>
      <c r="J70" s="1">
        <v>449466.0</v>
      </c>
      <c r="K70" s="1">
        <v>5.4</v>
      </c>
    </row>
    <row r="71">
      <c r="A71" s="1">
        <v>12611.0</v>
      </c>
      <c r="B71" s="1" t="s">
        <v>19</v>
      </c>
      <c r="C71" s="1" t="s">
        <v>11</v>
      </c>
      <c r="D71" s="1" t="s">
        <v>12</v>
      </c>
      <c r="E71" s="1">
        <v>2019.0</v>
      </c>
      <c r="F71" s="1" t="s">
        <v>13</v>
      </c>
      <c r="G71" s="1" t="s">
        <v>14</v>
      </c>
      <c r="H71" s="1" t="s">
        <v>15</v>
      </c>
      <c r="I71" s="1" t="s">
        <v>16</v>
      </c>
      <c r="J71" s="1">
        <v>416324.0</v>
      </c>
      <c r="K71" s="1">
        <v>5.0</v>
      </c>
    </row>
    <row r="72">
      <c r="A72" s="1">
        <v>12611.0</v>
      </c>
      <c r="B72" s="1" t="s">
        <v>19</v>
      </c>
      <c r="C72" s="1" t="s">
        <v>11</v>
      </c>
      <c r="D72" s="1" t="s">
        <v>12</v>
      </c>
      <c r="E72" s="1">
        <v>2020.0</v>
      </c>
      <c r="F72" s="1" t="s">
        <v>13</v>
      </c>
      <c r="G72" s="1" t="s">
        <v>14</v>
      </c>
      <c r="H72" s="1" t="s">
        <v>15</v>
      </c>
      <c r="I72" s="1" t="s">
        <v>16</v>
      </c>
      <c r="J72" s="1">
        <v>373304.0</v>
      </c>
      <c r="K72" s="1">
        <v>4.5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>
      <c r="A2" s="1">
        <v>12111.0</v>
      </c>
      <c r="B2" s="1" t="s">
        <v>29</v>
      </c>
      <c r="C2" s="1" t="s">
        <v>30</v>
      </c>
      <c r="D2" s="1" t="s">
        <v>31</v>
      </c>
      <c r="E2" s="2">
        <v>40672.0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>
        <v>3.6049951E7</v>
      </c>
    </row>
    <row r="3">
      <c r="A3" s="1">
        <v>12111.0</v>
      </c>
      <c r="B3" s="1" t="s">
        <v>29</v>
      </c>
      <c r="C3" s="1" t="s">
        <v>30</v>
      </c>
      <c r="D3" s="1" t="s">
        <v>31</v>
      </c>
      <c r="E3" s="2">
        <v>40672.0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40</v>
      </c>
      <c r="Q3" s="1" t="s">
        <v>41</v>
      </c>
      <c r="R3" s="1">
        <v>3.7989731E7</v>
      </c>
    </row>
    <row r="4">
      <c r="A4" s="1">
        <v>12111.0</v>
      </c>
      <c r="B4" s="1" t="s">
        <v>29</v>
      </c>
      <c r="C4" s="1" t="s">
        <v>30</v>
      </c>
      <c r="D4" s="1" t="s">
        <v>31</v>
      </c>
      <c r="E4" s="2">
        <v>40672.0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Q4" s="1" t="s">
        <v>42</v>
      </c>
      <c r="R4" s="1">
        <v>7.4039682E7</v>
      </c>
    </row>
    <row r="5">
      <c r="A5" s="1">
        <v>12111.0</v>
      </c>
      <c r="B5" s="1" t="s">
        <v>29</v>
      </c>
      <c r="C5" s="1" t="s">
        <v>30</v>
      </c>
      <c r="D5" s="1" t="s">
        <v>31</v>
      </c>
      <c r="E5" s="2">
        <v>40672.0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32</v>
      </c>
      <c r="K5" s="1" t="s">
        <v>33</v>
      </c>
      <c r="L5" s="1" t="s">
        <v>43</v>
      </c>
      <c r="M5" s="1" t="s">
        <v>44</v>
      </c>
      <c r="N5" s="1" t="s">
        <v>36</v>
      </c>
      <c r="O5" s="1" t="s">
        <v>37</v>
      </c>
      <c r="P5" s="1" t="s">
        <v>38</v>
      </c>
      <c r="Q5" s="1" t="s">
        <v>39</v>
      </c>
      <c r="R5" s="1">
        <v>3095990.0</v>
      </c>
    </row>
    <row r="6">
      <c r="A6" s="1">
        <v>12111.0</v>
      </c>
      <c r="B6" s="1" t="s">
        <v>29</v>
      </c>
      <c r="C6" s="1" t="s">
        <v>30</v>
      </c>
      <c r="D6" s="1" t="s">
        <v>31</v>
      </c>
      <c r="E6" s="2">
        <v>40672.0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32</v>
      </c>
      <c r="K6" s="1" t="s">
        <v>33</v>
      </c>
      <c r="L6" s="1" t="s">
        <v>43</v>
      </c>
      <c r="M6" s="1" t="s">
        <v>44</v>
      </c>
      <c r="N6" s="1" t="s">
        <v>36</v>
      </c>
      <c r="O6" s="1" t="s">
        <v>37</v>
      </c>
      <c r="P6" s="1" t="s">
        <v>40</v>
      </c>
      <c r="Q6" s="1" t="s">
        <v>41</v>
      </c>
      <c r="R6" s="1">
        <v>3084023.0</v>
      </c>
    </row>
    <row r="7">
      <c r="A7" s="1">
        <v>12111.0</v>
      </c>
      <c r="B7" s="1" t="s">
        <v>29</v>
      </c>
      <c r="C7" s="1" t="s">
        <v>30</v>
      </c>
      <c r="D7" s="1" t="s">
        <v>31</v>
      </c>
      <c r="E7" s="2">
        <v>40672.0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32</v>
      </c>
      <c r="K7" s="1" t="s">
        <v>33</v>
      </c>
      <c r="L7" s="1" t="s">
        <v>43</v>
      </c>
      <c r="M7" s="1" t="s">
        <v>44</v>
      </c>
      <c r="N7" s="1" t="s">
        <v>36</v>
      </c>
      <c r="O7" s="1" t="s">
        <v>37</v>
      </c>
      <c r="Q7" s="1" t="s">
        <v>42</v>
      </c>
      <c r="R7" s="1">
        <v>6180013.0</v>
      </c>
    </row>
    <row r="8">
      <c r="A8" s="1">
        <v>12111.0</v>
      </c>
      <c r="B8" s="1" t="s">
        <v>29</v>
      </c>
      <c r="C8" s="1" t="s">
        <v>30</v>
      </c>
      <c r="D8" s="1" t="s">
        <v>31</v>
      </c>
      <c r="E8" s="2">
        <v>40672.0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32</v>
      </c>
      <c r="K8" s="1" t="s">
        <v>33</v>
      </c>
      <c r="M8" s="1" t="s">
        <v>42</v>
      </c>
      <c r="N8" s="1" t="s">
        <v>36</v>
      </c>
      <c r="O8" s="1" t="s">
        <v>37</v>
      </c>
      <c r="P8" s="1" t="s">
        <v>38</v>
      </c>
      <c r="Q8" s="1" t="s">
        <v>39</v>
      </c>
      <c r="R8" s="1">
        <v>3.9145941E7</v>
      </c>
    </row>
    <row r="9">
      <c r="A9" s="1">
        <v>12111.0</v>
      </c>
      <c r="B9" s="1" t="s">
        <v>29</v>
      </c>
      <c r="C9" s="1" t="s">
        <v>30</v>
      </c>
      <c r="D9" s="1" t="s">
        <v>31</v>
      </c>
      <c r="E9" s="2">
        <v>40672.0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32</v>
      </c>
      <c r="K9" s="1" t="s">
        <v>33</v>
      </c>
      <c r="M9" s="1" t="s">
        <v>42</v>
      </c>
      <c r="N9" s="1" t="s">
        <v>36</v>
      </c>
      <c r="O9" s="1" t="s">
        <v>37</v>
      </c>
      <c r="P9" s="1" t="s">
        <v>40</v>
      </c>
      <c r="Q9" s="1" t="s">
        <v>41</v>
      </c>
      <c r="R9" s="1">
        <v>4.1073754E7</v>
      </c>
    </row>
    <row r="10">
      <c r="A10" s="1">
        <v>12111.0</v>
      </c>
      <c r="B10" s="1" t="s">
        <v>29</v>
      </c>
      <c r="C10" s="1" t="s">
        <v>30</v>
      </c>
      <c r="D10" s="1" t="s">
        <v>31</v>
      </c>
      <c r="E10" s="2">
        <v>40672.0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32</v>
      </c>
      <c r="K10" s="1" t="s">
        <v>33</v>
      </c>
      <c r="M10" s="1" t="s">
        <v>42</v>
      </c>
      <c r="N10" s="1" t="s">
        <v>36</v>
      </c>
      <c r="O10" s="1" t="s">
        <v>37</v>
      </c>
      <c r="Q10" s="1" t="s">
        <v>42</v>
      </c>
      <c r="R10" s="1">
        <v>8.0219695E7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2.43"/>
    <col customWidth="1" min="3" max="3" width="9.29"/>
    <col customWidth="1" min="4" max="4" width="11.43"/>
    <col customWidth="1" min="6" max="6" width="12.43"/>
  </cols>
  <sheetData>
    <row r="1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1">
        <v>1950.0</v>
      </c>
      <c r="B2" s="1">
        <f>'12631-0001_flat'!E2</f>
        <v>1950</v>
      </c>
      <c r="C2" s="5" t="str">
        <f t="shared" ref="C2:C72" si="1">IF(A2=B2, "wahr", "falsch")</f>
        <v>wahr</v>
      </c>
      <c r="D2" s="1">
        <v>750452.0</v>
      </c>
      <c r="E2" s="1">
        <f>'12631-0001_flat'!J2</f>
        <v>84674</v>
      </c>
      <c r="F2" s="1">
        <v>11.0</v>
      </c>
    </row>
    <row r="3">
      <c r="A3" s="1">
        <v>1951.0</v>
      </c>
      <c r="B3" s="1">
        <f>'12631-0001_flat'!E3</f>
        <v>1951</v>
      </c>
      <c r="C3" s="5" t="str">
        <f t="shared" si="1"/>
        <v>wahr</v>
      </c>
      <c r="D3" s="1">
        <v>718166.0</v>
      </c>
      <c r="E3" s="1">
        <f>'12631-0001_flat'!J3</f>
        <v>63973</v>
      </c>
      <c r="F3" s="1">
        <v>10.4</v>
      </c>
    </row>
    <row r="4">
      <c r="A4" s="1">
        <v>1952.0</v>
      </c>
      <c r="B4" s="1">
        <f>'12631-0001_flat'!E4</f>
        <v>1952</v>
      </c>
      <c r="C4" s="5" t="str">
        <f t="shared" si="1"/>
        <v>wahr</v>
      </c>
      <c r="D4" s="1">
        <v>659779.0</v>
      </c>
      <c r="E4" s="1">
        <f>'12631-0001_flat'!J4</f>
        <v>57929</v>
      </c>
      <c r="F4" s="1">
        <v>9.5</v>
      </c>
    </row>
    <row r="5">
      <c r="A5" s="1">
        <v>1953.0</v>
      </c>
      <c r="B5" s="1">
        <f>'12631-0001_flat'!E5</f>
        <v>1953</v>
      </c>
      <c r="C5" s="5" t="str">
        <f t="shared" si="1"/>
        <v>wahr</v>
      </c>
      <c r="D5" s="1">
        <v>620121.0</v>
      </c>
      <c r="E5" s="1">
        <f>'12631-0001_flat'!J5</f>
        <v>53872</v>
      </c>
      <c r="F5" s="1">
        <v>8.9</v>
      </c>
    </row>
    <row r="6">
      <c r="A6" s="1">
        <v>1954.0</v>
      </c>
      <c r="B6" s="1">
        <f>'12631-0001_flat'!E6</f>
        <v>1954</v>
      </c>
      <c r="C6" s="5" t="str">
        <f t="shared" si="1"/>
        <v>wahr</v>
      </c>
      <c r="D6" s="1">
        <v>605392.0</v>
      </c>
      <c r="E6" s="1">
        <f>'12631-0001_flat'!J6</f>
        <v>50665</v>
      </c>
      <c r="F6" s="1">
        <v>8.7</v>
      </c>
    </row>
    <row r="7">
      <c r="A7" s="1">
        <v>1955.0</v>
      </c>
      <c r="B7" s="1">
        <f>'12631-0001_flat'!E7</f>
        <v>1955</v>
      </c>
      <c r="C7" s="5" t="str">
        <f t="shared" si="1"/>
        <v>wahr</v>
      </c>
      <c r="D7" s="1">
        <v>617228.0</v>
      </c>
      <c r="E7" s="1">
        <f>'12631-0001_flat'!J7</f>
        <v>48275</v>
      </c>
      <c r="F7" s="1">
        <v>8.8</v>
      </c>
    </row>
    <row r="8">
      <c r="A8" s="1">
        <v>1956.0</v>
      </c>
      <c r="B8" s="1">
        <f>'12631-0001_flat'!E8</f>
        <v>1956</v>
      </c>
      <c r="C8" s="5" t="str">
        <f t="shared" si="1"/>
        <v>wahr</v>
      </c>
      <c r="D8" s="1">
        <v>630932.0</v>
      </c>
      <c r="E8" s="1">
        <f>'12631-0001_flat'!J8</f>
        <v>46101</v>
      </c>
      <c r="F8" s="1">
        <v>8.9</v>
      </c>
    </row>
    <row r="9">
      <c r="A9" s="1">
        <v>1957.0</v>
      </c>
      <c r="B9" s="1">
        <f>'12631-0001_flat'!E9</f>
        <v>1957</v>
      </c>
      <c r="C9" s="5" t="str">
        <f t="shared" si="1"/>
        <v>wahr</v>
      </c>
      <c r="D9" s="1">
        <v>632659.0</v>
      </c>
      <c r="E9" s="1">
        <f>'12631-0001_flat'!J9</f>
        <v>46352</v>
      </c>
      <c r="F9" s="1">
        <v>8.9</v>
      </c>
    </row>
    <row r="10">
      <c r="A10" s="1">
        <v>1958.0</v>
      </c>
      <c r="B10" s="1">
        <f>'12631-0001_flat'!E10</f>
        <v>1958</v>
      </c>
      <c r="C10" s="5" t="str">
        <f t="shared" si="1"/>
        <v>wahr</v>
      </c>
      <c r="D10" s="1">
        <v>648471.0</v>
      </c>
      <c r="E10" s="1">
        <f>'12631-0001_flat'!J10</f>
        <v>48048</v>
      </c>
      <c r="F10" s="1">
        <v>9.1</v>
      </c>
    </row>
    <row r="11">
      <c r="A11" s="1">
        <v>1959.0</v>
      </c>
      <c r="B11" s="1">
        <f>'12631-0001_flat'!E11</f>
        <v>1959</v>
      </c>
      <c r="C11" s="5" t="str">
        <f t="shared" si="1"/>
        <v>wahr</v>
      </c>
      <c r="D11" s="1">
        <v>665844.0</v>
      </c>
      <c r="E11" s="1">
        <f>'12631-0001_flat'!J11</f>
        <v>48846</v>
      </c>
      <c r="F11" s="1">
        <v>9.2</v>
      </c>
    </row>
    <row r="12">
      <c r="A12" s="1">
        <v>1960.0</v>
      </c>
      <c r="B12" s="1">
        <f>'12631-0001_flat'!E12</f>
        <v>1960</v>
      </c>
      <c r="C12" s="5" t="str">
        <f t="shared" si="1"/>
        <v>wahr</v>
      </c>
      <c r="D12" s="1">
        <v>689028.0</v>
      </c>
      <c r="E12" s="1">
        <f>'12631-0001_flat'!J12</f>
        <v>48873</v>
      </c>
      <c r="F12" s="1">
        <v>9.5</v>
      </c>
    </row>
    <row r="13">
      <c r="A13" s="1">
        <v>1961.0</v>
      </c>
      <c r="B13" s="1">
        <f>'12631-0001_flat'!E13</f>
        <v>1961</v>
      </c>
      <c r="C13" s="5" t="str">
        <f t="shared" si="1"/>
        <v>wahr</v>
      </c>
      <c r="D13" s="1">
        <v>699339.0</v>
      </c>
      <c r="E13" s="1">
        <f>'12631-0001_flat'!J13</f>
        <v>49271</v>
      </c>
      <c r="F13" s="1">
        <v>9.5</v>
      </c>
    </row>
    <row r="14">
      <c r="A14" s="1">
        <v>1962.0</v>
      </c>
      <c r="B14" s="1">
        <f>'12631-0001_flat'!E14</f>
        <v>1962</v>
      </c>
      <c r="C14" s="5" t="str">
        <f t="shared" si="1"/>
        <v>wahr</v>
      </c>
      <c r="D14" s="1">
        <v>696317.0</v>
      </c>
      <c r="E14" s="1">
        <f>'12631-0001_flat'!J14</f>
        <v>49514</v>
      </c>
      <c r="F14" s="1">
        <v>9.4</v>
      </c>
    </row>
    <row r="15">
      <c r="A15" s="1">
        <v>1963.0</v>
      </c>
      <c r="B15" s="1">
        <f>'12631-0001_flat'!E15</f>
        <v>1963</v>
      </c>
      <c r="C15" s="5" t="str">
        <f t="shared" si="1"/>
        <v>wahr</v>
      </c>
      <c r="D15" s="1">
        <v>655974.0</v>
      </c>
      <c r="E15" s="1">
        <f>'12631-0001_flat'!J15</f>
        <v>50840</v>
      </c>
      <c r="F15" s="1">
        <v>8.8</v>
      </c>
    </row>
    <row r="16">
      <c r="A16" s="1">
        <v>1964.0</v>
      </c>
      <c r="B16" s="1">
        <f>'12631-0001_flat'!E16</f>
        <v>1964</v>
      </c>
      <c r="C16" s="5" t="str">
        <f t="shared" si="1"/>
        <v>wahr</v>
      </c>
      <c r="D16" s="1">
        <v>642037.0</v>
      </c>
      <c r="E16" s="1">
        <f>'12631-0001_flat'!J16</f>
        <v>55708</v>
      </c>
      <c r="F16" s="1">
        <v>8.5</v>
      </c>
    </row>
    <row r="17">
      <c r="A17" s="1">
        <v>1965.0</v>
      </c>
      <c r="B17" s="1">
        <f>'12631-0001_flat'!E17</f>
        <v>1965</v>
      </c>
      <c r="C17" s="5" t="str">
        <f t="shared" si="1"/>
        <v>wahr</v>
      </c>
      <c r="D17" s="1">
        <v>621130.0</v>
      </c>
      <c r="E17" s="1">
        <f>'12631-0001_flat'!J17</f>
        <v>58721</v>
      </c>
      <c r="F17" s="1">
        <v>8.2</v>
      </c>
    </row>
    <row r="18">
      <c r="A18" s="1">
        <v>1966.0</v>
      </c>
      <c r="B18" s="1">
        <f>'12631-0001_flat'!E18</f>
        <v>1966</v>
      </c>
      <c r="C18" s="5" t="str">
        <f t="shared" si="1"/>
        <v>wahr</v>
      </c>
      <c r="D18" s="1">
        <v>606133.0</v>
      </c>
      <c r="E18" s="1">
        <f>'12631-0001_flat'!J18</f>
        <v>58715</v>
      </c>
      <c r="F18" s="1">
        <v>8.0</v>
      </c>
    </row>
    <row r="19">
      <c r="A19" s="1">
        <v>1967.0</v>
      </c>
      <c r="B19" s="1">
        <f>'12631-0001_flat'!E19</f>
        <v>1967</v>
      </c>
      <c r="C19" s="5" t="str">
        <f t="shared" si="1"/>
        <v>wahr</v>
      </c>
      <c r="D19" s="1">
        <v>600247.0</v>
      </c>
      <c r="E19" s="1">
        <f>'12631-0001_flat'!J19</f>
        <v>62827</v>
      </c>
      <c r="F19" s="1">
        <v>7.9</v>
      </c>
    </row>
    <row r="20">
      <c r="A20" s="1">
        <v>1968.0</v>
      </c>
      <c r="B20" s="1">
        <f>'12631-0001_flat'!E20</f>
        <v>1968</v>
      </c>
      <c r="C20" s="5" t="str">
        <f t="shared" si="1"/>
        <v>wahr</v>
      </c>
      <c r="D20" s="1">
        <v>563826.0</v>
      </c>
      <c r="E20" s="1">
        <f>'12631-0001_flat'!J20</f>
        <v>65234</v>
      </c>
      <c r="F20" s="1">
        <v>7.3</v>
      </c>
    </row>
    <row r="21">
      <c r="A21" s="1">
        <v>1969.0</v>
      </c>
      <c r="B21" s="1">
        <f>'12631-0001_flat'!E21</f>
        <v>1969</v>
      </c>
      <c r="C21" s="5" t="str">
        <f t="shared" si="1"/>
        <v>wahr</v>
      </c>
      <c r="D21" s="1">
        <v>571737.0</v>
      </c>
      <c r="E21" s="1">
        <f>'12631-0001_flat'!J21</f>
        <v>72300</v>
      </c>
      <c r="F21" s="1">
        <v>7.4</v>
      </c>
    </row>
    <row r="22">
      <c r="A22" s="1">
        <v>1970.0</v>
      </c>
      <c r="B22" s="1">
        <f>'12631-0001_flat'!E22</f>
        <v>1970</v>
      </c>
      <c r="C22" s="5" t="str">
        <f t="shared" si="1"/>
        <v>wahr</v>
      </c>
      <c r="D22" s="1">
        <v>575233.0</v>
      </c>
      <c r="E22" s="1">
        <f>'12631-0001_flat'!J22</f>
        <v>76520</v>
      </c>
      <c r="F22" s="1">
        <v>7.4</v>
      </c>
    </row>
    <row r="23">
      <c r="A23" s="1">
        <v>1971.0</v>
      </c>
      <c r="B23" s="1">
        <f>'12631-0001_flat'!E23</f>
        <v>1971</v>
      </c>
      <c r="C23" s="5" t="str">
        <f t="shared" si="1"/>
        <v>wahr</v>
      </c>
      <c r="D23" s="1">
        <v>562235.0</v>
      </c>
      <c r="E23" s="1">
        <f>'12631-0001_flat'!J23</f>
        <v>80444</v>
      </c>
      <c r="F23" s="1">
        <v>7.2</v>
      </c>
    </row>
    <row r="24">
      <c r="A24" s="1">
        <v>1972.0</v>
      </c>
      <c r="B24" s="1">
        <f>'12631-0001_flat'!E24</f>
        <v>1972</v>
      </c>
      <c r="C24" s="5" t="str">
        <f t="shared" si="1"/>
        <v>wahr</v>
      </c>
      <c r="D24" s="1">
        <v>548707.0</v>
      </c>
      <c r="E24" s="1">
        <f>'12631-0001_flat'!J24</f>
        <v>86614</v>
      </c>
      <c r="F24" s="1">
        <v>7.0</v>
      </c>
    </row>
    <row r="25">
      <c r="A25" s="1">
        <v>1973.0</v>
      </c>
      <c r="B25" s="1">
        <f>'12631-0001_flat'!E25</f>
        <v>1973</v>
      </c>
      <c r="C25" s="5" t="str">
        <f t="shared" si="1"/>
        <v>wahr</v>
      </c>
      <c r="D25" s="1">
        <v>532022.0</v>
      </c>
      <c r="E25" s="1">
        <f>'12631-0001_flat'!J25</f>
        <v>90164</v>
      </c>
      <c r="F25" s="1">
        <v>6.7</v>
      </c>
    </row>
    <row r="26">
      <c r="A26" s="1">
        <v>1974.0</v>
      </c>
      <c r="B26" s="1">
        <f>'12631-0001_flat'!E26</f>
        <v>1974</v>
      </c>
      <c r="C26" s="5" t="str">
        <f t="shared" si="1"/>
        <v>wahr</v>
      </c>
      <c r="D26" s="1">
        <v>516081.0</v>
      </c>
      <c r="E26" s="1">
        <f>'12631-0001_flat'!J26</f>
        <v>98584</v>
      </c>
      <c r="F26" s="1">
        <v>6.5</v>
      </c>
    </row>
    <row r="27">
      <c r="A27" s="1">
        <v>1975.0</v>
      </c>
      <c r="B27" s="1">
        <f>'12631-0001_flat'!E27</f>
        <v>1975</v>
      </c>
      <c r="C27" s="5" t="str">
        <f t="shared" si="1"/>
        <v>wahr</v>
      </c>
      <c r="D27" s="1">
        <v>528811.0</v>
      </c>
      <c r="E27" s="1">
        <f>'12631-0001_flat'!J27</f>
        <v>106829</v>
      </c>
      <c r="F27" s="1">
        <v>6.7</v>
      </c>
    </row>
    <row r="28">
      <c r="A28" s="1">
        <v>1976.0</v>
      </c>
      <c r="B28" s="1">
        <f>'12631-0001_flat'!E28</f>
        <v>1976</v>
      </c>
      <c r="C28" s="5" t="str">
        <f t="shared" si="1"/>
        <v>wahr</v>
      </c>
      <c r="D28" s="1">
        <v>510318.0</v>
      </c>
      <c r="E28" s="1">
        <f>'12631-0001_flat'!J28</f>
        <v>108258</v>
      </c>
      <c r="F28" s="1">
        <v>6.5</v>
      </c>
    </row>
    <row r="29">
      <c r="A29" s="1">
        <v>1977.0</v>
      </c>
      <c r="B29" s="1">
        <f>'12631-0001_flat'!E29</f>
        <v>1977</v>
      </c>
      <c r="C29" s="5" t="str">
        <f t="shared" si="1"/>
        <v>wahr</v>
      </c>
      <c r="D29" s="1">
        <v>505889.0</v>
      </c>
      <c r="E29" s="1">
        <f>'12631-0001_flat'!J29</f>
        <v>74658</v>
      </c>
      <c r="F29" s="1">
        <v>6.5</v>
      </c>
    </row>
    <row r="30">
      <c r="A30" s="1">
        <v>1978.0</v>
      </c>
      <c r="B30" s="1">
        <f>'12631-0001_flat'!E30</f>
        <v>1978</v>
      </c>
      <c r="C30" s="5" t="str">
        <f t="shared" si="1"/>
        <v>wahr</v>
      </c>
      <c r="D30" s="1">
        <v>469278.0</v>
      </c>
      <c r="E30" s="1">
        <f>'12631-0001_flat'!J30</f>
        <v>32462</v>
      </c>
      <c r="F30" s="1">
        <v>6.0</v>
      </c>
    </row>
    <row r="31">
      <c r="A31" s="1">
        <v>1979.0</v>
      </c>
      <c r="B31" s="1">
        <f>'12631-0001_flat'!E31</f>
        <v>1979</v>
      </c>
      <c r="C31" s="5" t="str">
        <f t="shared" si="1"/>
        <v>wahr</v>
      </c>
      <c r="D31" s="1">
        <v>481707.0</v>
      </c>
      <c r="E31" s="1">
        <f>'12631-0001_flat'!J31</f>
        <v>79490</v>
      </c>
      <c r="F31" s="1">
        <v>6.2</v>
      </c>
    </row>
    <row r="32">
      <c r="A32" s="1">
        <v>1980.0</v>
      </c>
      <c r="B32" s="1">
        <f>'12631-0001_flat'!E32</f>
        <v>1980</v>
      </c>
      <c r="C32" s="5" t="str">
        <f t="shared" si="1"/>
        <v>wahr</v>
      </c>
      <c r="D32" s="1">
        <v>496603.0</v>
      </c>
      <c r="E32" s="1">
        <f>'12631-0001_flat'!J32</f>
        <v>96222</v>
      </c>
      <c r="F32" s="1">
        <v>6.3</v>
      </c>
    </row>
    <row r="33">
      <c r="A33" s="1">
        <v>1981.0</v>
      </c>
      <c r="B33" s="1">
        <f>'12631-0001_flat'!E33</f>
        <v>1981</v>
      </c>
      <c r="C33" s="5" t="str">
        <f t="shared" si="1"/>
        <v>wahr</v>
      </c>
      <c r="D33" s="1">
        <v>487832.0</v>
      </c>
      <c r="E33" s="1">
        <f>'12631-0001_flat'!J33</f>
        <v>109520</v>
      </c>
      <c r="F33" s="1">
        <v>6.2</v>
      </c>
    </row>
    <row r="34">
      <c r="A34" s="1">
        <v>1982.0</v>
      </c>
      <c r="B34" s="1">
        <f>'12631-0001_flat'!E34</f>
        <v>1982</v>
      </c>
      <c r="C34" s="5" t="str">
        <f t="shared" si="1"/>
        <v>wahr</v>
      </c>
      <c r="D34" s="1">
        <v>486856.0</v>
      </c>
      <c r="E34" s="1">
        <f>'12631-0001_flat'!J34</f>
        <v>118483</v>
      </c>
      <c r="F34" s="1">
        <v>6.2</v>
      </c>
    </row>
    <row r="35">
      <c r="A35" s="1">
        <v>1983.0</v>
      </c>
      <c r="B35" s="1">
        <f>'12631-0001_flat'!E35</f>
        <v>1983</v>
      </c>
      <c r="C35" s="5" t="str">
        <f t="shared" si="1"/>
        <v>wahr</v>
      </c>
      <c r="D35" s="1">
        <v>495392.0</v>
      </c>
      <c r="E35" s="1">
        <f>'12631-0001_flat'!J35</f>
        <v>121317</v>
      </c>
      <c r="F35" s="1">
        <v>6.3</v>
      </c>
    </row>
    <row r="36">
      <c r="A36" s="1">
        <v>1984.0</v>
      </c>
      <c r="B36" s="1">
        <f>'12631-0001_flat'!E36</f>
        <v>1984</v>
      </c>
      <c r="C36" s="5" t="str">
        <f t="shared" si="1"/>
        <v>wahr</v>
      </c>
      <c r="D36" s="1">
        <v>498040.0</v>
      </c>
      <c r="E36" s="1">
        <f>'12631-0001_flat'!J36</f>
        <v>130744</v>
      </c>
      <c r="F36" s="1">
        <v>6.4</v>
      </c>
    </row>
    <row r="37">
      <c r="A37" s="1">
        <v>1985.0</v>
      </c>
      <c r="B37" s="1">
        <f>'12631-0001_flat'!E37</f>
        <v>1985</v>
      </c>
      <c r="C37" s="5" t="str">
        <f t="shared" si="1"/>
        <v>wahr</v>
      </c>
      <c r="D37" s="1">
        <v>496175.0</v>
      </c>
      <c r="E37" s="1">
        <f>'12631-0001_flat'!J37</f>
        <v>128124</v>
      </c>
      <c r="F37" s="1">
        <v>6.4</v>
      </c>
    </row>
    <row r="38">
      <c r="A38" s="1">
        <v>1986.0</v>
      </c>
      <c r="B38" s="1">
        <f>'12631-0001_flat'!E38</f>
        <v>1986</v>
      </c>
      <c r="C38" s="5" t="str">
        <f t="shared" si="1"/>
        <v>wahr</v>
      </c>
      <c r="D38" s="1">
        <v>509320.0</v>
      </c>
      <c r="E38" s="1">
        <f>'12631-0001_flat'!J38</f>
        <v>122443</v>
      </c>
      <c r="F38" s="1">
        <v>6.6</v>
      </c>
    </row>
    <row r="39">
      <c r="A39" s="1">
        <v>1987.0</v>
      </c>
      <c r="B39" s="1">
        <f>'12631-0001_flat'!E39</f>
        <v>1987</v>
      </c>
      <c r="C39" s="5" t="str">
        <f t="shared" si="1"/>
        <v>wahr</v>
      </c>
      <c r="D39" s="1">
        <v>523847.0</v>
      </c>
      <c r="E39" s="1">
        <f>'12631-0001_flat'!J39</f>
        <v>129850</v>
      </c>
      <c r="F39" s="1">
        <v>6.7</v>
      </c>
    </row>
    <row r="40">
      <c r="A40" s="1">
        <v>1988.0</v>
      </c>
      <c r="B40" s="1">
        <f>'12631-0001_flat'!E40</f>
        <v>1988</v>
      </c>
      <c r="C40" s="5" t="str">
        <f t="shared" si="1"/>
        <v>wahr</v>
      </c>
      <c r="D40" s="1">
        <v>534903.0</v>
      </c>
      <c r="E40" s="1">
        <f>'12631-0001_flat'!J40</f>
        <v>128729</v>
      </c>
      <c r="F40" s="1">
        <v>6.8</v>
      </c>
    </row>
    <row r="41">
      <c r="A41" s="1">
        <v>1989.0</v>
      </c>
      <c r="B41" s="1">
        <f>'12631-0001_flat'!E41</f>
        <v>1989</v>
      </c>
      <c r="C41" s="5" t="str">
        <f t="shared" si="1"/>
        <v>wahr</v>
      </c>
      <c r="D41" s="1">
        <v>529597.0</v>
      </c>
      <c r="E41" s="1">
        <f>'12631-0001_flat'!J41</f>
        <v>126628</v>
      </c>
      <c r="F41" s="1">
        <v>6.7</v>
      </c>
    </row>
    <row r="42">
      <c r="A42" s="1">
        <v>1990.0</v>
      </c>
      <c r="B42" s="1">
        <f>'12631-0001_flat'!E42</f>
        <v>1990</v>
      </c>
      <c r="C42" s="5" t="str">
        <f t="shared" si="1"/>
        <v>wahr</v>
      </c>
      <c r="D42" s="1">
        <v>516388.0</v>
      </c>
      <c r="E42" s="1">
        <f>'12631-0001_flat'!J42</f>
        <v>122869</v>
      </c>
      <c r="F42" s="1">
        <v>6.5</v>
      </c>
    </row>
    <row r="43">
      <c r="A43" s="1">
        <v>1991.0</v>
      </c>
      <c r="B43" s="1">
        <f>'12631-0001_flat'!E43</f>
        <v>1991</v>
      </c>
      <c r="C43" s="5" t="str">
        <f t="shared" si="1"/>
        <v>wahr</v>
      </c>
      <c r="D43" s="1">
        <v>454291.0</v>
      </c>
      <c r="E43" s="1">
        <f>'12631-0001_flat'!J43</f>
        <v>136317</v>
      </c>
      <c r="F43" s="1">
        <v>5.7</v>
      </c>
    </row>
    <row r="44">
      <c r="A44" s="1">
        <v>1992.0</v>
      </c>
      <c r="B44" s="1">
        <f>'12631-0001_flat'!E44</f>
        <v>1992</v>
      </c>
      <c r="C44" s="5" t="str">
        <f t="shared" si="1"/>
        <v>wahr</v>
      </c>
      <c r="D44" s="1">
        <v>453428.0</v>
      </c>
      <c r="E44" s="1">
        <f>'12631-0001_flat'!J44</f>
        <v>135010</v>
      </c>
      <c r="F44" s="1">
        <v>5.6</v>
      </c>
    </row>
    <row r="45">
      <c r="A45" s="1">
        <v>1993.0</v>
      </c>
      <c r="B45" s="1">
        <f>'12631-0001_flat'!E45</f>
        <v>1993</v>
      </c>
      <c r="C45" s="5" t="str">
        <f t="shared" si="1"/>
        <v>wahr</v>
      </c>
      <c r="D45" s="1">
        <v>442605.0</v>
      </c>
      <c r="E45" s="1">
        <f>'12631-0001_flat'!J45</f>
        <v>156425</v>
      </c>
      <c r="F45" s="1">
        <v>5.5</v>
      </c>
    </row>
    <row r="46">
      <c r="A46" s="1">
        <v>1994.0</v>
      </c>
      <c r="B46" s="1">
        <f>'12631-0001_flat'!E46</f>
        <v>1994</v>
      </c>
      <c r="C46" s="5" t="str">
        <f t="shared" si="1"/>
        <v>wahr</v>
      </c>
      <c r="D46" s="1">
        <v>440244.0</v>
      </c>
      <c r="E46" s="1">
        <f>'12631-0001_flat'!J46</f>
        <v>166052</v>
      </c>
      <c r="F46" s="1">
        <v>5.4</v>
      </c>
    </row>
    <row r="47">
      <c r="A47" s="1">
        <v>1995.0</v>
      </c>
      <c r="B47" s="1">
        <f>'12631-0001_flat'!E47</f>
        <v>1995</v>
      </c>
      <c r="C47" s="5" t="str">
        <f t="shared" si="1"/>
        <v>wahr</v>
      </c>
      <c r="D47" s="1">
        <v>430534.0</v>
      </c>
      <c r="E47" s="1">
        <f>'12631-0001_flat'!J47</f>
        <v>169425</v>
      </c>
      <c r="F47" s="1">
        <v>5.3</v>
      </c>
    </row>
    <row r="48">
      <c r="A48" s="1">
        <v>1996.0</v>
      </c>
      <c r="B48" s="1">
        <f>'12631-0001_flat'!E48</f>
        <v>1996</v>
      </c>
      <c r="C48" s="5" t="str">
        <f t="shared" si="1"/>
        <v>wahr</v>
      </c>
      <c r="D48" s="1">
        <v>427297.0</v>
      </c>
      <c r="E48" s="1">
        <f>'12631-0001_flat'!J48</f>
        <v>175550</v>
      </c>
      <c r="F48" s="1">
        <v>5.2</v>
      </c>
    </row>
    <row r="49">
      <c r="A49" s="1">
        <v>1997.0</v>
      </c>
      <c r="B49" s="1">
        <f>'12631-0001_flat'!E49</f>
        <v>1997</v>
      </c>
      <c r="C49" s="5" t="str">
        <f t="shared" si="1"/>
        <v>wahr</v>
      </c>
      <c r="D49" s="1">
        <v>422776.0</v>
      </c>
      <c r="E49" s="1">
        <f>'12631-0001_flat'!J49</f>
        <v>187802</v>
      </c>
      <c r="F49" s="1">
        <v>5.2</v>
      </c>
    </row>
    <row r="50">
      <c r="A50" s="1">
        <v>1998.0</v>
      </c>
      <c r="B50" s="1">
        <f>'12631-0001_flat'!E50</f>
        <v>1998</v>
      </c>
      <c r="C50" s="5" t="str">
        <f t="shared" si="1"/>
        <v>wahr</v>
      </c>
      <c r="D50" s="1">
        <v>417420.0</v>
      </c>
      <c r="E50" s="1">
        <f>'12631-0001_flat'!J50</f>
        <v>192416</v>
      </c>
      <c r="F50" s="1">
        <v>5.1</v>
      </c>
    </row>
    <row r="51">
      <c r="A51" s="1">
        <v>1999.0</v>
      </c>
      <c r="B51" s="1">
        <f>'12631-0001_flat'!E51</f>
        <v>1999</v>
      </c>
      <c r="C51" s="5" t="str">
        <f t="shared" si="1"/>
        <v>wahr</v>
      </c>
      <c r="D51" s="1">
        <v>430674.0</v>
      </c>
      <c r="E51" s="1">
        <f>'12631-0001_flat'!J51</f>
        <v>190590</v>
      </c>
      <c r="F51" s="1">
        <v>5.2</v>
      </c>
    </row>
    <row r="52">
      <c r="A52" s="1">
        <v>2000.0</v>
      </c>
      <c r="B52" s="1">
        <f>'12631-0001_flat'!E52</f>
        <v>2000</v>
      </c>
      <c r="C52" s="5" t="str">
        <f t="shared" si="1"/>
        <v>wahr</v>
      </c>
      <c r="D52" s="1">
        <v>418550.0</v>
      </c>
      <c r="E52" s="1">
        <f>'12631-0001_flat'!J52</f>
        <v>194408</v>
      </c>
      <c r="F52" s="1">
        <v>5.1</v>
      </c>
    </row>
    <row r="53">
      <c r="A53" s="1">
        <v>2001.0</v>
      </c>
      <c r="B53" s="1">
        <f>'12631-0001_flat'!E53</f>
        <v>2001</v>
      </c>
      <c r="C53" s="5" t="str">
        <f t="shared" si="1"/>
        <v>wahr</v>
      </c>
      <c r="D53" s="1">
        <v>389591.0</v>
      </c>
      <c r="E53" s="1">
        <f>'12631-0001_flat'!J53</f>
        <v>197498</v>
      </c>
      <c r="F53" s="1">
        <v>4.7</v>
      </c>
    </row>
    <row r="54">
      <c r="A54" s="1">
        <v>2002.0</v>
      </c>
      <c r="B54" s="1">
        <f>'12631-0001_flat'!E54</f>
        <v>2002</v>
      </c>
      <c r="C54" s="5" t="str">
        <f t="shared" si="1"/>
        <v>wahr</v>
      </c>
      <c r="D54" s="1">
        <v>391963.0</v>
      </c>
      <c r="E54" s="1">
        <f>'12631-0001_flat'!J54</f>
        <v>204214</v>
      </c>
      <c r="F54" s="1">
        <v>4.8</v>
      </c>
    </row>
    <row r="55">
      <c r="A55" s="1">
        <v>2003.0</v>
      </c>
      <c r="B55" s="1">
        <f>'12631-0001_flat'!E55</f>
        <v>2003</v>
      </c>
      <c r="C55" s="5" t="str">
        <f t="shared" si="1"/>
        <v>wahr</v>
      </c>
      <c r="D55" s="1">
        <v>382911.0</v>
      </c>
      <c r="E55" s="1">
        <f>'12631-0001_flat'!J55</f>
        <v>213975</v>
      </c>
      <c r="F55" s="1">
        <v>4.6</v>
      </c>
    </row>
    <row r="56">
      <c r="A56" s="1">
        <v>2004.0</v>
      </c>
      <c r="B56" s="1">
        <f>'12631-0001_flat'!E56</f>
        <v>2004</v>
      </c>
      <c r="C56" s="5" t="str">
        <f t="shared" si="1"/>
        <v>wahr</v>
      </c>
      <c r="D56" s="1">
        <v>395992.0</v>
      </c>
      <c r="E56" s="1">
        <f>'12631-0001_flat'!J56</f>
        <v>213691</v>
      </c>
      <c r="F56" s="1">
        <v>4.8</v>
      </c>
    </row>
    <row r="57">
      <c r="A57" s="1">
        <v>2005.0</v>
      </c>
      <c r="B57" s="1">
        <f>'12631-0001_flat'!E57</f>
        <v>2005</v>
      </c>
      <c r="C57" s="5" t="str">
        <f t="shared" si="1"/>
        <v>wahr</v>
      </c>
      <c r="D57" s="1">
        <v>388451.0</v>
      </c>
      <c r="E57" s="1">
        <f>'12631-0001_flat'!J57</f>
        <v>201693</v>
      </c>
      <c r="F57" s="1">
        <v>4.7</v>
      </c>
    </row>
    <row r="58">
      <c r="A58" s="1">
        <v>2006.0</v>
      </c>
      <c r="B58" s="1">
        <f>'12631-0001_flat'!E58</f>
        <v>2006</v>
      </c>
      <c r="C58" s="5" t="str">
        <f t="shared" si="1"/>
        <v>wahr</v>
      </c>
      <c r="D58" s="1">
        <v>373681.0</v>
      </c>
      <c r="E58" s="1">
        <f>'12631-0001_flat'!J58</f>
        <v>190928</v>
      </c>
      <c r="F58" s="1">
        <v>4.5</v>
      </c>
    </row>
    <row r="59">
      <c r="A59" s="1">
        <v>2007.0</v>
      </c>
      <c r="B59" s="1">
        <f>'12631-0001_flat'!E59</f>
        <v>2007</v>
      </c>
      <c r="C59" s="5" t="str">
        <f t="shared" si="1"/>
        <v>wahr</v>
      </c>
      <c r="D59" s="1">
        <v>368922.0</v>
      </c>
      <c r="E59" s="1">
        <f>'12631-0001_flat'!J59</f>
        <v>187072</v>
      </c>
      <c r="F59" s="1">
        <v>4.5</v>
      </c>
    </row>
    <row r="60">
      <c r="A60" s="1">
        <v>2008.0</v>
      </c>
      <c r="B60" s="1">
        <f>'12631-0001_flat'!E60</f>
        <v>2008</v>
      </c>
      <c r="C60" s="5" t="str">
        <f t="shared" si="1"/>
        <v>wahr</v>
      </c>
      <c r="D60" s="1">
        <v>377055.0</v>
      </c>
      <c r="E60" s="1">
        <f>'12631-0001_flat'!J60</f>
        <v>191948</v>
      </c>
      <c r="F60" s="1">
        <v>4.6</v>
      </c>
    </row>
    <row r="61">
      <c r="A61" s="1">
        <v>2009.0</v>
      </c>
      <c r="B61" s="1">
        <f>'12631-0001_flat'!E61</f>
        <v>2009</v>
      </c>
      <c r="C61" s="5" t="str">
        <f t="shared" si="1"/>
        <v>wahr</v>
      </c>
      <c r="D61" s="1">
        <v>378439.0</v>
      </c>
      <c r="E61" s="1">
        <f>'12631-0001_flat'!J61</f>
        <v>185817</v>
      </c>
      <c r="F61" s="1">
        <v>4.6</v>
      </c>
    </row>
    <row r="62">
      <c r="A62" s="1">
        <v>2010.0</v>
      </c>
      <c r="B62" s="1">
        <f>'12631-0001_flat'!E62</f>
        <v>2010</v>
      </c>
      <c r="C62" s="5" t="str">
        <f t="shared" si="1"/>
        <v>wahr</v>
      </c>
      <c r="D62" s="1">
        <v>382047.0</v>
      </c>
      <c r="E62" s="1">
        <f>'12631-0001_flat'!J62</f>
        <v>187027</v>
      </c>
      <c r="F62" s="1">
        <v>4.7</v>
      </c>
    </row>
    <row r="63">
      <c r="A63" s="1">
        <v>2011.0</v>
      </c>
      <c r="B63" s="1">
        <f>'12631-0001_flat'!E63</f>
        <v>2011</v>
      </c>
      <c r="C63" s="5" t="str">
        <f t="shared" si="1"/>
        <v>wahr</v>
      </c>
      <c r="D63" s="1">
        <v>377816.0</v>
      </c>
      <c r="E63" s="1">
        <f>'12631-0001_flat'!J63</f>
        <v>187640</v>
      </c>
      <c r="F63" s="1">
        <v>4.7</v>
      </c>
    </row>
    <row r="64">
      <c r="A64" s="1">
        <v>2012.0</v>
      </c>
      <c r="B64" s="1">
        <f>'12631-0001_flat'!E64</f>
        <v>2012</v>
      </c>
      <c r="C64" s="5" t="str">
        <f t="shared" si="1"/>
        <v>wahr</v>
      </c>
      <c r="D64" s="1">
        <v>387423.0</v>
      </c>
      <c r="E64" s="1">
        <f>'12631-0001_flat'!J64</f>
        <v>179147</v>
      </c>
      <c r="F64" s="1">
        <v>4.8</v>
      </c>
    </row>
    <row r="65">
      <c r="A65" s="1">
        <v>2013.0</v>
      </c>
      <c r="B65" s="1">
        <f>'12631-0001_flat'!E65</f>
        <v>2013</v>
      </c>
      <c r="C65" s="5" t="str">
        <f t="shared" si="1"/>
        <v>wahr</v>
      </c>
      <c r="D65" s="1">
        <v>373655.0</v>
      </c>
      <c r="E65" s="1">
        <f>'12631-0001_flat'!J65</f>
        <v>169833</v>
      </c>
      <c r="F65" s="1">
        <v>4.6</v>
      </c>
    </row>
    <row r="66">
      <c r="A66" s="1">
        <v>2014.0</v>
      </c>
      <c r="B66" s="1">
        <f>'12631-0001_flat'!E66</f>
        <v>2014</v>
      </c>
      <c r="C66" s="5" t="str">
        <f t="shared" si="1"/>
        <v>wahr</v>
      </c>
      <c r="D66" s="1">
        <v>385952.0</v>
      </c>
      <c r="E66" s="1">
        <f>'12631-0001_flat'!J66</f>
        <v>166199</v>
      </c>
      <c r="F66" s="1">
        <v>4.8</v>
      </c>
    </row>
    <row r="67">
      <c r="A67" s="1">
        <v>2015.0</v>
      </c>
      <c r="B67" s="1">
        <f>'12631-0001_flat'!E67</f>
        <v>2015</v>
      </c>
      <c r="C67" s="5" t="str">
        <f t="shared" si="1"/>
        <v>wahr</v>
      </c>
      <c r="D67" s="1">
        <v>400115.0</v>
      </c>
      <c r="E67" s="1">
        <f>'12631-0001_flat'!J67</f>
        <v>163335</v>
      </c>
      <c r="F67" s="1">
        <v>4.9</v>
      </c>
    </row>
    <row r="68">
      <c r="A68" s="1">
        <v>2016.0</v>
      </c>
      <c r="B68" s="1">
        <f>'12631-0001_flat'!E68</f>
        <v>2016</v>
      </c>
      <c r="C68" s="5" t="str">
        <f t="shared" si="1"/>
        <v>wahr</v>
      </c>
      <c r="D68" s="1">
        <v>410426.0</v>
      </c>
      <c r="E68" s="1">
        <f>'12631-0001_flat'!J68</f>
        <v>162397</v>
      </c>
      <c r="F68" s="1">
        <v>5.0</v>
      </c>
    </row>
    <row r="69">
      <c r="A69" s="1">
        <v>2017.0</v>
      </c>
      <c r="B69" s="1">
        <f>'12631-0001_flat'!E69</f>
        <v>2017</v>
      </c>
      <c r="C69" s="5" t="str">
        <f t="shared" si="1"/>
        <v>wahr</v>
      </c>
      <c r="D69" s="1">
        <v>407466.0</v>
      </c>
      <c r="E69" s="1">
        <f>'12631-0001_flat'!J69</f>
        <v>153501</v>
      </c>
      <c r="F69" s="1">
        <v>4.9</v>
      </c>
    </row>
    <row r="70">
      <c r="A70" s="1">
        <v>2018.0</v>
      </c>
      <c r="B70" s="1">
        <f>'12631-0001_flat'!E70</f>
        <v>2018</v>
      </c>
      <c r="C70" s="5" t="str">
        <f t="shared" si="1"/>
        <v>wahr</v>
      </c>
      <c r="D70" s="1">
        <v>449466.0</v>
      </c>
      <c r="E70" s="1">
        <f>'12631-0001_flat'!J70</f>
        <v>148066</v>
      </c>
      <c r="F70" s="1">
        <v>5.4</v>
      </c>
    </row>
    <row r="71">
      <c r="A71" s="1">
        <v>2019.0</v>
      </c>
      <c r="B71" s="1">
        <f>'12631-0001_flat'!E71</f>
        <v>2019</v>
      </c>
      <c r="C71" s="5" t="str">
        <f t="shared" si="1"/>
        <v>wahr</v>
      </c>
      <c r="D71" s="1">
        <v>416324.0</v>
      </c>
      <c r="E71" s="1">
        <f>'12631-0001_flat'!J71</f>
        <v>149010</v>
      </c>
      <c r="F71" s="1">
        <v>5.0</v>
      </c>
    </row>
    <row r="72">
      <c r="A72" s="1">
        <v>2020.0</v>
      </c>
      <c r="B72" s="1">
        <f>'12631-0001_flat'!E72</f>
        <v>2020</v>
      </c>
      <c r="C72" s="5" t="str">
        <f t="shared" si="1"/>
        <v>wahr</v>
      </c>
      <c r="D72" s="1">
        <v>373304.0</v>
      </c>
      <c r="E72" s="1">
        <f>'12631-0001_flat'!J72</f>
        <v>143801</v>
      </c>
      <c r="F72" s="1">
        <v>4.5</v>
      </c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1.43"/>
    <col customWidth="1" min="4" max="4" width="9.29"/>
    <col customWidth="1" min="5" max="5" width="12.43"/>
  </cols>
  <sheetData>
    <row r="1">
      <c r="A1" s="3" t="s">
        <v>46</v>
      </c>
      <c r="B1" s="3" t="s">
        <v>48</v>
      </c>
      <c r="C1" s="3" t="s">
        <v>49</v>
      </c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1">
        <f>'12631-0001_flat'!E2</f>
        <v>1950</v>
      </c>
      <c r="B2" s="1">
        <v>750452.0</v>
      </c>
      <c r="C2" s="1">
        <f>'12631-0001_flat'!J2</f>
        <v>84674</v>
      </c>
    </row>
    <row r="3">
      <c r="A3" s="1">
        <f>'12631-0001_flat'!E3</f>
        <v>1951</v>
      </c>
      <c r="B3" s="1">
        <v>718166.0</v>
      </c>
      <c r="C3" s="1">
        <f>'12631-0001_flat'!J3</f>
        <v>63973</v>
      </c>
    </row>
    <row r="4">
      <c r="A4" s="1">
        <f>'12631-0001_flat'!E4</f>
        <v>1952</v>
      </c>
      <c r="B4" s="1">
        <v>659779.0</v>
      </c>
      <c r="C4" s="1">
        <f>'12631-0001_flat'!J4</f>
        <v>57929</v>
      </c>
    </row>
    <row r="5">
      <c r="A5" s="1">
        <f>'12631-0001_flat'!E5</f>
        <v>1953</v>
      </c>
      <c r="B5" s="1">
        <v>620121.0</v>
      </c>
      <c r="C5" s="1">
        <f>'12631-0001_flat'!J5</f>
        <v>53872</v>
      </c>
    </row>
    <row r="6">
      <c r="A6" s="1">
        <f>'12631-0001_flat'!E6</f>
        <v>1954</v>
      </c>
      <c r="B6" s="1">
        <v>605392.0</v>
      </c>
      <c r="C6" s="1">
        <f>'12631-0001_flat'!J6</f>
        <v>50665</v>
      </c>
    </row>
    <row r="7">
      <c r="A7" s="1">
        <f>'12631-0001_flat'!E7</f>
        <v>1955</v>
      </c>
      <c r="B7" s="1">
        <v>617228.0</v>
      </c>
      <c r="C7" s="1">
        <f>'12631-0001_flat'!J7</f>
        <v>48275</v>
      </c>
    </row>
    <row r="8">
      <c r="A8" s="1">
        <f>'12631-0001_flat'!E8</f>
        <v>1956</v>
      </c>
      <c r="B8" s="1">
        <v>630932.0</v>
      </c>
      <c r="C8" s="1">
        <f>'12631-0001_flat'!J8</f>
        <v>46101</v>
      </c>
    </row>
    <row r="9">
      <c r="A9" s="1">
        <f>'12631-0001_flat'!E9</f>
        <v>1957</v>
      </c>
      <c r="B9" s="1">
        <v>632659.0</v>
      </c>
      <c r="C9" s="1">
        <f>'12631-0001_flat'!J9</f>
        <v>46352</v>
      </c>
    </row>
    <row r="10">
      <c r="A10" s="1">
        <f>'12631-0001_flat'!E10</f>
        <v>1958</v>
      </c>
      <c r="B10" s="1">
        <v>648471.0</v>
      </c>
      <c r="C10" s="1">
        <f>'12631-0001_flat'!J10</f>
        <v>48048</v>
      </c>
    </row>
    <row r="11">
      <c r="A11" s="1">
        <f>'12631-0001_flat'!E11</f>
        <v>1959</v>
      </c>
      <c r="B11" s="1">
        <v>665844.0</v>
      </c>
      <c r="C11" s="1">
        <f>'12631-0001_flat'!J11</f>
        <v>48846</v>
      </c>
    </row>
    <row r="12">
      <c r="A12" s="1">
        <f>'12631-0001_flat'!E12</f>
        <v>1960</v>
      </c>
      <c r="B12" s="1">
        <v>689028.0</v>
      </c>
      <c r="C12" s="1">
        <f>'12631-0001_flat'!J12</f>
        <v>48873</v>
      </c>
    </row>
    <row r="13">
      <c r="A13" s="1">
        <f>'12631-0001_flat'!E13</f>
        <v>1961</v>
      </c>
      <c r="B13" s="1">
        <v>699339.0</v>
      </c>
      <c r="C13" s="1">
        <f>'12631-0001_flat'!J13</f>
        <v>49271</v>
      </c>
    </row>
    <row r="14">
      <c r="A14" s="1">
        <f>'12631-0001_flat'!E14</f>
        <v>1962</v>
      </c>
      <c r="B14" s="1">
        <v>696317.0</v>
      </c>
      <c r="C14" s="1">
        <f>'12631-0001_flat'!J14</f>
        <v>49514</v>
      </c>
    </row>
    <row r="15">
      <c r="A15" s="1">
        <f>'12631-0001_flat'!E15</f>
        <v>1963</v>
      </c>
      <c r="B15" s="1">
        <v>655974.0</v>
      </c>
      <c r="C15" s="1">
        <f>'12631-0001_flat'!J15</f>
        <v>50840</v>
      </c>
    </row>
    <row r="16">
      <c r="A16" s="1">
        <f>'12631-0001_flat'!E16</f>
        <v>1964</v>
      </c>
      <c r="B16" s="1">
        <v>642037.0</v>
      </c>
      <c r="C16" s="1">
        <f>'12631-0001_flat'!J16</f>
        <v>55708</v>
      </c>
    </row>
    <row r="17">
      <c r="A17" s="1">
        <f>'12631-0001_flat'!E17</f>
        <v>1965</v>
      </c>
      <c r="B17" s="1">
        <v>621130.0</v>
      </c>
      <c r="C17" s="1">
        <f>'12631-0001_flat'!J17</f>
        <v>58721</v>
      </c>
    </row>
    <row r="18">
      <c r="A18" s="1">
        <f>'12631-0001_flat'!E18</f>
        <v>1966</v>
      </c>
      <c r="B18" s="1">
        <v>606133.0</v>
      </c>
      <c r="C18" s="1">
        <f>'12631-0001_flat'!J18</f>
        <v>58715</v>
      </c>
    </row>
    <row r="19">
      <c r="A19" s="1">
        <f>'12631-0001_flat'!E19</f>
        <v>1967</v>
      </c>
      <c r="B19" s="1">
        <v>600247.0</v>
      </c>
      <c r="C19" s="1">
        <f>'12631-0001_flat'!J19</f>
        <v>62827</v>
      </c>
    </row>
    <row r="20">
      <c r="A20" s="1">
        <f>'12631-0001_flat'!E20</f>
        <v>1968</v>
      </c>
      <c r="B20" s="1">
        <v>563826.0</v>
      </c>
      <c r="C20" s="1">
        <f>'12631-0001_flat'!J20</f>
        <v>65234</v>
      </c>
    </row>
    <row r="21">
      <c r="A21" s="1">
        <f>'12631-0001_flat'!E21</f>
        <v>1969</v>
      </c>
      <c r="B21" s="1">
        <v>571737.0</v>
      </c>
      <c r="C21" s="1">
        <f>'12631-0001_flat'!J21</f>
        <v>72300</v>
      </c>
    </row>
    <row r="22">
      <c r="A22" s="1">
        <f>'12631-0001_flat'!E22</f>
        <v>1970</v>
      </c>
      <c r="B22" s="1">
        <v>575233.0</v>
      </c>
      <c r="C22" s="1">
        <f>'12631-0001_flat'!J22</f>
        <v>76520</v>
      </c>
    </row>
    <row r="23">
      <c r="A23" s="1">
        <f>'12631-0001_flat'!E23</f>
        <v>1971</v>
      </c>
      <c r="B23" s="1">
        <v>562235.0</v>
      </c>
      <c r="C23" s="1">
        <f>'12631-0001_flat'!J23</f>
        <v>80444</v>
      </c>
    </row>
    <row r="24">
      <c r="A24" s="1">
        <f>'12631-0001_flat'!E24</f>
        <v>1972</v>
      </c>
      <c r="B24" s="1">
        <v>548707.0</v>
      </c>
      <c r="C24" s="1">
        <f>'12631-0001_flat'!J24</f>
        <v>86614</v>
      </c>
    </row>
    <row r="25">
      <c r="A25" s="1">
        <f>'12631-0001_flat'!E25</f>
        <v>1973</v>
      </c>
      <c r="B25" s="1">
        <v>532022.0</v>
      </c>
      <c r="C25" s="1">
        <f>'12631-0001_flat'!J25</f>
        <v>90164</v>
      </c>
    </row>
    <row r="26">
      <c r="A26" s="1">
        <f>'12631-0001_flat'!E26</f>
        <v>1974</v>
      </c>
      <c r="B26" s="1">
        <v>516081.0</v>
      </c>
      <c r="C26" s="1">
        <f>'12631-0001_flat'!J26</f>
        <v>98584</v>
      </c>
    </row>
    <row r="27">
      <c r="A27" s="1">
        <f>'12631-0001_flat'!E27</f>
        <v>1975</v>
      </c>
      <c r="B27" s="1">
        <v>528811.0</v>
      </c>
      <c r="C27" s="1">
        <f>'12631-0001_flat'!J27</f>
        <v>106829</v>
      </c>
    </row>
    <row r="28">
      <c r="A28" s="1">
        <f>'12631-0001_flat'!E28</f>
        <v>1976</v>
      </c>
      <c r="B28" s="1">
        <v>510318.0</v>
      </c>
      <c r="C28" s="1">
        <f>'12631-0001_flat'!J28</f>
        <v>108258</v>
      </c>
    </row>
    <row r="29">
      <c r="A29" s="1">
        <f>'12631-0001_flat'!E29</f>
        <v>1977</v>
      </c>
      <c r="B29" s="1">
        <v>505889.0</v>
      </c>
      <c r="C29" s="1">
        <f>'12631-0001_flat'!J29</f>
        <v>74658</v>
      </c>
    </row>
    <row r="30">
      <c r="A30" s="1">
        <f>'12631-0001_flat'!E30</f>
        <v>1978</v>
      </c>
      <c r="B30" s="1">
        <v>469278.0</v>
      </c>
      <c r="C30" s="1">
        <f>'12631-0001_flat'!J30</f>
        <v>32462</v>
      </c>
    </row>
    <row r="31">
      <c r="A31" s="1">
        <f>'12631-0001_flat'!E31</f>
        <v>1979</v>
      </c>
      <c r="B31" s="1">
        <v>481707.0</v>
      </c>
      <c r="C31" s="1">
        <f>'12631-0001_flat'!J31</f>
        <v>79490</v>
      </c>
    </row>
    <row r="32">
      <c r="A32" s="1">
        <f>'12631-0001_flat'!E32</f>
        <v>1980</v>
      </c>
      <c r="B32" s="1">
        <v>496603.0</v>
      </c>
      <c r="C32" s="1">
        <f>'12631-0001_flat'!J32</f>
        <v>96222</v>
      </c>
    </row>
    <row r="33">
      <c r="A33" s="1">
        <f>'12631-0001_flat'!E33</f>
        <v>1981</v>
      </c>
      <c r="B33" s="1">
        <v>487832.0</v>
      </c>
      <c r="C33" s="1">
        <f>'12631-0001_flat'!J33</f>
        <v>109520</v>
      </c>
    </row>
    <row r="34">
      <c r="A34" s="1">
        <f>'12631-0001_flat'!E34</f>
        <v>1982</v>
      </c>
      <c r="B34" s="1">
        <v>486856.0</v>
      </c>
      <c r="C34" s="1">
        <f>'12631-0001_flat'!J34</f>
        <v>118483</v>
      </c>
    </row>
    <row r="35">
      <c r="A35" s="1">
        <f>'12631-0001_flat'!E35</f>
        <v>1983</v>
      </c>
      <c r="B35" s="1">
        <v>495392.0</v>
      </c>
      <c r="C35" s="1">
        <f>'12631-0001_flat'!J35</f>
        <v>121317</v>
      </c>
    </row>
    <row r="36">
      <c r="A36" s="1">
        <f>'12631-0001_flat'!E36</f>
        <v>1984</v>
      </c>
      <c r="B36" s="1">
        <v>498040.0</v>
      </c>
      <c r="C36" s="1">
        <f>'12631-0001_flat'!J36</f>
        <v>130744</v>
      </c>
    </row>
    <row r="37">
      <c r="A37" s="1">
        <f>'12631-0001_flat'!E37</f>
        <v>1985</v>
      </c>
      <c r="B37" s="1">
        <v>496175.0</v>
      </c>
      <c r="C37" s="1">
        <f>'12631-0001_flat'!J37</f>
        <v>128124</v>
      </c>
    </row>
    <row r="38">
      <c r="A38" s="1">
        <f>'12631-0001_flat'!E38</f>
        <v>1986</v>
      </c>
      <c r="B38" s="1">
        <v>509320.0</v>
      </c>
      <c r="C38" s="1">
        <f>'12631-0001_flat'!J38</f>
        <v>122443</v>
      </c>
    </row>
    <row r="39">
      <c r="A39" s="1">
        <f>'12631-0001_flat'!E39</f>
        <v>1987</v>
      </c>
      <c r="B39" s="1">
        <v>523847.0</v>
      </c>
      <c r="C39" s="1">
        <f>'12631-0001_flat'!J39</f>
        <v>129850</v>
      </c>
    </row>
    <row r="40">
      <c r="A40" s="1">
        <f>'12631-0001_flat'!E40</f>
        <v>1988</v>
      </c>
      <c r="B40" s="1">
        <v>534903.0</v>
      </c>
      <c r="C40" s="1">
        <f>'12631-0001_flat'!J40</f>
        <v>128729</v>
      </c>
    </row>
    <row r="41">
      <c r="A41" s="1">
        <f>'12631-0001_flat'!E41</f>
        <v>1989</v>
      </c>
      <c r="B41" s="1">
        <v>529597.0</v>
      </c>
      <c r="C41" s="1">
        <f>'12631-0001_flat'!J41</f>
        <v>126628</v>
      </c>
    </row>
    <row r="42">
      <c r="A42" s="1">
        <f>'12631-0001_flat'!E42</f>
        <v>1990</v>
      </c>
      <c r="B42" s="1">
        <v>516388.0</v>
      </c>
      <c r="C42" s="1">
        <f>'12631-0001_flat'!J42</f>
        <v>122869</v>
      </c>
    </row>
    <row r="43">
      <c r="A43" s="1">
        <f>'12631-0001_flat'!E43</f>
        <v>1991</v>
      </c>
      <c r="B43" s="1">
        <v>454291.0</v>
      </c>
      <c r="C43" s="1">
        <f>'12631-0001_flat'!J43</f>
        <v>136317</v>
      </c>
    </row>
    <row r="44">
      <c r="A44" s="1">
        <f>'12631-0001_flat'!E44</f>
        <v>1992</v>
      </c>
      <c r="B44" s="1">
        <v>453428.0</v>
      </c>
      <c r="C44" s="1">
        <f>'12631-0001_flat'!J44</f>
        <v>135010</v>
      </c>
    </row>
    <row r="45">
      <c r="A45" s="1">
        <f>'12631-0001_flat'!E45</f>
        <v>1993</v>
      </c>
      <c r="B45" s="1">
        <v>442605.0</v>
      </c>
      <c r="C45" s="1">
        <f>'12631-0001_flat'!J45</f>
        <v>156425</v>
      </c>
    </row>
    <row r="46">
      <c r="A46" s="1">
        <f>'12631-0001_flat'!E46</f>
        <v>1994</v>
      </c>
      <c r="B46" s="1">
        <v>440244.0</v>
      </c>
      <c r="C46" s="1">
        <f>'12631-0001_flat'!J46</f>
        <v>166052</v>
      </c>
    </row>
    <row r="47">
      <c r="A47" s="1">
        <f>'12631-0001_flat'!E47</f>
        <v>1995</v>
      </c>
      <c r="B47" s="1">
        <v>430534.0</v>
      </c>
      <c r="C47" s="1">
        <f>'12631-0001_flat'!J47</f>
        <v>169425</v>
      </c>
    </row>
    <row r="48">
      <c r="A48" s="1">
        <f>'12631-0001_flat'!E48</f>
        <v>1996</v>
      </c>
      <c r="B48" s="1">
        <v>427297.0</v>
      </c>
      <c r="C48" s="1">
        <f>'12631-0001_flat'!J48</f>
        <v>175550</v>
      </c>
    </row>
    <row r="49">
      <c r="A49" s="1">
        <f>'12631-0001_flat'!E49</f>
        <v>1997</v>
      </c>
      <c r="B49" s="1">
        <v>422776.0</v>
      </c>
      <c r="C49" s="1">
        <f>'12631-0001_flat'!J49</f>
        <v>187802</v>
      </c>
    </row>
    <row r="50">
      <c r="A50" s="1">
        <f>'12631-0001_flat'!E50</f>
        <v>1998</v>
      </c>
      <c r="B50" s="1">
        <v>417420.0</v>
      </c>
      <c r="C50" s="1">
        <f>'12631-0001_flat'!J50</f>
        <v>192416</v>
      </c>
    </row>
    <row r="51">
      <c r="A51" s="1">
        <f>'12631-0001_flat'!E51</f>
        <v>1999</v>
      </c>
      <c r="B51" s="1">
        <v>430674.0</v>
      </c>
      <c r="C51" s="1">
        <f>'12631-0001_flat'!J51</f>
        <v>190590</v>
      </c>
    </row>
    <row r="52">
      <c r="A52" s="1">
        <f>'12631-0001_flat'!E52</f>
        <v>2000</v>
      </c>
      <c r="B52" s="1">
        <v>418550.0</v>
      </c>
      <c r="C52" s="1">
        <f>'12631-0001_flat'!J52</f>
        <v>194408</v>
      </c>
    </row>
    <row r="53">
      <c r="A53" s="1">
        <f>'12631-0001_flat'!E53</f>
        <v>2001</v>
      </c>
      <c r="B53" s="1">
        <v>389591.0</v>
      </c>
      <c r="C53" s="1">
        <f>'12631-0001_flat'!J53</f>
        <v>197498</v>
      </c>
    </row>
    <row r="54">
      <c r="A54" s="1">
        <f>'12631-0001_flat'!E54</f>
        <v>2002</v>
      </c>
      <c r="B54" s="1">
        <v>391963.0</v>
      </c>
      <c r="C54" s="1">
        <f>'12631-0001_flat'!J54</f>
        <v>204214</v>
      </c>
    </row>
    <row r="55">
      <c r="A55" s="1">
        <f>'12631-0001_flat'!E55</f>
        <v>2003</v>
      </c>
      <c r="B55" s="1">
        <v>382911.0</v>
      </c>
      <c r="C55" s="1">
        <f>'12631-0001_flat'!J55</f>
        <v>213975</v>
      </c>
    </row>
    <row r="56">
      <c r="A56" s="1">
        <f>'12631-0001_flat'!E56</f>
        <v>2004</v>
      </c>
      <c r="B56" s="1">
        <v>395992.0</v>
      </c>
      <c r="C56" s="1">
        <f>'12631-0001_flat'!J56</f>
        <v>213691</v>
      </c>
    </row>
    <row r="57">
      <c r="A57" s="1">
        <f>'12631-0001_flat'!E57</f>
        <v>2005</v>
      </c>
      <c r="B57" s="1">
        <v>388451.0</v>
      </c>
      <c r="C57" s="1">
        <f>'12631-0001_flat'!J57</f>
        <v>201693</v>
      </c>
    </row>
    <row r="58">
      <c r="A58" s="1">
        <f>'12631-0001_flat'!E58</f>
        <v>2006</v>
      </c>
      <c r="B58" s="1">
        <v>373681.0</v>
      </c>
      <c r="C58" s="1">
        <f>'12631-0001_flat'!J58</f>
        <v>190928</v>
      </c>
    </row>
    <row r="59">
      <c r="A59" s="1">
        <f>'12631-0001_flat'!E59</f>
        <v>2007</v>
      </c>
      <c r="B59" s="1">
        <v>368922.0</v>
      </c>
      <c r="C59" s="1">
        <f>'12631-0001_flat'!J59</f>
        <v>187072</v>
      </c>
    </row>
    <row r="60">
      <c r="A60" s="1">
        <f>'12631-0001_flat'!E60</f>
        <v>2008</v>
      </c>
      <c r="B60" s="1">
        <v>377055.0</v>
      </c>
      <c r="C60" s="1">
        <f>'12631-0001_flat'!J60</f>
        <v>191948</v>
      </c>
    </row>
    <row r="61">
      <c r="A61" s="1">
        <f>'12631-0001_flat'!E61</f>
        <v>2009</v>
      </c>
      <c r="B61" s="1">
        <v>378439.0</v>
      </c>
      <c r="C61" s="1">
        <f>'12631-0001_flat'!J61</f>
        <v>185817</v>
      </c>
    </row>
    <row r="62">
      <c r="A62" s="1">
        <f>'12631-0001_flat'!E62</f>
        <v>2010</v>
      </c>
      <c r="B62" s="1">
        <v>382047.0</v>
      </c>
      <c r="C62" s="1">
        <f>'12631-0001_flat'!J62</f>
        <v>187027</v>
      </c>
    </row>
    <row r="63">
      <c r="A63" s="1">
        <f>'12631-0001_flat'!E63</f>
        <v>2011</v>
      </c>
      <c r="B63" s="1">
        <v>377816.0</v>
      </c>
      <c r="C63" s="1">
        <f>'12631-0001_flat'!J63</f>
        <v>187640</v>
      </c>
    </row>
    <row r="64">
      <c r="A64" s="1">
        <f>'12631-0001_flat'!E64</f>
        <v>2012</v>
      </c>
      <c r="B64" s="1">
        <v>387423.0</v>
      </c>
      <c r="C64" s="1">
        <f>'12631-0001_flat'!J64</f>
        <v>179147</v>
      </c>
    </row>
    <row r="65">
      <c r="A65" s="1">
        <f>'12631-0001_flat'!E65</f>
        <v>2013</v>
      </c>
      <c r="B65" s="1">
        <v>373655.0</v>
      </c>
      <c r="C65" s="1">
        <f>'12631-0001_flat'!J65</f>
        <v>169833</v>
      </c>
    </row>
    <row r="66">
      <c r="A66" s="1">
        <f>'12631-0001_flat'!E66</f>
        <v>2014</v>
      </c>
      <c r="B66" s="1">
        <v>385952.0</v>
      </c>
      <c r="C66" s="1">
        <f>'12631-0001_flat'!J66</f>
        <v>166199</v>
      </c>
    </row>
    <row r="67">
      <c r="A67" s="1">
        <f>'12631-0001_flat'!E67</f>
        <v>2015</v>
      </c>
      <c r="B67" s="1">
        <v>400115.0</v>
      </c>
      <c r="C67" s="1">
        <f>'12631-0001_flat'!J67</f>
        <v>163335</v>
      </c>
    </row>
    <row r="68">
      <c r="A68" s="1">
        <f>'12631-0001_flat'!E68</f>
        <v>2016</v>
      </c>
      <c r="B68" s="1">
        <v>410426.0</v>
      </c>
      <c r="C68" s="1">
        <f>'12631-0001_flat'!J68</f>
        <v>162397</v>
      </c>
    </row>
    <row r="69">
      <c r="A69" s="1">
        <f>'12631-0001_flat'!E69</f>
        <v>2017</v>
      </c>
      <c r="B69" s="1">
        <v>407466.0</v>
      </c>
      <c r="C69" s="1">
        <f>'12631-0001_flat'!J69</f>
        <v>153501</v>
      </c>
    </row>
    <row r="70">
      <c r="A70" s="1">
        <f>'12631-0001_flat'!E70</f>
        <v>2018</v>
      </c>
      <c r="B70" s="1">
        <v>449466.0</v>
      </c>
      <c r="C70" s="1">
        <f>'12631-0001_flat'!J70</f>
        <v>148066</v>
      </c>
    </row>
    <row r="71">
      <c r="A71" s="1">
        <f>'12631-0001_flat'!E71</f>
        <v>2019</v>
      </c>
      <c r="B71" s="1">
        <v>416324.0</v>
      </c>
      <c r="C71" s="1">
        <f>'12631-0001_flat'!J71</f>
        <v>149010</v>
      </c>
    </row>
    <row r="72">
      <c r="A72" s="1">
        <f>'12631-0001_flat'!E72</f>
        <v>2020</v>
      </c>
      <c r="B72" s="1">
        <v>373304.0</v>
      </c>
      <c r="C72" s="1">
        <f>'12631-0001_flat'!J72</f>
        <v>143801</v>
      </c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2.43"/>
    <col customWidth="1" min="3" max="3" width="11.43"/>
    <col customWidth="1" min="5" max="5" width="9.29"/>
    <col customWidth="1" min="6" max="6" width="12.43"/>
    <col customWidth="1" min="9" max="9" width="8.71"/>
  </cols>
  <sheetData>
    <row r="1">
      <c r="A1" s="3" t="s">
        <v>45</v>
      </c>
      <c r="B1" s="3" t="s">
        <v>46</v>
      </c>
      <c r="C1" s="3" t="s">
        <v>48</v>
      </c>
      <c r="D1" s="3" t="s">
        <v>49</v>
      </c>
      <c r="E1" s="3" t="s">
        <v>47</v>
      </c>
      <c r="F1" s="6" t="s">
        <v>50</v>
      </c>
      <c r="G1" s="3" t="s">
        <v>51</v>
      </c>
      <c r="H1" s="6" t="s">
        <v>52</v>
      </c>
      <c r="I1" s="7" t="s">
        <v>53</v>
      </c>
      <c r="J1" s="6" t="s">
        <v>54</v>
      </c>
      <c r="K1" s="7" t="s">
        <v>55</v>
      </c>
      <c r="L1" s="7" t="s">
        <v>56</v>
      </c>
      <c r="M1" s="3" t="s">
        <v>57</v>
      </c>
      <c r="N1" s="4"/>
      <c r="O1" s="4"/>
      <c r="P1" s="4"/>
      <c r="Q1" s="4"/>
      <c r="R1" s="4"/>
      <c r="S1" s="4"/>
    </row>
    <row r="2">
      <c r="A2" s="1">
        <v>2011.0</v>
      </c>
      <c r="B2" s="1">
        <f>'12631-0001_flat'!E63</f>
        <v>2011</v>
      </c>
      <c r="C2" s="1">
        <v>377816.0</v>
      </c>
      <c r="D2" s="1">
        <f>'12631-0001_flat'!J63</f>
        <v>187640</v>
      </c>
      <c r="E2" s="5" t="str">
        <f t="shared" ref="E2:E11" si="2">IF(A2=B2, "wahr", "falsch")</f>
        <v>wahr</v>
      </c>
      <c r="F2" s="8">
        <v>4.7</v>
      </c>
      <c r="G2" s="5">
        <f>'12111-0001_flat'!$R$10</f>
        <v>80219695</v>
      </c>
      <c r="H2" s="9">
        <f t="shared" ref="H2:H11" si="3">C2*1000/$G2</f>
        <v>4.709766099</v>
      </c>
      <c r="I2" s="10" t="str">
        <f t="shared" ref="I2:I11" si="4">IF(Round(F2,1)=Round(H2,1), "wahr", "falsch")</f>
        <v>wahr</v>
      </c>
      <c r="J2" s="9">
        <f t="shared" ref="J2:J11" si="5">D2*1000/$G2</f>
        <v>2.339076457</v>
      </c>
      <c r="K2" s="11">
        <f t="shared" ref="K2:L2" si="1">C2*100000/$G2</f>
        <v>470.9766099</v>
      </c>
      <c r="L2" s="11">
        <f t="shared" si="1"/>
        <v>233.9076457</v>
      </c>
      <c r="M2" s="12">
        <f t="shared" ref="M2:M11" si="7">D2/C2</f>
        <v>0.496643869</v>
      </c>
    </row>
    <row r="3">
      <c r="A3" s="1">
        <v>2012.0</v>
      </c>
      <c r="B3" s="1">
        <f>'12631-0001_flat'!E64</f>
        <v>2012</v>
      </c>
      <c r="C3" s="1">
        <v>387423.0</v>
      </c>
      <c r="D3" s="1">
        <f>'12631-0001_flat'!J64</f>
        <v>179147</v>
      </c>
      <c r="E3" s="5" t="str">
        <f t="shared" si="2"/>
        <v>wahr</v>
      </c>
      <c r="F3" s="8">
        <v>4.8</v>
      </c>
      <c r="G3" s="5">
        <f>'12111-0001_flat'!$R$10</f>
        <v>80219695</v>
      </c>
      <c r="H3" s="9">
        <f t="shared" si="3"/>
        <v>4.82952472</v>
      </c>
      <c r="I3" s="10" t="str">
        <f t="shared" si="4"/>
        <v>wahr</v>
      </c>
      <c r="J3" s="9">
        <f t="shared" si="5"/>
        <v>2.233204701</v>
      </c>
      <c r="K3" s="11">
        <f t="shared" ref="K3:L3" si="6">C3*100000/$G3</f>
        <v>482.952472</v>
      </c>
      <c r="L3" s="11">
        <f t="shared" si="6"/>
        <v>223.3204701</v>
      </c>
      <c r="M3" s="12">
        <f t="shared" si="7"/>
        <v>0.4624067234</v>
      </c>
    </row>
    <row r="4">
      <c r="A4" s="1">
        <v>2013.0</v>
      </c>
      <c r="B4" s="1">
        <f>'12631-0001_flat'!E65</f>
        <v>2013</v>
      </c>
      <c r="C4" s="1">
        <v>373655.0</v>
      </c>
      <c r="D4" s="1">
        <f>'12631-0001_flat'!J65</f>
        <v>169833</v>
      </c>
      <c r="E4" s="5" t="str">
        <f t="shared" si="2"/>
        <v>wahr</v>
      </c>
      <c r="F4" s="8">
        <v>4.6</v>
      </c>
      <c r="G4" s="5">
        <f>'12111-0001_flat'!$R$10</f>
        <v>80219695</v>
      </c>
      <c r="H4" s="9">
        <f t="shared" si="3"/>
        <v>4.657896044</v>
      </c>
      <c r="I4" s="10" t="str">
        <f t="shared" si="4"/>
        <v>falsch</v>
      </c>
      <c r="J4" s="9">
        <f t="shared" si="5"/>
        <v>2.11709855</v>
      </c>
      <c r="K4" s="11">
        <f t="shared" ref="K4:L4" si="8">C4*100000/$G4</f>
        <v>465.7896044</v>
      </c>
      <c r="L4" s="11">
        <f t="shared" si="8"/>
        <v>211.709855</v>
      </c>
      <c r="M4" s="12">
        <f t="shared" si="7"/>
        <v>0.4545182053</v>
      </c>
    </row>
    <row r="5">
      <c r="A5" s="1">
        <v>2014.0</v>
      </c>
      <c r="B5" s="1">
        <f>'12631-0001_flat'!E66</f>
        <v>2014</v>
      </c>
      <c r="C5" s="1">
        <v>385952.0</v>
      </c>
      <c r="D5" s="1">
        <f>'12631-0001_flat'!J66</f>
        <v>166199</v>
      </c>
      <c r="E5" s="5" t="str">
        <f t="shared" si="2"/>
        <v>wahr</v>
      </c>
      <c r="F5" s="8">
        <v>4.8</v>
      </c>
      <c r="G5" s="5">
        <f>'12111-0001_flat'!$R$10</f>
        <v>80219695</v>
      </c>
      <c r="H5" s="9">
        <f t="shared" si="3"/>
        <v>4.811187577</v>
      </c>
      <c r="I5" s="10" t="str">
        <f t="shared" si="4"/>
        <v>wahr</v>
      </c>
      <c r="J5" s="9">
        <f t="shared" si="5"/>
        <v>2.071797954</v>
      </c>
      <c r="K5" s="11">
        <f t="shared" ref="K5:L5" si="9">C5*100000/$G5</f>
        <v>481.1187577</v>
      </c>
      <c r="L5" s="11">
        <f t="shared" si="9"/>
        <v>207.1797954</v>
      </c>
      <c r="M5" s="12">
        <f t="shared" si="7"/>
        <v>0.4306209062</v>
      </c>
    </row>
    <row r="6">
      <c r="A6" s="1">
        <v>2015.0</v>
      </c>
      <c r="B6" s="1">
        <f>'12631-0001_flat'!E67</f>
        <v>2015</v>
      </c>
      <c r="C6" s="1">
        <v>400115.0</v>
      </c>
      <c r="D6" s="1">
        <f>'12631-0001_flat'!J67</f>
        <v>163335</v>
      </c>
      <c r="E6" s="5" t="str">
        <f t="shared" si="2"/>
        <v>wahr</v>
      </c>
      <c r="F6" s="8">
        <v>4.9</v>
      </c>
      <c r="G6" s="5">
        <f>'12111-0001_flat'!$R$10</f>
        <v>80219695</v>
      </c>
      <c r="H6" s="9">
        <f t="shared" si="3"/>
        <v>4.98774023</v>
      </c>
      <c r="I6" s="10" t="str">
        <f t="shared" si="4"/>
        <v>falsch</v>
      </c>
      <c r="J6" s="9">
        <f t="shared" si="5"/>
        <v>2.036095999</v>
      </c>
      <c r="K6" s="11">
        <f t="shared" ref="K6:L6" si="10">C6*100000/$G6</f>
        <v>498.774023</v>
      </c>
      <c r="L6" s="11">
        <f t="shared" si="10"/>
        <v>203.6095999</v>
      </c>
      <c r="M6" s="12">
        <f t="shared" si="7"/>
        <v>0.4082201367</v>
      </c>
    </row>
    <row r="7">
      <c r="A7" s="1">
        <v>2016.0</v>
      </c>
      <c r="B7" s="1">
        <f>'12631-0001_flat'!E68</f>
        <v>2016</v>
      </c>
      <c r="C7" s="1">
        <v>410426.0</v>
      </c>
      <c r="D7" s="1">
        <f>'12631-0001_flat'!J68</f>
        <v>162397</v>
      </c>
      <c r="E7" s="5" t="str">
        <f t="shared" si="2"/>
        <v>wahr</v>
      </c>
      <c r="F7" s="8">
        <v>5.0</v>
      </c>
      <c r="G7" s="5">
        <f>'12111-0001_flat'!$R$10</f>
        <v>80219695</v>
      </c>
      <c r="H7" s="9">
        <f t="shared" si="3"/>
        <v>5.11627475</v>
      </c>
      <c r="I7" s="10" t="str">
        <f t="shared" si="4"/>
        <v>falsch</v>
      </c>
      <c r="J7" s="9">
        <f t="shared" si="5"/>
        <v>2.024403109</v>
      </c>
      <c r="K7" s="11">
        <f t="shared" ref="K7:L7" si="11">C7*100000/$G7</f>
        <v>511.627475</v>
      </c>
      <c r="L7" s="11">
        <f t="shared" si="11"/>
        <v>202.4403109</v>
      </c>
      <c r="M7" s="12">
        <f t="shared" si="7"/>
        <v>0.3956791236</v>
      </c>
    </row>
    <row r="8">
      <c r="A8" s="1">
        <v>2017.0</v>
      </c>
      <c r="B8" s="1">
        <f>'12631-0001_flat'!E69</f>
        <v>2017</v>
      </c>
      <c r="C8" s="1">
        <v>407466.0</v>
      </c>
      <c r="D8" s="1">
        <f>'12631-0001_flat'!J69</f>
        <v>153501</v>
      </c>
      <c r="E8" s="5" t="str">
        <f t="shared" si="2"/>
        <v>wahr</v>
      </c>
      <c r="F8" s="8">
        <v>4.9</v>
      </c>
      <c r="G8" s="5">
        <f>'12111-0001_flat'!$R$10</f>
        <v>80219695</v>
      </c>
      <c r="H8" s="9">
        <f t="shared" si="3"/>
        <v>5.079376081</v>
      </c>
      <c r="I8" s="10" t="str">
        <f t="shared" si="4"/>
        <v>falsch</v>
      </c>
      <c r="J8" s="9">
        <f t="shared" si="5"/>
        <v>1.913507649</v>
      </c>
      <c r="K8" s="11">
        <f t="shared" ref="K8:L8" si="12">C8*100000/$G8</f>
        <v>507.9376081</v>
      </c>
      <c r="L8" s="11">
        <f t="shared" si="12"/>
        <v>191.3507649</v>
      </c>
      <c r="M8" s="12">
        <f t="shared" si="7"/>
        <v>0.3767210025</v>
      </c>
    </row>
    <row r="9">
      <c r="A9" s="1">
        <v>2018.0</v>
      </c>
      <c r="B9" s="1">
        <f>'12631-0001_flat'!E70</f>
        <v>2018</v>
      </c>
      <c r="C9" s="1">
        <v>449466.0</v>
      </c>
      <c r="D9" s="1">
        <f>'12631-0001_flat'!J70</f>
        <v>148066</v>
      </c>
      <c r="E9" s="5" t="str">
        <f t="shared" si="2"/>
        <v>wahr</v>
      </c>
      <c r="F9" s="8">
        <v>5.4</v>
      </c>
      <c r="G9" s="5">
        <f>'12111-0001_flat'!$R$10</f>
        <v>80219695</v>
      </c>
      <c r="H9" s="9">
        <f t="shared" si="3"/>
        <v>5.602938281</v>
      </c>
      <c r="I9" s="10" t="str">
        <f t="shared" si="4"/>
        <v>falsch</v>
      </c>
      <c r="J9" s="9">
        <f t="shared" si="5"/>
        <v>1.845756207</v>
      </c>
      <c r="K9" s="11">
        <f t="shared" ref="K9:L9" si="13">C9*100000/$G9</f>
        <v>560.2938281</v>
      </c>
      <c r="L9" s="11">
        <f t="shared" si="13"/>
        <v>184.5756207</v>
      </c>
      <c r="M9" s="12">
        <f t="shared" si="7"/>
        <v>0.329426475</v>
      </c>
    </row>
    <row r="10">
      <c r="A10" s="1">
        <v>2019.0</v>
      </c>
      <c r="B10" s="1">
        <f>'12631-0001_flat'!E71</f>
        <v>2019</v>
      </c>
      <c r="C10" s="1">
        <v>416324.0</v>
      </c>
      <c r="D10" s="1">
        <f>'12631-0001_flat'!J71</f>
        <v>149010</v>
      </c>
      <c r="E10" s="5" t="str">
        <f t="shared" si="2"/>
        <v>wahr</v>
      </c>
      <c r="F10" s="8">
        <v>5.0</v>
      </c>
      <c r="G10" s="5">
        <f>'12111-0001_flat'!$R$10</f>
        <v>80219695</v>
      </c>
      <c r="H10" s="9">
        <f t="shared" si="3"/>
        <v>5.189797842</v>
      </c>
      <c r="I10" s="10" t="str">
        <f t="shared" si="4"/>
        <v>falsch</v>
      </c>
      <c r="J10" s="9">
        <f t="shared" si="5"/>
        <v>1.857523891</v>
      </c>
      <c r="K10" s="11">
        <f t="shared" ref="K10:L10" si="14">C10*100000/$G10</f>
        <v>518.9797842</v>
      </c>
      <c r="L10" s="11">
        <f t="shared" si="14"/>
        <v>185.7523891</v>
      </c>
      <c r="M10" s="12">
        <f t="shared" si="7"/>
        <v>0.3579183521</v>
      </c>
    </row>
    <row r="11">
      <c r="A11" s="1">
        <v>2020.0</v>
      </c>
      <c r="B11" s="1">
        <f>'12631-0001_flat'!E72</f>
        <v>2020</v>
      </c>
      <c r="C11" s="1">
        <v>373304.0</v>
      </c>
      <c r="D11" s="1">
        <f>'12631-0001_flat'!J72</f>
        <v>143801</v>
      </c>
      <c r="E11" s="5" t="str">
        <f t="shared" si="2"/>
        <v>wahr</v>
      </c>
      <c r="F11" s="8">
        <v>4.5</v>
      </c>
      <c r="G11" s="5">
        <f>'12111-0001_flat'!$R$10</f>
        <v>80219695</v>
      </c>
      <c r="H11" s="9">
        <f t="shared" si="3"/>
        <v>4.65352056</v>
      </c>
      <c r="I11" s="10" t="str">
        <f t="shared" si="4"/>
        <v>falsch</v>
      </c>
      <c r="J11" s="9">
        <f t="shared" si="5"/>
        <v>1.792589713</v>
      </c>
      <c r="K11" s="11">
        <f t="shared" ref="K11:L11" si="15">C11*100000/$G11</f>
        <v>465.352056</v>
      </c>
      <c r="L11" s="11">
        <f t="shared" si="15"/>
        <v>179.2589713</v>
      </c>
      <c r="M11" s="12">
        <f t="shared" si="7"/>
        <v>0.3852115166</v>
      </c>
    </row>
    <row r="12">
      <c r="D12" s="1"/>
      <c r="F12" s="9"/>
      <c r="H12" s="9"/>
      <c r="I12" s="10"/>
      <c r="J12" s="9"/>
      <c r="K12" s="11"/>
      <c r="L12" s="11"/>
    </row>
    <row r="13">
      <c r="D13" s="1"/>
      <c r="F13" s="9"/>
      <c r="H13" s="9"/>
      <c r="I13" s="10"/>
      <c r="J13" s="9"/>
      <c r="K13" s="11"/>
      <c r="L13" s="11"/>
    </row>
    <row r="14">
      <c r="D14" s="1"/>
      <c r="F14" s="9"/>
      <c r="H14" s="9"/>
      <c r="I14" s="10"/>
      <c r="J14" s="9"/>
      <c r="K14" s="11"/>
      <c r="L14" s="11"/>
    </row>
    <row r="15">
      <c r="D15" s="1"/>
      <c r="F15" s="9"/>
      <c r="H15" s="9"/>
      <c r="I15" s="10"/>
      <c r="J15" s="9"/>
      <c r="K15" s="11"/>
      <c r="L15" s="11"/>
    </row>
    <row r="16">
      <c r="D16" s="1"/>
      <c r="F16" s="9"/>
      <c r="H16" s="9"/>
      <c r="I16" s="10"/>
      <c r="J16" s="9"/>
      <c r="K16" s="11"/>
      <c r="L16" s="11"/>
    </row>
    <row r="17">
      <c r="D17" s="1"/>
      <c r="F17" s="9"/>
      <c r="H17" s="9"/>
      <c r="I17" s="10"/>
      <c r="J17" s="9"/>
      <c r="K17" s="11"/>
      <c r="L17" s="11"/>
    </row>
    <row r="18">
      <c r="D18" s="1"/>
      <c r="F18" s="9"/>
      <c r="H18" s="9"/>
      <c r="I18" s="10"/>
      <c r="J18" s="9"/>
      <c r="K18" s="11"/>
      <c r="L18" s="11"/>
    </row>
    <row r="19">
      <c r="D19" s="1"/>
      <c r="F19" s="9"/>
      <c r="H19" s="9"/>
      <c r="I19" s="10"/>
      <c r="J19" s="9"/>
      <c r="K19" s="11"/>
      <c r="L19" s="11"/>
    </row>
    <row r="20">
      <c r="D20" s="1"/>
      <c r="F20" s="9"/>
      <c r="H20" s="9"/>
      <c r="I20" s="10"/>
      <c r="J20" s="9"/>
      <c r="K20" s="11"/>
      <c r="L20" s="11"/>
    </row>
    <row r="21">
      <c r="D21" s="1"/>
      <c r="F21" s="9"/>
      <c r="H21" s="9"/>
      <c r="I21" s="10"/>
      <c r="J21" s="9"/>
      <c r="K21" s="11"/>
      <c r="L21" s="11"/>
    </row>
    <row r="22">
      <c r="D22" s="1"/>
      <c r="F22" s="9"/>
      <c r="H22" s="9"/>
      <c r="I22" s="10"/>
      <c r="J22" s="9"/>
      <c r="K22" s="11"/>
      <c r="L22" s="11"/>
    </row>
    <row r="23">
      <c r="D23" s="1"/>
      <c r="F23" s="9"/>
      <c r="H23" s="9"/>
      <c r="I23" s="10"/>
      <c r="J23" s="9"/>
      <c r="K23" s="11"/>
      <c r="L23" s="11"/>
    </row>
    <row r="24">
      <c r="D24" s="1"/>
      <c r="F24" s="9"/>
      <c r="H24" s="9"/>
      <c r="I24" s="10"/>
      <c r="J24" s="9"/>
      <c r="K24" s="11"/>
      <c r="L24" s="11"/>
    </row>
    <row r="25">
      <c r="D25" s="1"/>
      <c r="F25" s="9"/>
      <c r="H25" s="9"/>
      <c r="I25" s="10"/>
      <c r="J25" s="9"/>
      <c r="K25" s="11"/>
      <c r="L25" s="11"/>
    </row>
    <row r="26">
      <c r="D26" s="1"/>
      <c r="F26" s="9"/>
      <c r="H26" s="9"/>
      <c r="I26" s="10"/>
      <c r="J26" s="9"/>
      <c r="K26" s="11"/>
      <c r="L26" s="11"/>
    </row>
    <row r="27">
      <c r="D27" s="1"/>
      <c r="F27" s="9"/>
      <c r="H27" s="9"/>
      <c r="I27" s="10"/>
      <c r="J27" s="9"/>
      <c r="K27" s="11"/>
      <c r="L27" s="11"/>
    </row>
    <row r="28">
      <c r="D28" s="1"/>
      <c r="F28" s="9"/>
      <c r="H28" s="9"/>
      <c r="I28" s="10"/>
      <c r="J28" s="9"/>
      <c r="K28" s="11"/>
      <c r="L28" s="11"/>
    </row>
    <row r="29">
      <c r="D29" s="1"/>
      <c r="F29" s="9"/>
      <c r="H29" s="9"/>
      <c r="I29" s="10"/>
      <c r="J29" s="9"/>
      <c r="K29" s="11"/>
      <c r="L29" s="11"/>
    </row>
    <row r="30">
      <c r="D30" s="1"/>
      <c r="F30" s="9"/>
      <c r="H30" s="9"/>
      <c r="I30" s="10"/>
      <c r="J30" s="9"/>
      <c r="K30" s="11"/>
      <c r="L30" s="11"/>
    </row>
    <row r="31">
      <c r="D31" s="1"/>
      <c r="F31" s="9"/>
      <c r="H31" s="9"/>
      <c r="I31" s="10"/>
      <c r="J31" s="9"/>
      <c r="K31" s="11"/>
      <c r="L31" s="11"/>
    </row>
    <row r="32">
      <c r="D32" s="1"/>
      <c r="F32" s="9"/>
      <c r="H32" s="9"/>
      <c r="I32" s="10"/>
      <c r="J32" s="9"/>
      <c r="K32" s="11"/>
      <c r="L32" s="11"/>
    </row>
    <row r="33">
      <c r="D33" s="1"/>
      <c r="F33" s="9"/>
      <c r="H33" s="9"/>
      <c r="I33" s="10"/>
      <c r="J33" s="9"/>
      <c r="K33" s="11"/>
      <c r="L33" s="11"/>
    </row>
    <row r="34">
      <c r="D34" s="1"/>
      <c r="F34" s="9"/>
      <c r="H34" s="9"/>
      <c r="I34" s="10"/>
      <c r="J34" s="9"/>
      <c r="K34" s="11"/>
      <c r="L34" s="11"/>
    </row>
    <row r="35">
      <c r="D35" s="1"/>
      <c r="F35" s="9"/>
      <c r="H35" s="9"/>
      <c r="I35" s="10"/>
      <c r="J35" s="9"/>
      <c r="K35" s="11"/>
      <c r="L35" s="11"/>
    </row>
    <row r="36">
      <c r="D36" s="1"/>
      <c r="F36" s="9"/>
      <c r="H36" s="9"/>
      <c r="I36" s="10"/>
      <c r="J36" s="9"/>
      <c r="K36" s="11"/>
      <c r="L36" s="11"/>
    </row>
    <row r="37">
      <c r="D37" s="1"/>
      <c r="F37" s="9"/>
      <c r="H37" s="9"/>
      <c r="I37" s="10"/>
      <c r="J37" s="9"/>
      <c r="K37" s="11"/>
      <c r="L37" s="11"/>
    </row>
    <row r="38">
      <c r="D38" s="1"/>
      <c r="F38" s="9"/>
      <c r="H38" s="9"/>
      <c r="I38" s="10"/>
      <c r="J38" s="9"/>
      <c r="K38" s="11"/>
      <c r="L38" s="11"/>
    </row>
    <row r="39">
      <c r="D39" s="1"/>
      <c r="F39" s="9"/>
      <c r="H39" s="9"/>
      <c r="I39" s="10"/>
      <c r="J39" s="9"/>
      <c r="K39" s="11"/>
      <c r="L39" s="11"/>
    </row>
    <row r="40">
      <c r="D40" s="1"/>
      <c r="F40" s="9"/>
      <c r="H40" s="9"/>
      <c r="I40" s="10"/>
      <c r="J40" s="9"/>
      <c r="K40" s="11"/>
      <c r="L40" s="11"/>
    </row>
    <row r="41">
      <c r="D41" s="1"/>
      <c r="F41" s="9"/>
      <c r="H41" s="9"/>
      <c r="I41" s="10"/>
      <c r="J41" s="9"/>
      <c r="K41" s="11"/>
      <c r="L41" s="11"/>
    </row>
    <row r="42">
      <c r="D42" s="1"/>
      <c r="F42" s="9"/>
      <c r="H42" s="9"/>
      <c r="I42" s="10"/>
      <c r="J42" s="9"/>
      <c r="K42" s="11"/>
      <c r="L42" s="11"/>
    </row>
    <row r="43">
      <c r="D43" s="1"/>
      <c r="F43" s="9"/>
      <c r="H43" s="9"/>
      <c r="I43" s="10"/>
      <c r="J43" s="9"/>
      <c r="K43" s="11"/>
      <c r="L43" s="11"/>
    </row>
    <row r="44">
      <c r="D44" s="1"/>
      <c r="F44" s="9"/>
      <c r="H44" s="9"/>
      <c r="I44" s="10"/>
      <c r="J44" s="9"/>
      <c r="K44" s="11"/>
      <c r="L44" s="11"/>
    </row>
    <row r="45">
      <c r="D45" s="1"/>
      <c r="F45" s="9"/>
      <c r="H45" s="9"/>
      <c r="I45" s="10"/>
      <c r="J45" s="9"/>
      <c r="K45" s="11"/>
      <c r="L45" s="11"/>
    </row>
    <row r="46">
      <c r="D46" s="1"/>
      <c r="F46" s="9"/>
      <c r="H46" s="9"/>
      <c r="I46" s="10"/>
      <c r="J46" s="9"/>
      <c r="K46" s="11"/>
      <c r="L46" s="11"/>
    </row>
    <row r="47">
      <c r="D47" s="1"/>
      <c r="F47" s="9"/>
      <c r="H47" s="9"/>
      <c r="I47" s="10"/>
      <c r="J47" s="9"/>
      <c r="K47" s="11"/>
      <c r="L47" s="11"/>
    </row>
    <row r="48">
      <c r="D48" s="1"/>
      <c r="F48" s="9"/>
      <c r="H48" s="9"/>
      <c r="I48" s="10"/>
      <c r="J48" s="9"/>
      <c r="K48" s="11"/>
      <c r="L48" s="11"/>
    </row>
    <row r="49">
      <c r="D49" s="1"/>
      <c r="F49" s="9"/>
      <c r="H49" s="9"/>
      <c r="I49" s="10"/>
      <c r="J49" s="9"/>
      <c r="K49" s="11"/>
      <c r="L49" s="11"/>
    </row>
    <row r="50">
      <c r="D50" s="1"/>
      <c r="F50" s="9"/>
      <c r="H50" s="9"/>
      <c r="I50" s="10"/>
      <c r="J50" s="9"/>
      <c r="K50" s="11"/>
      <c r="L50" s="11"/>
    </row>
    <row r="51">
      <c r="D51" s="1"/>
      <c r="F51" s="9"/>
      <c r="H51" s="9"/>
      <c r="I51" s="10"/>
      <c r="J51" s="9"/>
      <c r="K51" s="11"/>
      <c r="L51" s="11"/>
    </row>
    <row r="52">
      <c r="D52" s="1"/>
      <c r="F52" s="9"/>
      <c r="H52" s="9"/>
      <c r="I52" s="10"/>
      <c r="J52" s="9"/>
      <c r="K52" s="11"/>
      <c r="L52" s="11"/>
    </row>
    <row r="53">
      <c r="D53" s="1"/>
      <c r="F53" s="9"/>
      <c r="H53" s="9"/>
      <c r="I53" s="10"/>
      <c r="J53" s="9"/>
      <c r="K53" s="11"/>
      <c r="L53" s="11"/>
    </row>
    <row r="54">
      <c r="D54" s="1"/>
      <c r="F54" s="9"/>
      <c r="H54" s="9"/>
      <c r="I54" s="10"/>
      <c r="J54" s="9"/>
      <c r="K54" s="11"/>
      <c r="L54" s="11"/>
    </row>
    <row r="55">
      <c r="D55" s="1"/>
      <c r="F55" s="9"/>
      <c r="H55" s="9"/>
      <c r="I55" s="10"/>
      <c r="J55" s="9"/>
      <c r="K55" s="11"/>
      <c r="L55" s="11"/>
    </row>
    <row r="56">
      <c r="D56" s="1"/>
      <c r="F56" s="9"/>
      <c r="H56" s="9"/>
      <c r="I56" s="10"/>
      <c r="J56" s="9"/>
      <c r="K56" s="11"/>
      <c r="L56" s="11"/>
    </row>
    <row r="57">
      <c r="D57" s="1"/>
      <c r="F57" s="9"/>
      <c r="H57" s="9"/>
      <c r="I57" s="10"/>
      <c r="J57" s="9"/>
      <c r="K57" s="11"/>
      <c r="L57" s="11"/>
    </row>
    <row r="58">
      <c r="D58" s="1"/>
      <c r="F58" s="9"/>
      <c r="H58" s="9"/>
      <c r="I58" s="10"/>
      <c r="J58" s="9"/>
      <c r="K58" s="11"/>
      <c r="L58" s="11"/>
    </row>
    <row r="59">
      <c r="D59" s="1"/>
      <c r="F59" s="9"/>
      <c r="H59" s="9"/>
      <c r="I59" s="10"/>
      <c r="J59" s="9"/>
      <c r="K59" s="11"/>
      <c r="L59" s="11"/>
    </row>
    <row r="60">
      <c r="D60" s="1"/>
      <c r="F60" s="9"/>
      <c r="H60" s="9"/>
      <c r="I60" s="10"/>
      <c r="J60" s="9"/>
      <c r="K60" s="11"/>
      <c r="L60" s="11"/>
    </row>
    <row r="61">
      <c r="D61" s="1"/>
      <c r="F61" s="9"/>
      <c r="H61" s="9"/>
      <c r="I61" s="10"/>
      <c r="J61" s="9"/>
      <c r="K61" s="11"/>
      <c r="L61" s="11"/>
    </row>
    <row r="62">
      <c r="D62" s="1"/>
      <c r="F62" s="9"/>
      <c r="H62" s="9"/>
      <c r="I62" s="10"/>
      <c r="J62" s="9"/>
      <c r="K62" s="11"/>
      <c r="L62" s="11"/>
    </row>
    <row r="63">
      <c r="D63" s="1"/>
      <c r="F63" s="9"/>
      <c r="H63" s="9"/>
      <c r="I63" s="10"/>
      <c r="J63" s="9"/>
      <c r="K63" s="11"/>
      <c r="L63" s="11"/>
    </row>
    <row r="64">
      <c r="D64" s="1"/>
      <c r="F64" s="9"/>
      <c r="H64" s="9"/>
      <c r="I64" s="10"/>
      <c r="J64" s="9"/>
      <c r="K64" s="11"/>
      <c r="L64" s="11"/>
    </row>
    <row r="65">
      <c r="D65" s="1"/>
      <c r="F65" s="9"/>
      <c r="H65" s="9"/>
      <c r="I65" s="10"/>
      <c r="J65" s="9"/>
      <c r="K65" s="11"/>
      <c r="L65" s="11"/>
    </row>
    <row r="66">
      <c r="D66" s="1"/>
      <c r="F66" s="9"/>
      <c r="H66" s="9"/>
      <c r="I66" s="10"/>
      <c r="J66" s="9"/>
      <c r="K66" s="11"/>
      <c r="L66" s="11"/>
    </row>
    <row r="67">
      <c r="D67" s="1"/>
      <c r="F67" s="9"/>
      <c r="H67" s="9"/>
      <c r="I67" s="10"/>
      <c r="J67" s="9"/>
      <c r="K67" s="11"/>
      <c r="L67" s="11"/>
    </row>
    <row r="68">
      <c r="D68" s="1"/>
      <c r="F68" s="9"/>
      <c r="H68" s="9"/>
      <c r="I68" s="10"/>
      <c r="J68" s="9"/>
      <c r="K68" s="11"/>
      <c r="L68" s="11"/>
    </row>
    <row r="69">
      <c r="D69" s="1"/>
      <c r="F69" s="9"/>
      <c r="H69" s="9"/>
      <c r="I69" s="10"/>
      <c r="J69" s="9"/>
      <c r="K69" s="11"/>
      <c r="L69" s="11"/>
    </row>
    <row r="70">
      <c r="D70" s="1"/>
      <c r="F70" s="9"/>
      <c r="H70" s="9"/>
      <c r="I70" s="10"/>
      <c r="J70" s="9"/>
      <c r="K70" s="11"/>
      <c r="L70" s="11"/>
    </row>
    <row r="71">
      <c r="D71" s="1"/>
      <c r="F71" s="9"/>
      <c r="H71" s="9"/>
      <c r="I71" s="10"/>
      <c r="J71" s="9"/>
      <c r="K71" s="11"/>
      <c r="L71" s="11"/>
    </row>
    <row r="72">
      <c r="D72" s="1"/>
      <c r="F72" s="9"/>
      <c r="H72" s="9"/>
      <c r="I72" s="10"/>
      <c r="J72" s="9"/>
      <c r="K72" s="11"/>
      <c r="L72" s="11"/>
    </row>
    <row r="73">
      <c r="D73" s="1"/>
      <c r="F73" s="9"/>
      <c r="H73" s="9"/>
      <c r="I73" s="10"/>
      <c r="J73" s="9"/>
      <c r="K73" s="11"/>
      <c r="L73" s="11"/>
    </row>
    <row r="74">
      <c r="D74" s="1"/>
      <c r="F74" s="9"/>
      <c r="H74" s="9"/>
      <c r="I74" s="10"/>
      <c r="J74" s="9"/>
      <c r="K74" s="11"/>
      <c r="L74" s="11"/>
    </row>
    <row r="75">
      <c r="D75" s="1"/>
      <c r="F75" s="9"/>
      <c r="H75" s="9"/>
      <c r="I75" s="10"/>
      <c r="J75" s="9"/>
      <c r="K75" s="11"/>
      <c r="L75" s="11"/>
    </row>
    <row r="76">
      <c r="D76" s="1"/>
      <c r="F76" s="9"/>
      <c r="H76" s="9"/>
      <c r="I76" s="10"/>
      <c r="J76" s="9"/>
      <c r="K76" s="11"/>
      <c r="L76" s="11"/>
    </row>
    <row r="77">
      <c r="D77" s="1"/>
      <c r="F77" s="9"/>
      <c r="H77" s="9"/>
      <c r="I77" s="10"/>
      <c r="J77" s="9"/>
      <c r="K77" s="11"/>
      <c r="L77" s="11"/>
    </row>
    <row r="78">
      <c r="D78" s="1"/>
      <c r="F78" s="9"/>
      <c r="H78" s="9"/>
      <c r="I78" s="10"/>
      <c r="J78" s="9"/>
      <c r="K78" s="11"/>
      <c r="L78" s="11"/>
    </row>
    <row r="79">
      <c r="D79" s="1"/>
      <c r="F79" s="9"/>
      <c r="H79" s="9"/>
      <c r="I79" s="10"/>
      <c r="J79" s="9"/>
      <c r="K79" s="11"/>
      <c r="L79" s="11"/>
    </row>
    <row r="80">
      <c r="D80" s="1"/>
      <c r="F80" s="9"/>
      <c r="H80" s="9"/>
      <c r="I80" s="10"/>
      <c r="J80" s="9"/>
      <c r="K80" s="11"/>
      <c r="L80" s="11"/>
    </row>
    <row r="81">
      <c r="D81" s="1"/>
      <c r="F81" s="9"/>
      <c r="H81" s="9"/>
      <c r="I81" s="10"/>
      <c r="J81" s="9"/>
      <c r="K81" s="11"/>
      <c r="L81" s="11"/>
    </row>
    <row r="82">
      <c r="D82" s="1"/>
      <c r="F82" s="9"/>
      <c r="H82" s="9"/>
      <c r="I82" s="10"/>
      <c r="J82" s="9"/>
      <c r="K82" s="11"/>
      <c r="L82" s="11"/>
    </row>
    <row r="83">
      <c r="D83" s="1"/>
      <c r="F83" s="9"/>
      <c r="H83" s="9"/>
      <c r="I83" s="10"/>
      <c r="J83" s="9"/>
      <c r="K83" s="11"/>
      <c r="L83" s="11"/>
    </row>
    <row r="84">
      <c r="D84" s="1"/>
      <c r="F84" s="9"/>
      <c r="H84" s="9"/>
      <c r="I84" s="10"/>
      <c r="J84" s="9"/>
      <c r="K84" s="11"/>
      <c r="L84" s="11"/>
    </row>
    <row r="85">
      <c r="D85" s="1"/>
      <c r="F85" s="9"/>
      <c r="H85" s="9"/>
      <c r="I85" s="10"/>
      <c r="J85" s="9"/>
      <c r="K85" s="11"/>
      <c r="L85" s="11"/>
    </row>
    <row r="86">
      <c r="D86" s="1"/>
      <c r="F86" s="9"/>
      <c r="H86" s="9"/>
      <c r="I86" s="10"/>
      <c r="J86" s="9"/>
      <c r="K86" s="11"/>
      <c r="L86" s="11"/>
    </row>
    <row r="87">
      <c r="D87" s="1"/>
      <c r="F87" s="9"/>
      <c r="H87" s="9"/>
      <c r="I87" s="10"/>
      <c r="J87" s="9"/>
      <c r="K87" s="11"/>
      <c r="L87" s="11"/>
    </row>
    <row r="88">
      <c r="D88" s="1"/>
      <c r="F88" s="9"/>
      <c r="H88" s="9"/>
      <c r="I88" s="10"/>
      <c r="J88" s="9"/>
      <c r="K88" s="11"/>
      <c r="L88" s="11"/>
    </row>
    <row r="89">
      <c r="D89" s="1"/>
      <c r="F89" s="9"/>
      <c r="H89" s="9"/>
      <c r="I89" s="10"/>
      <c r="J89" s="9"/>
      <c r="K89" s="11"/>
      <c r="L89" s="11"/>
    </row>
    <row r="90">
      <c r="D90" s="1"/>
      <c r="F90" s="9"/>
      <c r="H90" s="9"/>
      <c r="I90" s="10"/>
      <c r="J90" s="9"/>
      <c r="K90" s="11"/>
      <c r="L90" s="11"/>
    </row>
    <row r="91">
      <c r="D91" s="1"/>
      <c r="F91" s="9"/>
      <c r="H91" s="9"/>
      <c r="I91" s="10"/>
      <c r="J91" s="9"/>
      <c r="K91" s="11"/>
      <c r="L91" s="11"/>
    </row>
    <row r="92">
      <c r="D92" s="1"/>
      <c r="F92" s="9"/>
      <c r="H92" s="9"/>
      <c r="I92" s="10"/>
      <c r="J92" s="9"/>
      <c r="K92" s="11"/>
      <c r="L92" s="11"/>
    </row>
    <row r="93">
      <c r="D93" s="1"/>
      <c r="F93" s="9"/>
      <c r="H93" s="9"/>
      <c r="I93" s="10"/>
      <c r="J93" s="9"/>
      <c r="K93" s="11"/>
      <c r="L93" s="11"/>
    </row>
    <row r="94">
      <c r="D94" s="1"/>
      <c r="F94" s="9"/>
      <c r="H94" s="9"/>
      <c r="I94" s="10"/>
      <c r="J94" s="9"/>
      <c r="K94" s="11"/>
      <c r="L94" s="11"/>
    </row>
    <row r="95">
      <c r="D95" s="1"/>
      <c r="F95" s="9"/>
      <c r="H95" s="9"/>
      <c r="I95" s="10"/>
      <c r="J95" s="9"/>
      <c r="K95" s="11"/>
      <c r="L95" s="11"/>
    </row>
    <row r="96">
      <c r="D96" s="1"/>
      <c r="F96" s="9"/>
      <c r="H96" s="9"/>
      <c r="I96" s="10"/>
      <c r="J96" s="9"/>
      <c r="K96" s="11"/>
      <c r="L96" s="11"/>
    </row>
    <row r="97">
      <c r="D97" s="1"/>
      <c r="F97" s="9"/>
      <c r="H97" s="9"/>
      <c r="I97" s="10"/>
      <c r="J97" s="9"/>
      <c r="K97" s="11"/>
      <c r="L97" s="11"/>
    </row>
    <row r="98">
      <c r="D98" s="1"/>
      <c r="F98" s="9"/>
      <c r="H98" s="9"/>
      <c r="I98" s="10"/>
      <c r="J98" s="9"/>
      <c r="K98" s="11"/>
      <c r="L98" s="11"/>
    </row>
    <row r="99">
      <c r="D99" s="1"/>
      <c r="F99" s="9"/>
      <c r="H99" s="9"/>
      <c r="I99" s="10"/>
      <c r="J99" s="9"/>
      <c r="K99" s="11"/>
      <c r="L99" s="11"/>
    </row>
    <row r="100">
      <c r="D100" s="1"/>
      <c r="F100" s="9"/>
      <c r="H100" s="9"/>
      <c r="I100" s="10"/>
      <c r="J100" s="9"/>
      <c r="K100" s="11"/>
      <c r="L100" s="11"/>
    </row>
    <row r="101">
      <c r="D101" s="1"/>
      <c r="F101" s="9"/>
      <c r="H101" s="9"/>
      <c r="I101" s="10"/>
      <c r="J101" s="9"/>
      <c r="K101" s="11"/>
      <c r="L101" s="11"/>
    </row>
    <row r="102">
      <c r="D102" s="1"/>
      <c r="F102" s="9"/>
      <c r="H102" s="9"/>
      <c r="I102" s="10"/>
      <c r="J102" s="9"/>
      <c r="K102" s="11"/>
      <c r="L102" s="11"/>
    </row>
    <row r="103">
      <c r="D103" s="1"/>
      <c r="F103" s="9"/>
      <c r="H103" s="9"/>
      <c r="I103" s="10"/>
      <c r="J103" s="9"/>
      <c r="K103" s="11"/>
      <c r="L103" s="11"/>
    </row>
    <row r="104">
      <c r="D104" s="1"/>
      <c r="F104" s="9"/>
      <c r="H104" s="9"/>
      <c r="I104" s="10"/>
      <c r="J104" s="9"/>
      <c r="K104" s="11"/>
      <c r="L104" s="11"/>
    </row>
    <row r="105">
      <c r="D105" s="1"/>
      <c r="F105" s="9"/>
      <c r="H105" s="9"/>
      <c r="I105" s="10"/>
      <c r="J105" s="9"/>
      <c r="K105" s="11"/>
      <c r="L105" s="11"/>
    </row>
    <row r="106">
      <c r="D106" s="1"/>
      <c r="F106" s="9"/>
      <c r="H106" s="9"/>
      <c r="I106" s="10"/>
      <c r="J106" s="9"/>
      <c r="K106" s="11"/>
      <c r="L106" s="11"/>
    </row>
    <row r="107">
      <c r="D107" s="1"/>
      <c r="F107" s="9"/>
      <c r="H107" s="9"/>
      <c r="I107" s="10"/>
      <c r="J107" s="9"/>
      <c r="K107" s="11"/>
      <c r="L107" s="11"/>
    </row>
    <row r="108">
      <c r="D108" s="1"/>
      <c r="F108" s="9"/>
      <c r="H108" s="9"/>
      <c r="I108" s="10"/>
      <c r="J108" s="9"/>
      <c r="K108" s="11"/>
      <c r="L108" s="11"/>
    </row>
    <row r="109">
      <c r="D109" s="1"/>
      <c r="F109" s="9"/>
      <c r="H109" s="9"/>
      <c r="I109" s="10"/>
      <c r="J109" s="9"/>
      <c r="K109" s="11"/>
      <c r="L109" s="11"/>
    </row>
    <row r="110">
      <c r="D110" s="1"/>
      <c r="F110" s="9"/>
      <c r="H110" s="9"/>
      <c r="I110" s="10"/>
      <c r="J110" s="9"/>
      <c r="K110" s="11"/>
      <c r="L110" s="11"/>
    </row>
    <row r="111">
      <c r="D111" s="1"/>
      <c r="F111" s="9"/>
      <c r="H111" s="9"/>
      <c r="I111" s="10"/>
      <c r="J111" s="9"/>
      <c r="K111" s="11"/>
      <c r="L111" s="11"/>
    </row>
    <row r="112">
      <c r="D112" s="1"/>
      <c r="F112" s="9"/>
      <c r="H112" s="9"/>
      <c r="I112" s="10"/>
      <c r="J112" s="9"/>
      <c r="K112" s="11"/>
      <c r="L112" s="11"/>
    </row>
    <row r="113">
      <c r="D113" s="1"/>
      <c r="F113" s="9"/>
      <c r="H113" s="9"/>
      <c r="I113" s="10"/>
      <c r="J113" s="9"/>
      <c r="K113" s="11"/>
      <c r="L113" s="11"/>
    </row>
    <row r="114">
      <c r="D114" s="1"/>
      <c r="F114" s="9"/>
      <c r="H114" s="9"/>
      <c r="I114" s="10"/>
      <c r="J114" s="9"/>
      <c r="K114" s="11"/>
      <c r="L114" s="11"/>
    </row>
    <row r="115">
      <c r="D115" s="1"/>
      <c r="F115" s="9"/>
      <c r="H115" s="9"/>
      <c r="I115" s="10"/>
      <c r="J115" s="9"/>
      <c r="K115" s="11"/>
      <c r="L115" s="11"/>
    </row>
    <row r="116">
      <c r="D116" s="1"/>
      <c r="F116" s="9"/>
      <c r="H116" s="9"/>
      <c r="I116" s="10"/>
      <c r="J116" s="9"/>
      <c r="K116" s="11"/>
      <c r="L116" s="11"/>
    </row>
    <row r="117">
      <c r="D117" s="1"/>
      <c r="F117" s="9"/>
      <c r="H117" s="9"/>
      <c r="I117" s="10"/>
      <c r="J117" s="9"/>
      <c r="K117" s="11"/>
      <c r="L117" s="11"/>
    </row>
    <row r="118">
      <c r="D118" s="1"/>
      <c r="F118" s="9"/>
      <c r="H118" s="9"/>
      <c r="I118" s="10"/>
      <c r="J118" s="9"/>
      <c r="K118" s="11"/>
      <c r="L118" s="11"/>
    </row>
    <row r="119">
      <c r="D119" s="1"/>
      <c r="F119" s="9"/>
      <c r="H119" s="9"/>
      <c r="I119" s="10"/>
      <c r="J119" s="9"/>
      <c r="K119" s="11"/>
      <c r="L119" s="11"/>
    </row>
    <row r="120">
      <c r="D120" s="1"/>
      <c r="F120" s="9"/>
      <c r="H120" s="9"/>
      <c r="I120" s="10"/>
      <c r="J120" s="9"/>
      <c r="K120" s="11"/>
      <c r="L120" s="11"/>
    </row>
    <row r="121">
      <c r="D121" s="1"/>
      <c r="F121" s="9"/>
      <c r="H121" s="9"/>
      <c r="I121" s="10"/>
      <c r="J121" s="9"/>
      <c r="K121" s="11"/>
      <c r="L121" s="11"/>
    </row>
    <row r="122">
      <c r="D122" s="1"/>
      <c r="F122" s="9"/>
      <c r="H122" s="9"/>
      <c r="I122" s="10"/>
      <c r="J122" s="9"/>
      <c r="K122" s="11"/>
      <c r="L122" s="11"/>
    </row>
    <row r="123">
      <c r="D123" s="1"/>
      <c r="F123" s="9"/>
      <c r="H123" s="9"/>
      <c r="I123" s="10"/>
      <c r="J123" s="9"/>
      <c r="K123" s="11"/>
      <c r="L123" s="11"/>
    </row>
    <row r="124">
      <c r="D124" s="1"/>
      <c r="F124" s="9"/>
      <c r="H124" s="9"/>
      <c r="I124" s="10"/>
      <c r="J124" s="9"/>
      <c r="K124" s="11"/>
      <c r="L124" s="11"/>
    </row>
    <row r="125">
      <c r="D125" s="1"/>
      <c r="F125" s="9"/>
      <c r="H125" s="9"/>
      <c r="I125" s="10"/>
      <c r="J125" s="9"/>
      <c r="K125" s="11"/>
      <c r="L125" s="11"/>
    </row>
    <row r="126">
      <c r="D126" s="1"/>
      <c r="F126" s="9"/>
      <c r="H126" s="9"/>
      <c r="I126" s="10"/>
      <c r="J126" s="9"/>
      <c r="K126" s="11"/>
      <c r="L126" s="11"/>
    </row>
    <row r="127">
      <c r="D127" s="1"/>
      <c r="F127" s="9"/>
      <c r="H127" s="9"/>
      <c r="I127" s="10"/>
      <c r="J127" s="9"/>
      <c r="K127" s="11"/>
      <c r="L127" s="11"/>
    </row>
    <row r="128">
      <c r="D128" s="1"/>
      <c r="F128" s="9"/>
      <c r="H128" s="9"/>
      <c r="I128" s="10"/>
      <c r="J128" s="9"/>
      <c r="K128" s="11"/>
      <c r="L128" s="11"/>
    </row>
    <row r="129">
      <c r="D129" s="1"/>
      <c r="F129" s="9"/>
      <c r="H129" s="9"/>
      <c r="I129" s="10"/>
      <c r="J129" s="9"/>
      <c r="K129" s="11"/>
      <c r="L129" s="11"/>
    </row>
    <row r="130">
      <c r="D130" s="1"/>
      <c r="F130" s="9"/>
      <c r="H130" s="9"/>
      <c r="I130" s="10"/>
      <c r="J130" s="9"/>
      <c r="K130" s="11"/>
      <c r="L130" s="11"/>
    </row>
    <row r="131">
      <c r="D131" s="1"/>
      <c r="F131" s="9"/>
      <c r="H131" s="9"/>
      <c r="I131" s="10"/>
      <c r="J131" s="9"/>
      <c r="K131" s="11"/>
      <c r="L131" s="11"/>
    </row>
    <row r="132">
      <c r="D132" s="1"/>
      <c r="F132" s="9"/>
      <c r="H132" s="9"/>
      <c r="I132" s="10"/>
      <c r="J132" s="9"/>
      <c r="K132" s="11"/>
      <c r="L132" s="11"/>
    </row>
    <row r="133">
      <c r="D133" s="1"/>
      <c r="F133" s="9"/>
      <c r="H133" s="9"/>
      <c r="I133" s="10"/>
      <c r="J133" s="9"/>
      <c r="K133" s="11"/>
      <c r="L133" s="11"/>
    </row>
    <row r="134">
      <c r="D134" s="1"/>
      <c r="F134" s="9"/>
      <c r="H134" s="9"/>
      <c r="I134" s="10"/>
      <c r="J134" s="9"/>
      <c r="K134" s="11"/>
      <c r="L134" s="11"/>
    </row>
    <row r="135">
      <c r="D135" s="1"/>
      <c r="F135" s="9"/>
      <c r="H135" s="9"/>
      <c r="I135" s="10"/>
      <c r="J135" s="9"/>
      <c r="K135" s="11"/>
      <c r="L135" s="11"/>
    </row>
    <row r="136">
      <c r="D136" s="1"/>
      <c r="F136" s="9"/>
      <c r="H136" s="9"/>
      <c r="I136" s="10"/>
      <c r="J136" s="9"/>
      <c r="K136" s="11"/>
      <c r="L136" s="11"/>
    </row>
    <row r="137">
      <c r="D137" s="1"/>
      <c r="F137" s="9"/>
      <c r="H137" s="9"/>
      <c r="I137" s="10"/>
      <c r="J137" s="9"/>
      <c r="K137" s="11"/>
      <c r="L137" s="11"/>
    </row>
    <row r="138">
      <c r="D138" s="1"/>
      <c r="F138" s="9"/>
      <c r="H138" s="9"/>
      <c r="I138" s="10"/>
      <c r="J138" s="9"/>
      <c r="K138" s="11"/>
      <c r="L138" s="11"/>
    </row>
    <row r="139">
      <c r="D139" s="1"/>
      <c r="F139" s="9"/>
      <c r="H139" s="9"/>
      <c r="I139" s="10"/>
      <c r="J139" s="9"/>
      <c r="K139" s="11"/>
      <c r="L139" s="11"/>
    </row>
    <row r="140">
      <c r="D140" s="1"/>
      <c r="F140" s="9"/>
      <c r="H140" s="9"/>
      <c r="I140" s="10"/>
      <c r="J140" s="9"/>
      <c r="K140" s="11"/>
      <c r="L140" s="11"/>
    </row>
    <row r="141">
      <c r="D141" s="1"/>
      <c r="F141" s="9"/>
      <c r="H141" s="9"/>
      <c r="I141" s="10"/>
      <c r="J141" s="9"/>
      <c r="K141" s="11"/>
      <c r="L141" s="11"/>
    </row>
    <row r="142">
      <c r="D142" s="1"/>
      <c r="F142" s="9"/>
      <c r="H142" s="9"/>
      <c r="I142" s="10"/>
      <c r="J142" s="9"/>
      <c r="K142" s="11"/>
      <c r="L142" s="11"/>
    </row>
    <row r="143">
      <c r="D143" s="1"/>
      <c r="F143" s="9"/>
      <c r="H143" s="9"/>
      <c r="I143" s="10"/>
      <c r="J143" s="9"/>
      <c r="K143" s="11"/>
      <c r="L143" s="11"/>
    </row>
    <row r="144">
      <c r="D144" s="1"/>
      <c r="F144" s="9"/>
      <c r="H144" s="9"/>
      <c r="I144" s="10"/>
      <c r="J144" s="9"/>
      <c r="K144" s="11"/>
      <c r="L144" s="11"/>
    </row>
    <row r="145">
      <c r="D145" s="1"/>
      <c r="F145" s="9"/>
      <c r="H145" s="9"/>
      <c r="I145" s="10"/>
      <c r="J145" s="9"/>
      <c r="K145" s="11"/>
      <c r="L145" s="11"/>
    </row>
    <row r="146">
      <c r="D146" s="1"/>
      <c r="F146" s="9"/>
      <c r="H146" s="9"/>
      <c r="I146" s="10"/>
      <c r="J146" s="9"/>
      <c r="K146" s="11"/>
      <c r="L146" s="11"/>
    </row>
    <row r="147">
      <c r="D147" s="1"/>
      <c r="F147" s="9"/>
      <c r="H147" s="9"/>
      <c r="I147" s="10"/>
      <c r="J147" s="9"/>
      <c r="K147" s="11"/>
      <c r="L147" s="11"/>
    </row>
    <row r="148">
      <c r="D148" s="1"/>
      <c r="F148" s="9"/>
      <c r="H148" s="9"/>
      <c r="I148" s="10"/>
      <c r="J148" s="9"/>
      <c r="K148" s="11"/>
      <c r="L148" s="11"/>
    </row>
    <row r="149">
      <c r="D149" s="1"/>
      <c r="F149" s="9"/>
      <c r="H149" s="9"/>
      <c r="I149" s="10"/>
      <c r="J149" s="9"/>
      <c r="K149" s="11"/>
      <c r="L149" s="11"/>
    </row>
    <row r="150">
      <c r="D150" s="1"/>
      <c r="F150" s="9"/>
      <c r="H150" s="9"/>
      <c r="I150" s="10"/>
      <c r="J150" s="9"/>
      <c r="K150" s="11"/>
      <c r="L150" s="11"/>
    </row>
    <row r="151">
      <c r="D151" s="1"/>
      <c r="F151" s="9"/>
      <c r="H151" s="9"/>
      <c r="I151" s="10"/>
      <c r="J151" s="9"/>
      <c r="K151" s="11"/>
      <c r="L151" s="11"/>
    </row>
    <row r="152">
      <c r="D152" s="1"/>
      <c r="F152" s="9"/>
      <c r="H152" s="9"/>
      <c r="I152" s="10"/>
      <c r="J152" s="9"/>
      <c r="K152" s="11"/>
      <c r="L152" s="11"/>
    </row>
    <row r="153">
      <c r="D153" s="1"/>
      <c r="F153" s="9"/>
      <c r="H153" s="9"/>
      <c r="I153" s="10"/>
      <c r="J153" s="9"/>
      <c r="K153" s="11"/>
      <c r="L153" s="11"/>
    </row>
    <row r="154">
      <c r="D154" s="1"/>
      <c r="F154" s="9"/>
      <c r="H154" s="9"/>
      <c r="I154" s="10"/>
      <c r="J154" s="9"/>
      <c r="K154" s="11"/>
      <c r="L154" s="11"/>
    </row>
    <row r="155">
      <c r="D155" s="1"/>
      <c r="F155" s="9"/>
      <c r="H155" s="9"/>
      <c r="I155" s="10"/>
      <c r="J155" s="9"/>
      <c r="K155" s="11"/>
      <c r="L155" s="11"/>
    </row>
    <row r="156">
      <c r="D156" s="1"/>
      <c r="F156" s="9"/>
      <c r="H156" s="9"/>
      <c r="I156" s="10"/>
      <c r="J156" s="9"/>
      <c r="K156" s="11"/>
      <c r="L156" s="11"/>
    </row>
    <row r="157">
      <c r="D157" s="1"/>
      <c r="F157" s="9"/>
      <c r="H157" s="9"/>
      <c r="I157" s="10"/>
      <c r="J157" s="9"/>
      <c r="K157" s="11"/>
      <c r="L157" s="11"/>
    </row>
    <row r="158">
      <c r="D158" s="1"/>
      <c r="F158" s="9"/>
      <c r="H158" s="9"/>
      <c r="I158" s="10"/>
      <c r="J158" s="9"/>
      <c r="K158" s="11"/>
      <c r="L158" s="11"/>
    </row>
    <row r="159">
      <c r="D159" s="1"/>
      <c r="F159" s="9"/>
      <c r="H159" s="9"/>
      <c r="I159" s="10"/>
      <c r="J159" s="9"/>
      <c r="K159" s="11"/>
      <c r="L159" s="11"/>
    </row>
    <row r="160">
      <c r="D160" s="1"/>
      <c r="F160" s="9"/>
      <c r="H160" s="9"/>
      <c r="I160" s="10"/>
      <c r="J160" s="9"/>
      <c r="K160" s="11"/>
      <c r="L160" s="11"/>
    </row>
    <row r="161">
      <c r="D161" s="1"/>
      <c r="F161" s="9"/>
      <c r="H161" s="9"/>
      <c r="I161" s="10"/>
      <c r="J161" s="9"/>
      <c r="K161" s="11"/>
      <c r="L161" s="11"/>
    </row>
    <row r="162">
      <c r="D162" s="1"/>
      <c r="F162" s="9"/>
      <c r="H162" s="9"/>
      <c r="I162" s="10"/>
      <c r="J162" s="9"/>
      <c r="K162" s="11"/>
      <c r="L162" s="11"/>
    </row>
    <row r="163">
      <c r="D163" s="1"/>
      <c r="F163" s="9"/>
      <c r="H163" s="9"/>
      <c r="I163" s="10"/>
      <c r="J163" s="9"/>
      <c r="K163" s="11"/>
      <c r="L163" s="11"/>
    </row>
    <row r="164">
      <c r="D164" s="1"/>
      <c r="F164" s="9"/>
      <c r="H164" s="9"/>
      <c r="I164" s="10"/>
      <c r="J164" s="9"/>
      <c r="K164" s="11"/>
      <c r="L164" s="11"/>
    </row>
    <row r="165">
      <c r="D165" s="1"/>
      <c r="F165" s="9"/>
      <c r="H165" s="9"/>
      <c r="I165" s="10"/>
      <c r="J165" s="9"/>
      <c r="K165" s="11"/>
      <c r="L165" s="11"/>
    </row>
    <row r="166">
      <c r="D166" s="1"/>
      <c r="F166" s="9"/>
      <c r="H166" s="9"/>
      <c r="I166" s="10"/>
      <c r="J166" s="9"/>
      <c r="K166" s="11"/>
      <c r="L166" s="11"/>
    </row>
    <row r="167">
      <c r="D167" s="1"/>
      <c r="F167" s="9"/>
      <c r="H167" s="9"/>
      <c r="I167" s="10"/>
      <c r="J167" s="9"/>
      <c r="K167" s="11"/>
      <c r="L167" s="11"/>
    </row>
    <row r="168">
      <c r="D168" s="1"/>
      <c r="F168" s="9"/>
      <c r="H168" s="9"/>
      <c r="I168" s="10"/>
      <c r="J168" s="9"/>
      <c r="K168" s="11"/>
      <c r="L168" s="11"/>
    </row>
    <row r="169">
      <c r="D169" s="1"/>
      <c r="F169" s="9"/>
      <c r="H169" s="9"/>
      <c r="I169" s="10"/>
      <c r="J169" s="9"/>
      <c r="K169" s="11"/>
      <c r="L169" s="11"/>
    </row>
    <row r="170">
      <c r="D170" s="1"/>
      <c r="F170" s="9"/>
      <c r="H170" s="9"/>
      <c r="I170" s="10"/>
      <c r="J170" s="9"/>
      <c r="K170" s="11"/>
      <c r="L170" s="11"/>
    </row>
    <row r="171">
      <c r="D171" s="1"/>
      <c r="F171" s="9"/>
      <c r="H171" s="9"/>
      <c r="I171" s="10"/>
      <c r="J171" s="9"/>
      <c r="K171" s="11"/>
      <c r="L171" s="11"/>
    </row>
    <row r="172">
      <c r="D172" s="1"/>
      <c r="F172" s="9"/>
      <c r="H172" s="9"/>
      <c r="I172" s="10"/>
      <c r="J172" s="9"/>
      <c r="K172" s="11"/>
      <c r="L172" s="11"/>
    </row>
    <row r="173">
      <c r="D173" s="1"/>
      <c r="F173" s="9"/>
      <c r="H173" s="9"/>
      <c r="I173" s="10"/>
      <c r="J173" s="9"/>
      <c r="K173" s="11"/>
      <c r="L173" s="11"/>
    </row>
    <row r="174">
      <c r="D174" s="1"/>
      <c r="F174" s="9"/>
      <c r="H174" s="9"/>
      <c r="I174" s="10"/>
      <c r="J174" s="9"/>
      <c r="K174" s="11"/>
      <c r="L174" s="11"/>
    </row>
    <row r="175">
      <c r="D175" s="1"/>
      <c r="F175" s="9"/>
      <c r="H175" s="9"/>
      <c r="I175" s="10"/>
      <c r="J175" s="9"/>
      <c r="K175" s="11"/>
      <c r="L175" s="11"/>
    </row>
    <row r="176">
      <c r="D176" s="1"/>
      <c r="F176" s="9"/>
      <c r="H176" s="9"/>
      <c r="I176" s="10"/>
      <c r="J176" s="9"/>
      <c r="K176" s="11"/>
      <c r="L176" s="11"/>
    </row>
    <row r="177">
      <c r="D177" s="1"/>
      <c r="F177" s="9"/>
      <c r="H177" s="9"/>
      <c r="I177" s="10"/>
      <c r="J177" s="9"/>
      <c r="K177" s="11"/>
      <c r="L177" s="11"/>
    </row>
    <row r="178">
      <c r="D178" s="1"/>
      <c r="F178" s="9"/>
      <c r="H178" s="9"/>
      <c r="I178" s="10"/>
      <c r="J178" s="9"/>
      <c r="K178" s="11"/>
      <c r="L178" s="11"/>
    </row>
    <row r="179">
      <c r="D179" s="1"/>
      <c r="F179" s="9"/>
      <c r="H179" s="9"/>
      <c r="I179" s="10"/>
      <c r="J179" s="9"/>
      <c r="K179" s="11"/>
      <c r="L179" s="11"/>
    </row>
    <row r="180">
      <c r="D180" s="1"/>
      <c r="F180" s="9"/>
      <c r="H180" s="9"/>
      <c r="I180" s="10"/>
      <c r="J180" s="9"/>
      <c r="K180" s="11"/>
      <c r="L180" s="11"/>
    </row>
    <row r="181">
      <c r="D181" s="1"/>
      <c r="F181" s="9"/>
      <c r="H181" s="9"/>
      <c r="I181" s="10"/>
      <c r="J181" s="9"/>
      <c r="K181" s="11"/>
      <c r="L181" s="11"/>
    </row>
    <row r="182">
      <c r="D182" s="1"/>
      <c r="F182" s="9"/>
      <c r="H182" s="9"/>
      <c r="I182" s="10"/>
      <c r="J182" s="9"/>
      <c r="K182" s="11"/>
      <c r="L182" s="11"/>
    </row>
    <row r="183">
      <c r="D183" s="1"/>
      <c r="F183" s="9"/>
      <c r="H183" s="9"/>
      <c r="I183" s="10"/>
      <c r="J183" s="9"/>
      <c r="K183" s="11"/>
      <c r="L183" s="11"/>
    </row>
    <row r="184">
      <c r="D184" s="1"/>
      <c r="F184" s="9"/>
      <c r="H184" s="9"/>
      <c r="I184" s="10"/>
      <c r="J184" s="9"/>
      <c r="K184" s="11"/>
      <c r="L184" s="11"/>
    </row>
    <row r="185">
      <c r="D185" s="1"/>
      <c r="F185" s="9"/>
      <c r="H185" s="9"/>
      <c r="I185" s="10"/>
      <c r="J185" s="9"/>
      <c r="K185" s="11"/>
      <c r="L185" s="11"/>
    </row>
    <row r="186">
      <c r="D186" s="1"/>
      <c r="F186" s="9"/>
      <c r="H186" s="9"/>
      <c r="I186" s="10"/>
      <c r="J186" s="9"/>
      <c r="K186" s="11"/>
      <c r="L186" s="11"/>
    </row>
    <row r="187">
      <c r="D187" s="1"/>
      <c r="F187" s="9"/>
      <c r="H187" s="9"/>
      <c r="I187" s="10"/>
      <c r="J187" s="9"/>
      <c r="K187" s="11"/>
      <c r="L187" s="11"/>
    </row>
    <row r="188">
      <c r="D188" s="1"/>
      <c r="F188" s="9"/>
      <c r="H188" s="9"/>
      <c r="I188" s="10"/>
      <c r="J188" s="9"/>
      <c r="K188" s="11"/>
      <c r="L188" s="11"/>
    </row>
    <row r="189">
      <c r="D189" s="1"/>
      <c r="F189" s="9"/>
      <c r="H189" s="9"/>
      <c r="I189" s="10"/>
      <c r="J189" s="9"/>
      <c r="K189" s="11"/>
      <c r="L189" s="11"/>
    </row>
    <row r="190">
      <c r="D190" s="1"/>
      <c r="F190" s="9"/>
      <c r="H190" s="9"/>
      <c r="I190" s="10"/>
      <c r="J190" s="9"/>
      <c r="K190" s="11"/>
      <c r="L190" s="11"/>
    </row>
    <row r="191">
      <c r="D191" s="1"/>
      <c r="F191" s="9"/>
      <c r="H191" s="9"/>
      <c r="I191" s="10"/>
      <c r="J191" s="9"/>
      <c r="K191" s="11"/>
      <c r="L191" s="11"/>
    </row>
    <row r="192">
      <c r="D192" s="1"/>
      <c r="F192" s="9"/>
      <c r="H192" s="9"/>
      <c r="I192" s="10"/>
      <c r="J192" s="9"/>
      <c r="K192" s="11"/>
      <c r="L192" s="11"/>
    </row>
    <row r="193">
      <c r="D193" s="1"/>
      <c r="F193" s="9"/>
      <c r="H193" s="9"/>
      <c r="I193" s="10"/>
      <c r="J193" s="9"/>
      <c r="K193" s="11"/>
      <c r="L193" s="11"/>
    </row>
    <row r="194">
      <c r="D194" s="1"/>
      <c r="F194" s="9"/>
      <c r="H194" s="9"/>
      <c r="I194" s="10"/>
      <c r="J194" s="9"/>
      <c r="K194" s="11"/>
      <c r="L194" s="11"/>
    </row>
    <row r="195">
      <c r="D195" s="1"/>
      <c r="F195" s="9"/>
      <c r="H195" s="9"/>
      <c r="I195" s="10"/>
      <c r="J195" s="9"/>
      <c r="K195" s="11"/>
      <c r="L195" s="11"/>
    </row>
    <row r="196">
      <c r="D196" s="1"/>
      <c r="F196" s="9"/>
      <c r="H196" s="9"/>
      <c r="I196" s="10"/>
      <c r="J196" s="9"/>
      <c r="K196" s="11"/>
      <c r="L196" s="11"/>
    </row>
    <row r="197">
      <c r="D197" s="1"/>
      <c r="F197" s="9"/>
      <c r="H197" s="9"/>
      <c r="I197" s="10"/>
      <c r="J197" s="9"/>
      <c r="K197" s="11"/>
      <c r="L197" s="11"/>
    </row>
    <row r="198">
      <c r="D198" s="1"/>
      <c r="F198" s="9"/>
      <c r="H198" s="9"/>
      <c r="I198" s="10"/>
      <c r="J198" s="9"/>
      <c r="K198" s="11"/>
      <c r="L198" s="11"/>
    </row>
    <row r="199">
      <c r="D199" s="1"/>
      <c r="F199" s="9"/>
      <c r="H199" s="9"/>
      <c r="I199" s="10"/>
      <c r="J199" s="9"/>
      <c r="K199" s="11"/>
      <c r="L199" s="11"/>
    </row>
    <row r="200">
      <c r="D200" s="1"/>
      <c r="F200" s="9"/>
      <c r="H200" s="9"/>
      <c r="I200" s="10"/>
      <c r="J200" s="9"/>
      <c r="K200" s="11"/>
      <c r="L200" s="11"/>
    </row>
    <row r="201">
      <c r="D201" s="1"/>
      <c r="F201" s="9"/>
      <c r="H201" s="9"/>
      <c r="I201" s="10"/>
      <c r="J201" s="9"/>
      <c r="K201" s="11"/>
      <c r="L201" s="11"/>
    </row>
    <row r="202">
      <c r="D202" s="1"/>
      <c r="F202" s="9"/>
      <c r="H202" s="9"/>
      <c r="I202" s="10"/>
      <c r="J202" s="9"/>
      <c r="K202" s="11"/>
      <c r="L202" s="11"/>
    </row>
    <row r="203">
      <c r="D203" s="1"/>
      <c r="F203" s="9"/>
      <c r="H203" s="9"/>
      <c r="I203" s="10"/>
      <c r="J203" s="9"/>
      <c r="K203" s="11"/>
      <c r="L203" s="11"/>
    </row>
    <row r="204">
      <c r="D204" s="1"/>
      <c r="F204" s="9"/>
      <c r="H204" s="9"/>
      <c r="I204" s="10"/>
      <c r="J204" s="9"/>
      <c r="K204" s="11"/>
      <c r="L204" s="11"/>
    </row>
    <row r="205">
      <c r="D205" s="1"/>
      <c r="F205" s="9"/>
      <c r="H205" s="9"/>
      <c r="I205" s="10"/>
      <c r="J205" s="9"/>
      <c r="K205" s="11"/>
      <c r="L205" s="11"/>
    </row>
    <row r="206">
      <c r="D206" s="1"/>
      <c r="F206" s="9"/>
      <c r="H206" s="9"/>
      <c r="I206" s="10"/>
      <c r="J206" s="9"/>
      <c r="K206" s="11"/>
      <c r="L206" s="11"/>
    </row>
    <row r="207">
      <c r="D207" s="1"/>
      <c r="F207" s="9"/>
      <c r="H207" s="9"/>
      <c r="I207" s="10"/>
      <c r="J207" s="9"/>
      <c r="K207" s="11"/>
      <c r="L207" s="11"/>
    </row>
    <row r="208">
      <c r="D208" s="1"/>
      <c r="F208" s="9"/>
      <c r="H208" s="9"/>
      <c r="I208" s="10"/>
      <c r="J208" s="9"/>
      <c r="K208" s="11"/>
      <c r="L208" s="11"/>
    </row>
    <row r="209">
      <c r="D209" s="1"/>
      <c r="F209" s="9"/>
      <c r="H209" s="9"/>
      <c r="I209" s="10"/>
      <c r="J209" s="9"/>
      <c r="K209" s="11"/>
      <c r="L209" s="11"/>
    </row>
    <row r="210">
      <c r="D210" s="1"/>
      <c r="F210" s="9"/>
      <c r="H210" s="9"/>
      <c r="I210" s="10"/>
      <c r="J210" s="9"/>
      <c r="K210" s="11"/>
      <c r="L210" s="11"/>
    </row>
    <row r="211">
      <c r="D211" s="1"/>
      <c r="F211" s="9"/>
      <c r="H211" s="9"/>
      <c r="I211" s="10"/>
      <c r="J211" s="9"/>
      <c r="K211" s="11"/>
      <c r="L211" s="11"/>
    </row>
    <row r="212">
      <c r="D212" s="1"/>
      <c r="F212" s="9"/>
      <c r="H212" s="9"/>
      <c r="I212" s="10"/>
      <c r="J212" s="9"/>
      <c r="K212" s="11"/>
      <c r="L212" s="11"/>
    </row>
    <row r="213">
      <c r="D213" s="1"/>
      <c r="F213" s="9"/>
      <c r="H213" s="9"/>
      <c r="I213" s="10"/>
      <c r="J213" s="9"/>
      <c r="K213" s="11"/>
      <c r="L213" s="11"/>
    </row>
    <row r="214">
      <c r="D214" s="1"/>
      <c r="F214" s="9"/>
      <c r="H214" s="9"/>
      <c r="I214" s="10"/>
      <c r="J214" s="9"/>
      <c r="K214" s="11"/>
      <c r="L214" s="11"/>
    </row>
    <row r="215">
      <c r="D215" s="1"/>
      <c r="F215" s="9"/>
      <c r="H215" s="9"/>
      <c r="I215" s="10"/>
      <c r="J215" s="9"/>
      <c r="K215" s="11"/>
      <c r="L215" s="11"/>
    </row>
    <row r="216">
      <c r="D216" s="1"/>
      <c r="F216" s="9"/>
      <c r="H216" s="9"/>
      <c r="I216" s="10"/>
      <c r="J216" s="9"/>
      <c r="K216" s="11"/>
      <c r="L216" s="11"/>
    </row>
    <row r="217">
      <c r="D217" s="1"/>
      <c r="F217" s="9"/>
      <c r="H217" s="9"/>
      <c r="I217" s="10"/>
      <c r="J217" s="9"/>
      <c r="K217" s="11"/>
      <c r="L217" s="11"/>
    </row>
    <row r="218">
      <c r="D218" s="1"/>
      <c r="F218" s="9"/>
      <c r="H218" s="9"/>
      <c r="I218" s="10"/>
      <c r="J218" s="9"/>
      <c r="K218" s="11"/>
      <c r="L218" s="11"/>
    </row>
    <row r="219">
      <c r="D219" s="1"/>
      <c r="F219" s="9"/>
      <c r="H219" s="9"/>
      <c r="I219" s="10"/>
      <c r="J219" s="9"/>
      <c r="K219" s="11"/>
      <c r="L219" s="11"/>
    </row>
    <row r="220">
      <c r="D220" s="1"/>
      <c r="F220" s="9"/>
      <c r="H220" s="9"/>
      <c r="I220" s="10"/>
      <c r="J220" s="9"/>
      <c r="K220" s="11"/>
      <c r="L220" s="11"/>
    </row>
    <row r="221">
      <c r="D221" s="1"/>
      <c r="F221" s="9"/>
      <c r="H221" s="9"/>
      <c r="I221" s="10"/>
      <c r="J221" s="9"/>
      <c r="K221" s="11"/>
      <c r="L221" s="11"/>
    </row>
    <row r="222">
      <c r="D222" s="1"/>
      <c r="F222" s="9"/>
      <c r="H222" s="9"/>
      <c r="I222" s="10"/>
      <c r="J222" s="9"/>
      <c r="K222" s="11"/>
      <c r="L222" s="11"/>
    </row>
    <row r="223">
      <c r="D223" s="1"/>
      <c r="F223" s="9"/>
      <c r="H223" s="9"/>
      <c r="I223" s="10"/>
      <c r="J223" s="9"/>
      <c r="K223" s="11"/>
      <c r="L223" s="11"/>
    </row>
    <row r="224">
      <c r="D224" s="1"/>
      <c r="F224" s="9"/>
      <c r="H224" s="9"/>
      <c r="I224" s="10"/>
      <c r="J224" s="9"/>
      <c r="K224" s="11"/>
      <c r="L224" s="11"/>
    </row>
    <row r="225">
      <c r="D225" s="1"/>
      <c r="F225" s="9"/>
      <c r="H225" s="9"/>
      <c r="I225" s="10"/>
      <c r="J225" s="9"/>
      <c r="K225" s="11"/>
      <c r="L225" s="11"/>
    </row>
    <row r="226">
      <c r="D226" s="1"/>
      <c r="F226" s="9"/>
      <c r="H226" s="9"/>
      <c r="I226" s="10"/>
      <c r="J226" s="9"/>
      <c r="K226" s="11"/>
      <c r="L226" s="11"/>
    </row>
    <row r="227">
      <c r="D227" s="1"/>
      <c r="F227" s="9"/>
      <c r="H227" s="9"/>
      <c r="I227" s="10"/>
      <c r="J227" s="9"/>
      <c r="K227" s="11"/>
      <c r="L227" s="11"/>
    </row>
    <row r="228">
      <c r="D228" s="1"/>
      <c r="F228" s="9"/>
      <c r="H228" s="9"/>
      <c r="I228" s="10"/>
      <c r="J228" s="9"/>
      <c r="K228" s="11"/>
      <c r="L228" s="11"/>
    </row>
    <row r="229">
      <c r="D229" s="1"/>
      <c r="F229" s="9"/>
      <c r="H229" s="9"/>
      <c r="I229" s="10"/>
      <c r="J229" s="9"/>
      <c r="K229" s="11"/>
      <c r="L229" s="11"/>
    </row>
    <row r="230">
      <c r="D230" s="1"/>
      <c r="F230" s="9"/>
      <c r="H230" s="9"/>
      <c r="I230" s="10"/>
      <c r="J230" s="9"/>
      <c r="K230" s="11"/>
      <c r="L230" s="11"/>
    </row>
    <row r="231">
      <c r="D231" s="1"/>
      <c r="F231" s="9"/>
      <c r="H231" s="9"/>
      <c r="I231" s="10"/>
      <c r="J231" s="9"/>
      <c r="K231" s="11"/>
      <c r="L231" s="11"/>
    </row>
    <row r="232">
      <c r="D232" s="1"/>
      <c r="F232" s="9"/>
      <c r="H232" s="9"/>
      <c r="I232" s="10"/>
      <c r="J232" s="9"/>
      <c r="K232" s="11"/>
      <c r="L232" s="11"/>
    </row>
    <row r="233">
      <c r="D233" s="1"/>
      <c r="F233" s="9"/>
      <c r="H233" s="9"/>
      <c r="I233" s="10"/>
      <c r="J233" s="9"/>
      <c r="K233" s="11"/>
      <c r="L233" s="11"/>
    </row>
    <row r="234">
      <c r="D234" s="1"/>
      <c r="F234" s="9"/>
      <c r="H234" s="9"/>
      <c r="I234" s="10"/>
      <c r="J234" s="9"/>
      <c r="K234" s="11"/>
      <c r="L234" s="11"/>
    </row>
    <row r="235">
      <c r="D235" s="1"/>
      <c r="F235" s="9"/>
      <c r="H235" s="9"/>
      <c r="I235" s="10"/>
      <c r="J235" s="9"/>
      <c r="K235" s="11"/>
      <c r="L235" s="11"/>
    </row>
    <row r="236">
      <c r="D236" s="1"/>
      <c r="F236" s="9"/>
      <c r="H236" s="9"/>
      <c r="I236" s="10"/>
      <c r="J236" s="9"/>
      <c r="K236" s="11"/>
      <c r="L236" s="11"/>
    </row>
    <row r="237">
      <c r="D237" s="1"/>
      <c r="F237" s="9"/>
      <c r="H237" s="9"/>
      <c r="I237" s="10"/>
      <c r="J237" s="9"/>
      <c r="K237" s="11"/>
      <c r="L237" s="11"/>
    </row>
    <row r="238">
      <c r="D238" s="1"/>
      <c r="F238" s="9"/>
      <c r="H238" s="9"/>
      <c r="I238" s="10"/>
      <c r="J238" s="9"/>
      <c r="K238" s="11"/>
      <c r="L238" s="11"/>
    </row>
    <row r="239">
      <c r="D239" s="1"/>
      <c r="F239" s="9"/>
      <c r="H239" s="9"/>
      <c r="I239" s="10"/>
      <c r="J239" s="9"/>
      <c r="K239" s="11"/>
      <c r="L239" s="11"/>
    </row>
    <row r="240">
      <c r="D240" s="1"/>
      <c r="F240" s="9"/>
      <c r="H240" s="9"/>
      <c r="I240" s="10"/>
      <c r="J240" s="9"/>
      <c r="K240" s="11"/>
      <c r="L240" s="11"/>
    </row>
    <row r="241">
      <c r="D241" s="1"/>
      <c r="F241" s="9"/>
      <c r="H241" s="9"/>
      <c r="I241" s="10"/>
      <c r="J241" s="9"/>
      <c r="K241" s="11"/>
      <c r="L241" s="11"/>
    </row>
    <row r="242">
      <c r="D242" s="1"/>
      <c r="F242" s="9"/>
      <c r="H242" s="9"/>
      <c r="I242" s="10"/>
      <c r="J242" s="9"/>
      <c r="K242" s="11"/>
      <c r="L242" s="11"/>
    </row>
    <row r="243">
      <c r="D243" s="1"/>
      <c r="F243" s="9"/>
      <c r="H243" s="9"/>
      <c r="I243" s="10"/>
      <c r="J243" s="9"/>
      <c r="K243" s="11"/>
      <c r="L243" s="11"/>
    </row>
    <row r="244">
      <c r="D244" s="1"/>
      <c r="F244" s="9"/>
      <c r="H244" s="9"/>
      <c r="I244" s="10"/>
      <c r="J244" s="9"/>
      <c r="K244" s="11"/>
      <c r="L244" s="11"/>
    </row>
    <row r="245">
      <c r="D245" s="1"/>
      <c r="F245" s="9"/>
      <c r="H245" s="9"/>
      <c r="I245" s="10"/>
      <c r="J245" s="9"/>
      <c r="K245" s="11"/>
      <c r="L245" s="11"/>
    </row>
    <row r="246">
      <c r="D246" s="1"/>
      <c r="F246" s="9"/>
      <c r="H246" s="9"/>
      <c r="I246" s="10"/>
      <c r="J246" s="9"/>
      <c r="K246" s="11"/>
      <c r="L246" s="11"/>
    </row>
    <row r="247">
      <c r="D247" s="1"/>
      <c r="F247" s="9"/>
      <c r="H247" s="9"/>
      <c r="I247" s="10"/>
      <c r="J247" s="9"/>
      <c r="K247" s="11"/>
      <c r="L247" s="11"/>
    </row>
    <row r="248">
      <c r="D248" s="1"/>
      <c r="F248" s="9"/>
      <c r="H248" s="9"/>
      <c r="I248" s="10"/>
      <c r="J248" s="9"/>
      <c r="K248" s="11"/>
      <c r="L248" s="11"/>
    </row>
    <row r="249">
      <c r="D249" s="1"/>
      <c r="F249" s="9"/>
      <c r="H249" s="9"/>
      <c r="I249" s="10"/>
      <c r="J249" s="9"/>
      <c r="K249" s="11"/>
      <c r="L249" s="11"/>
    </row>
    <row r="250">
      <c r="D250" s="1"/>
      <c r="F250" s="9"/>
      <c r="H250" s="9"/>
      <c r="I250" s="10"/>
      <c r="J250" s="9"/>
      <c r="K250" s="11"/>
      <c r="L250" s="11"/>
    </row>
    <row r="251">
      <c r="D251" s="1"/>
      <c r="F251" s="9"/>
      <c r="H251" s="9"/>
      <c r="I251" s="10"/>
      <c r="J251" s="9"/>
      <c r="K251" s="11"/>
      <c r="L251" s="11"/>
    </row>
    <row r="252">
      <c r="D252" s="1"/>
      <c r="F252" s="9"/>
      <c r="H252" s="9"/>
      <c r="I252" s="10"/>
      <c r="J252" s="9"/>
      <c r="K252" s="11"/>
      <c r="L252" s="11"/>
    </row>
    <row r="253">
      <c r="D253" s="1"/>
      <c r="F253" s="9"/>
      <c r="H253" s="9"/>
      <c r="I253" s="10"/>
      <c r="J253" s="9"/>
      <c r="K253" s="11"/>
      <c r="L253" s="11"/>
    </row>
    <row r="254">
      <c r="D254" s="1"/>
      <c r="F254" s="9"/>
      <c r="H254" s="9"/>
      <c r="I254" s="10"/>
      <c r="J254" s="9"/>
      <c r="K254" s="11"/>
      <c r="L254" s="11"/>
    </row>
    <row r="255">
      <c r="D255" s="1"/>
      <c r="F255" s="9"/>
      <c r="H255" s="9"/>
      <c r="I255" s="10"/>
      <c r="J255" s="9"/>
      <c r="K255" s="11"/>
      <c r="L255" s="11"/>
    </row>
    <row r="256">
      <c r="D256" s="1"/>
      <c r="F256" s="9"/>
      <c r="H256" s="9"/>
      <c r="I256" s="10"/>
      <c r="J256" s="9"/>
      <c r="K256" s="11"/>
      <c r="L256" s="11"/>
    </row>
    <row r="257">
      <c r="D257" s="1"/>
      <c r="F257" s="9"/>
      <c r="H257" s="9"/>
      <c r="I257" s="10"/>
      <c r="J257" s="9"/>
      <c r="K257" s="11"/>
      <c r="L257" s="11"/>
    </row>
    <row r="258">
      <c r="D258" s="1"/>
      <c r="F258" s="9"/>
      <c r="H258" s="9"/>
      <c r="I258" s="10"/>
      <c r="J258" s="9"/>
      <c r="K258" s="11"/>
      <c r="L258" s="11"/>
    </row>
    <row r="259">
      <c r="D259" s="1"/>
      <c r="F259" s="9"/>
      <c r="H259" s="9"/>
      <c r="I259" s="10"/>
      <c r="J259" s="9"/>
      <c r="K259" s="11"/>
      <c r="L259" s="11"/>
    </row>
    <row r="260">
      <c r="D260" s="1"/>
      <c r="F260" s="9"/>
      <c r="H260" s="9"/>
      <c r="I260" s="10"/>
      <c r="J260" s="9"/>
      <c r="K260" s="11"/>
      <c r="L260" s="11"/>
    </row>
    <row r="261">
      <c r="D261" s="1"/>
      <c r="F261" s="9"/>
      <c r="H261" s="9"/>
      <c r="I261" s="10"/>
      <c r="J261" s="9"/>
      <c r="K261" s="11"/>
      <c r="L261" s="11"/>
    </row>
    <row r="262">
      <c r="D262" s="1"/>
      <c r="F262" s="9"/>
      <c r="H262" s="9"/>
      <c r="I262" s="10"/>
      <c r="J262" s="9"/>
      <c r="K262" s="11"/>
      <c r="L262" s="11"/>
    </row>
    <row r="263">
      <c r="D263" s="1"/>
      <c r="F263" s="9"/>
      <c r="H263" s="9"/>
      <c r="I263" s="10"/>
      <c r="J263" s="9"/>
      <c r="K263" s="11"/>
      <c r="L263" s="11"/>
    </row>
    <row r="264">
      <c r="D264" s="1"/>
      <c r="F264" s="9"/>
      <c r="H264" s="9"/>
      <c r="I264" s="10"/>
      <c r="J264" s="9"/>
      <c r="K264" s="11"/>
      <c r="L264" s="11"/>
    </row>
    <row r="265">
      <c r="D265" s="1"/>
      <c r="F265" s="9"/>
      <c r="H265" s="9"/>
      <c r="I265" s="10"/>
      <c r="J265" s="9"/>
      <c r="K265" s="11"/>
      <c r="L265" s="11"/>
    </row>
    <row r="266">
      <c r="D266" s="1"/>
      <c r="F266" s="9"/>
      <c r="H266" s="9"/>
      <c r="I266" s="10"/>
      <c r="J266" s="9"/>
      <c r="K266" s="11"/>
      <c r="L266" s="11"/>
    </row>
    <row r="267">
      <c r="D267" s="1"/>
      <c r="F267" s="9"/>
      <c r="H267" s="9"/>
      <c r="I267" s="10"/>
      <c r="J267" s="9"/>
      <c r="K267" s="11"/>
      <c r="L267" s="11"/>
    </row>
    <row r="268">
      <c r="D268" s="1"/>
      <c r="F268" s="9"/>
      <c r="H268" s="9"/>
      <c r="I268" s="10"/>
      <c r="J268" s="9"/>
      <c r="K268" s="11"/>
      <c r="L268" s="11"/>
    </row>
    <row r="269">
      <c r="D269" s="1"/>
      <c r="F269" s="9"/>
      <c r="H269" s="9"/>
      <c r="I269" s="10"/>
      <c r="J269" s="9"/>
      <c r="K269" s="11"/>
      <c r="L269" s="11"/>
    </row>
    <row r="270">
      <c r="D270" s="1"/>
      <c r="F270" s="9"/>
      <c r="H270" s="9"/>
      <c r="I270" s="10"/>
      <c r="J270" s="9"/>
      <c r="K270" s="11"/>
      <c r="L270" s="11"/>
    </row>
    <row r="271">
      <c r="D271" s="1"/>
      <c r="F271" s="9"/>
      <c r="H271" s="9"/>
      <c r="I271" s="10"/>
      <c r="J271" s="9"/>
      <c r="K271" s="11"/>
      <c r="L271" s="11"/>
    </row>
    <row r="272">
      <c r="D272" s="1"/>
      <c r="F272" s="9"/>
      <c r="H272" s="9"/>
      <c r="I272" s="10"/>
      <c r="J272" s="9"/>
      <c r="K272" s="11"/>
      <c r="L272" s="11"/>
    </row>
    <row r="273">
      <c r="D273" s="1"/>
      <c r="F273" s="9"/>
      <c r="H273" s="9"/>
      <c r="I273" s="10"/>
      <c r="J273" s="9"/>
      <c r="K273" s="11"/>
      <c r="L273" s="11"/>
    </row>
    <row r="274">
      <c r="D274" s="1"/>
      <c r="F274" s="9"/>
      <c r="H274" s="9"/>
      <c r="I274" s="10"/>
      <c r="J274" s="9"/>
      <c r="K274" s="11"/>
      <c r="L274" s="11"/>
    </row>
    <row r="275">
      <c r="D275" s="1"/>
      <c r="F275" s="9"/>
      <c r="H275" s="9"/>
      <c r="I275" s="10"/>
      <c r="J275" s="9"/>
      <c r="K275" s="11"/>
      <c r="L275" s="11"/>
    </row>
    <row r="276">
      <c r="D276" s="1"/>
      <c r="F276" s="9"/>
      <c r="H276" s="9"/>
      <c r="I276" s="10"/>
      <c r="J276" s="9"/>
      <c r="K276" s="11"/>
      <c r="L276" s="11"/>
    </row>
    <row r="277">
      <c r="D277" s="1"/>
      <c r="F277" s="9"/>
      <c r="H277" s="9"/>
      <c r="I277" s="10"/>
      <c r="J277" s="9"/>
      <c r="K277" s="11"/>
      <c r="L277" s="11"/>
    </row>
    <row r="278">
      <c r="D278" s="1"/>
      <c r="F278" s="9"/>
      <c r="H278" s="9"/>
      <c r="I278" s="10"/>
      <c r="J278" s="9"/>
      <c r="K278" s="11"/>
      <c r="L278" s="11"/>
    </row>
    <row r="279">
      <c r="D279" s="1"/>
      <c r="F279" s="9"/>
      <c r="H279" s="9"/>
      <c r="I279" s="10"/>
      <c r="J279" s="9"/>
      <c r="K279" s="11"/>
      <c r="L279" s="11"/>
    </row>
    <row r="280">
      <c r="D280" s="1"/>
      <c r="F280" s="9"/>
      <c r="H280" s="9"/>
      <c r="I280" s="10"/>
      <c r="J280" s="9"/>
      <c r="K280" s="11"/>
      <c r="L280" s="11"/>
    </row>
    <row r="281">
      <c r="D281" s="1"/>
      <c r="F281" s="9"/>
      <c r="H281" s="9"/>
      <c r="I281" s="10"/>
      <c r="J281" s="9"/>
      <c r="K281" s="11"/>
      <c r="L281" s="11"/>
    </row>
    <row r="282">
      <c r="D282" s="1"/>
      <c r="F282" s="9"/>
      <c r="H282" s="9"/>
      <c r="I282" s="10"/>
      <c r="J282" s="9"/>
      <c r="K282" s="11"/>
      <c r="L282" s="11"/>
    </row>
    <row r="283">
      <c r="D283" s="1"/>
      <c r="F283" s="9"/>
      <c r="H283" s="9"/>
      <c r="I283" s="10"/>
      <c r="J283" s="9"/>
      <c r="K283" s="11"/>
      <c r="L283" s="11"/>
    </row>
    <row r="284">
      <c r="D284" s="1"/>
      <c r="F284" s="9"/>
      <c r="H284" s="9"/>
      <c r="I284" s="10"/>
      <c r="J284" s="9"/>
      <c r="K284" s="11"/>
      <c r="L284" s="11"/>
    </row>
    <row r="285">
      <c r="D285" s="1"/>
      <c r="F285" s="9"/>
      <c r="H285" s="9"/>
      <c r="I285" s="10"/>
      <c r="J285" s="9"/>
      <c r="K285" s="11"/>
      <c r="L285" s="11"/>
    </row>
    <row r="286">
      <c r="D286" s="1"/>
      <c r="F286" s="9"/>
      <c r="H286" s="9"/>
      <c r="I286" s="10"/>
      <c r="J286" s="9"/>
      <c r="K286" s="11"/>
      <c r="L286" s="11"/>
    </row>
    <row r="287">
      <c r="D287" s="1"/>
      <c r="F287" s="9"/>
      <c r="H287" s="9"/>
      <c r="I287" s="10"/>
      <c r="J287" s="9"/>
      <c r="K287" s="11"/>
      <c r="L287" s="11"/>
    </row>
    <row r="288">
      <c r="D288" s="1"/>
      <c r="F288" s="9"/>
      <c r="H288" s="9"/>
      <c r="I288" s="10"/>
      <c r="J288" s="9"/>
      <c r="K288" s="11"/>
      <c r="L288" s="11"/>
    </row>
    <row r="289">
      <c r="D289" s="1"/>
      <c r="F289" s="9"/>
      <c r="H289" s="9"/>
      <c r="I289" s="10"/>
      <c r="J289" s="9"/>
      <c r="K289" s="11"/>
      <c r="L289" s="11"/>
    </row>
    <row r="290">
      <c r="D290" s="1"/>
      <c r="F290" s="9"/>
      <c r="H290" s="9"/>
      <c r="I290" s="10"/>
      <c r="J290" s="9"/>
      <c r="K290" s="11"/>
      <c r="L290" s="11"/>
    </row>
    <row r="291">
      <c r="D291" s="1"/>
      <c r="F291" s="9"/>
      <c r="H291" s="9"/>
      <c r="I291" s="10"/>
      <c r="J291" s="9"/>
      <c r="K291" s="11"/>
      <c r="L291" s="11"/>
    </row>
    <row r="292">
      <c r="D292" s="1"/>
      <c r="F292" s="9"/>
      <c r="H292" s="9"/>
      <c r="I292" s="10"/>
      <c r="J292" s="9"/>
      <c r="K292" s="11"/>
      <c r="L292" s="11"/>
    </row>
    <row r="293">
      <c r="D293" s="1"/>
      <c r="F293" s="9"/>
      <c r="H293" s="9"/>
      <c r="I293" s="10"/>
      <c r="J293" s="9"/>
      <c r="K293" s="11"/>
      <c r="L293" s="11"/>
    </row>
    <row r="294">
      <c r="D294" s="1"/>
      <c r="F294" s="9"/>
      <c r="H294" s="9"/>
      <c r="I294" s="10"/>
      <c r="J294" s="9"/>
      <c r="K294" s="11"/>
      <c r="L294" s="11"/>
    </row>
    <row r="295">
      <c r="D295" s="1"/>
      <c r="F295" s="9"/>
      <c r="H295" s="9"/>
      <c r="I295" s="10"/>
      <c r="J295" s="9"/>
      <c r="K295" s="11"/>
      <c r="L295" s="11"/>
    </row>
    <row r="296">
      <c r="D296" s="1"/>
      <c r="F296" s="9"/>
      <c r="H296" s="9"/>
      <c r="I296" s="10"/>
      <c r="J296" s="9"/>
      <c r="K296" s="11"/>
      <c r="L296" s="11"/>
    </row>
    <row r="297">
      <c r="D297" s="1"/>
      <c r="F297" s="9"/>
      <c r="H297" s="9"/>
      <c r="I297" s="10"/>
      <c r="J297" s="9"/>
      <c r="K297" s="11"/>
      <c r="L297" s="11"/>
    </row>
    <row r="298">
      <c r="D298" s="1"/>
      <c r="F298" s="9"/>
      <c r="H298" s="9"/>
      <c r="I298" s="10"/>
      <c r="J298" s="9"/>
      <c r="K298" s="11"/>
      <c r="L298" s="11"/>
    </row>
    <row r="299">
      <c r="D299" s="1"/>
      <c r="F299" s="9"/>
      <c r="H299" s="9"/>
      <c r="I299" s="10"/>
      <c r="J299" s="9"/>
      <c r="K299" s="11"/>
      <c r="L299" s="11"/>
    </row>
    <row r="300">
      <c r="D300" s="1"/>
      <c r="F300" s="9"/>
      <c r="H300" s="9"/>
      <c r="I300" s="10"/>
      <c r="J300" s="9"/>
      <c r="K300" s="11"/>
      <c r="L300" s="11"/>
    </row>
    <row r="301">
      <c r="D301" s="1"/>
      <c r="F301" s="9"/>
      <c r="H301" s="9"/>
      <c r="I301" s="10"/>
      <c r="J301" s="9"/>
      <c r="K301" s="11"/>
      <c r="L301" s="11"/>
    </row>
    <row r="302">
      <c r="D302" s="1"/>
      <c r="F302" s="9"/>
      <c r="H302" s="9"/>
      <c r="I302" s="10"/>
      <c r="J302" s="9"/>
      <c r="K302" s="11"/>
      <c r="L302" s="11"/>
    </row>
    <row r="303">
      <c r="D303" s="1"/>
      <c r="F303" s="9"/>
      <c r="H303" s="9"/>
      <c r="I303" s="10"/>
      <c r="J303" s="9"/>
      <c r="K303" s="11"/>
      <c r="L303" s="11"/>
    </row>
    <row r="304">
      <c r="D304" s="1"/>
      <c r="F304" s="9"/>
      <c r="H304" s="9"/>
      <c r="I304" s="10"/>
      <c r="J304" s="9"/>
      <c r="K304" s="11"/>
      <c r="L304" s="11"/>
    </row>
    <row r="305">
      <c r="D305" s="1"/>
      <c r="F305" s="9"/>
      <c r="H305" s="9"/>
      <c r="I305" s="10"/>
      <c r="J305" s="9"/>
      <c r="K305" s="11"/>
      <c r="L305" s="11"/>
    </row>
    <row r="306">
      <c r="D306" s="1"/>
      <c r="F306" s="9"/>
      <c r="H306" s="9"/>
      <c r="I306" s="10"/>
      <c r="J306" s="9"/>
      <c r="K306" s="11"/>
      <c r="L306" s="11"/>
    </row>
    <row r="307">
      <c r="D307" s="1"/>
      <c r="F307" s="9"/>
      <c r="H307" s="9"/>
      <c r="I307" s="10"/>
      <c r="J307" s="9"/>
      <c r="K307" s="11"/>
      <c r="L307" s="11"/>
    </row>
    <row r="308">
      <c r="D308" s="1"/>
      <c r="F308" s="9"/>
      <c r="H308" s="9"/>
      <c r="I308" s="10"/>
      <c r="J308" s="9"/>
      <c r="K308" s="11"/>
      <c r="L308" s="11"/>
    </row>
    <row r="309">
      <c r="D309" s="1"/>
      <c r="F309" s="9"/>
      <c r="H309" s="9"/>
      <c r="I309" s="10"/>
      <c r="J309" s="9"/>
      <c r="K309" s="11"/>
      <c r="L309" s="11"/>
    </row>
    <row r="310">
      <c r="D310" s="1"/>
      <c r="F310" s="9"/>
      <c r="H310" s="9"/>
      <c r="I310" s="10"/>
      <c r="J310" s="9"/>
      <c r="K310" s="11"/>
      <c r="L310" s="11"/>
    </row>
    <row r="311">
      <c r="D311" s="1"/>
      <c r="F311" s="9"/>
      <c r="H311" s="9"/>
      <c r="I311" s="10"/>
      <c r="J311" s="9"/>
      <c r="K311" s="11"/>
      <c r="L311" s="11"/>
    </row>
    <row r="312">
      <c r="D312" s="1"/>
      <c r="F312" s="9"/>
      <c r="H312" s="9"/>
      <c r="I312" s="10"/>
      <c r="J312" s="9"/>
      <c r="K312" s="11"/>
      <c r="L312" s="11"/>
    </row>
    <row r="313">
      <c r="D313" s="1"/>
      <c r="F313" s="9"/>
      <c r="H313" s="9"/>
      <c r="I313" s="10"/>
      <c r="J313" s="9"/>
      <c r="K313" s="11"/>
      <c r="L313" s="11"/>
    </row>
    <row r="314">
      <c r="D314" s="1"/>
      <c r="F314" s="9"/>
      <c r="H314" s="9"/>
      <c r="I314" s="10"/>
      <c r="J314" s="9"/>
      <c r="K314" s="11"/>
      <c r="L314" s="11"/>
    </row>
    <row r="315">
      <c r="D315" s="1"/>
      <c r="F315" s="9"/>
      <c r="H315" s="9"/>
      <c r="I315" s="10"/>
      <c r="J315" s="9"/>
      <c r="K315" s="11"/>
      <c r="L315" s="11"/>
    </row>
    <row r="316">
      <c r="D316" s="1"/>
      <c r="F316" s="9"/>
      <c r="H316" s="9"/>
      <c r="I316" s="10"/>
      <c r="J316" s="9"/>
      <c r="K316" s="11"/>
      <c r="L316" s="11"/>
    </row>
    <row r="317">
      <c r="D317" s="1"/>
      <c r="F317" s="9"/>
      <c r="H317" s="9"/>
      <c r="I317" s="10"/>
      <c r="J317" s="9"/>
      <c r="K317" s="11"/>
      <c r="L317" s="11"/>
    </row>
    <row r="318">
      <c r="D318" s="1"/>
      <c r="F318" s="9"/>
      <c r="H318" s="9"/>
      <c r="I318" s="10"/>
      <c r="J318" s="9"/>
      <c r="K318" s="11"/>
      <c r="L318" s="11"/>
    </row>
    <row r="319">
      <c r="D319" s="1"/>
      <c r="F319" s="9"/>
      <c r="H319" s="9"/>
      <c r="I319" s="10"/>
      <c r="J319" s="9"/>
      <c r="K319" s="11"/>
      <c r="L319" s="11"/>
    </row>
    <row r="320">
      <c r="D320" s="1"/>
      <c r="F320" s="9"/>
      <c r="H320" s="9"/>
      <c r="I320" s="10"/>
      <c r="J320" s="9"/>
      <c r="K320" s="11"/>
      <c r="L320" s="11"/>
    </row>
    <row r="321">
      <c r="D321" s="1"/>
      <c r="F321" s="9"/>
      <c r="H321" s="9"/>
      <c r="I321" s="10"/>
      <c r="J321" s="9"/>
      <c r="K321" s="11"/>
      <c r="L321" s="11"/>
    </row>
    <row r="322">
      <c r="D322" s="1"/>
      <c r="F322" s="9"/>
      <c r="H322" s="9"/>
      <c r="I322" s="10"/>
      <c r="J322" s="9"/>
      <c r="K322" s="11"/>
      <c r="L322" s="11"/>
    </row>
    <row r="323">
      <c r="D323" s="1"/>
      <c r="F323" s="9"/>
      <c r="H323" s="9"/>
      <c r="I323" s="10"/>
      <c r="J323" s="9"/>
      <c r="K323" s="11"/>
      <c r="L323" s="11"/>
    </row>
    <row r="324">
      <c r="D324" s="1"/>
      <c r="F324" s="9"/>
      <c r="H324" s="9"/>
      <c r="I324" s="10"/>
      <c r="J324" s="9"/>
      <c r="K324" s="11"/>
      <c r="L324" s="11"/>
    </row>
    <row r="325">
      <c r="D325" s="1"/>
      <c r="F325" s="9"/>
      <c r="H325" s="9"/>
      <c r="I325" s="10"/>
      <c r="J325" s="9"/>
      <c r="K325" s="11"/>
      <c r="L325" s="11"/>
    </row>
    <row r="326">
      <c r="D326" s="1"/>
      <c r="F326" s="9"/>
      <c r="H326" s="9"/>
      <c r="I326" s="10"/>
      <c r="J326" s="9"/>
      <c r="K326" s="11"/>
      <c r="L326" s="11"/>
    </row>
    <row r="327">
      <c r="D327" s="1"/>
      <c r="F327" s="9"/>
      <c r="H327" s="9"/>
      <c r="I327" s="10"/>
      <c r="J327" s="9"/>
      <c r="K327" s="11"/>
      <c r="L327" s="11"/>
    </row>
    <row r="328">
      <c r="D328" s="1"/>
      <c r="F328" s="9"/>
      <c r="H328" s="9"/>
      <c r="I328" s="10"/>
      <c r="J328" s="9"/>
      <c r="K328" s="11"/>
      <c r="L328" s="11"/>
    </row>
    <row r="329">
      <c r="D329" s="1"/>
      <c r="F329" s="9"/>
      <c r="H329" s="9"/>
      <c r="I329" s="10"/>
      <c r="J329" s="9"/>
      <c r="K329" s="11"/>
      <c r="L329" s="11"/>
    </row>
    <row r="330">
      <c r="D330" s="1"/>
      <c r="F330" s="9"/>
      <c r="H330" s="9"/>
      <c r="I330" s="10"/>
      <c r="J330" s="9"/>
      <c r="K330" s="11"/>
      <c r="L330" s="11"/>
    </row>
    <row r="331">
      <c r="D331" s="1"/>
      <c r="F331" s="9"/>
      <c r="H331" s="9"/>
      <c r="I331" s="10"/>
      <c r="J331" s="9"/>
      <c r="K331" s="11"/>
      <c r="L331" s="11"/>
    </row>
    <row r="332">
      <c r="D332" s="1"/>
      <c r="F332" s="9"/>
      <c r="H332" s="9"/>
      <c r="I332" s="10"/>
      <c r="J332" s="9"/>
      <c r="K332" s="11"/>
      <c r="L332" s="11"/>
    </row>
    <row r="333">
      <c r="D333" s="1"/>
      <c r="F333" s="9"/>
      <c r="H333" s="9"/>
      <c r="I333" s="10"/>
      <c r="J333" s="9"/>
      <c r="K333" s="11"/>
      <c r="L333" s="11"/>
    </row>
    <row r="334">
      <c r="D334" s="1"/>
      <c r="F334" s="9"/>
      <c r="H334" s="9"/>
      <c r="I334" s="10"/>
      <c r="J334" s="9"/>
      <c r="K334" s="11"/>
      <c r="L334" s="11"/>
    </row>
    <row r="335">
      <c r="D335" s="1"/>
      <c r="F335" s="9"/>
      <c r="H335" s="9"/>
      <c r="I335" s="10"/>
      <c r="J335" s="9"/>
      <c r="K335" s="11"/>
      <c r="L335" s="11"/>
    </row>
    <row r="336">
      <c r="D336" s="1"/>
      <c r="F336" s="9"/>
      <c r="H336" s="9"/>
      <c r="I336" s="10"/>
      <c r="J336" s="9"/>
      <c r="K336" s="11"/>
      <c r="L336" s="11"/>
    </row>
    <row r="337">
      <c r="D337" s="1"/>
      <c r="F337" s="9"/>
      <c r="H337" s="9"/>
      <c r="I337" s="10"/>
      <c r="J337" s="9"/>
      <c r="K337" s="11"/>
      <c r="L337" s="11"/>
    </row>
    <row r="338">
      <c r="D338" s="1"/>
      <c r="F338" s="9"/>
      <c r="H338" s="9"/>
      <c r="I338" s="10"/>
      <c r="J338" s="9"/>
      <c r="K338" s="11"/>
      <c r="L338" s="11"/>
    </row>
    <row r="339">
      <c r="D339" s="1"/>
      <c r="F339" s="9"/>
      <c r="H339" s="9"/>
      <c r="I339" s="10"/>
      <c r="J339" s="9"/>
      <c r="K339" s="11"/>
      <c r="L339" s="11"/>
    </row>
    <row r="340">
      <c r="D340" s="1"/>
      <c r="F340" s="9"/>
      <c r="H340" s="9"/>
      <c r="I340" s="10"/>
      <c r="J340" s="9"/>
      <c r="K340" s="11"/>
      <c r="L340" s="11"/>
    </row>
    <row r="341">
      <c r="D341" s="1"/>
      <c r="F341" s="9"/>
      <c r="H341" s="9"/>
      <c r="I341" s="10"/>
      <c r="J341" s="9"/>
      <c r="K341" s="11"/>
      <c r="L341" s="11"/>
    </row>
    <row r="342">
      <c r="D342" s="1"/>
      <c r="F342" s="9"/>
      <c r="H342" s="9"/>
      <c r="I342" s="10"/>
      <c r="J342" s="9"/>
      <c r="K342" s="11"/>
      <c r="L342" s="11"/>
    </row>
    <row r="343">
      <c r="D343" s="1"/>
      <c r="F343" s="9"/>
      <c r="H343" s="9"/>
      <c r="I343" s="10"/>
      <c r="J343" s="9"/>
      <c r="K343" s="11"/>
      <c r="L343" s="11"/>
    </row>
    <row r="344">
      <c r="D344" s="1"/>
      <c r="F344" s="9"/>
      <c r="H344" s="9"/>
      <c r="I344" s="10"/>
      <c r="J344" s="9"/>
      <c r="K344" s="11"/>
      <c r="L344" s="11"/>
    </row>
    <row r="345">
      <c r="D345" s="1"/>
      <c r="F345" s="9"/>
      <c r="H345" s="9"/>
      <c r="I345" s="10"/>
      <c r="J345" s="9"/>
      <c r="K345" s="11"/>
      <c r="L345" s="11"/>
    </row>
    <row r="346">
      <c r="D346" s="1"/>
      <c r="F346" s="9"/>
      <c r="H346" s="9"/>
      <c r="I346" s="10"/>
      <c r="J346" s="9"/>
      <c r="K346" s="11"/>
      <c r="L346" s="11"/>
    </row>
    <row r="347">
      <c r="D347" s="1"/>
      <c r="F347" s="9"/>
      <c r="H347" s="9"/>
      <c r="I347" s="10"/>
      <c r="J347" s="9"/>
      <c r="K347" s="11"/>
      <c r="L347" s="11"/>
    </row>
    <row r="348">
      <c r="D348" s="1"/>
      <c r="F348" s="9"/>
      <c r="H348" s="9"/>
      <c r="I348" s="10"/>
      <c r="J348" s="9"/>
      <c r="K348" s="11"/>
      <c r="L348" s="11"/>
    </row>
    <row r="349">
      <c r="D349" s="1"/>
      <c r="F349" s="9"/>
      <c r="H349" s="9"/>
      <c r="I349" s="10"/>
      <c r="J349" s="9"/>
      <c r="K349" s="11"/>
      <c r="L349" s="11"/>
    </row>
    <row r="350">
      <c r="D350" s="1"/>
      <c r="F350" s="9"/>
      <c r="H350" s="9"/>
      <c r="I350" s="10"/>
      <c r="J350" s="9"/>
      <c r="K350" s="11"/>
      <c r="L350" s="11"/>
    </row>
    <row r="351">
      <c r="D351" s="1"/>
      <c r="F351" s="9"/>
      <c r="H351" s="9"/>
      <c r="I351" s="10"/>
      <c r="J351" s="9"/>
      <c r="K351" s="11"/>
      <c r="L351" s="11"/>
    </row>
    <row r="352">
      <c r="D352" s="1"/>
      <c r="F352" s="9"/>
      <c r="H352" s="9"/>
      <c r="I352" s="10"/>
      <c r="J352" s="9"/>
      <c r="K352" s="11"/>
      <c r="L352" s="11"/>
    </row>
    <row r="353">
      <c r="D353" s="1"/>
      <c r="F353" s="9"/>
      <c r="H353" s="9"/>
      <c r="I353" s="10"/>
      <c r="J353" s="9"/>
      <c r="K353" s="11"/>
      <c r="L353" s="11"/>
    </row>
    <row r="354">
      <c r="D354" s="1"/>
      <c r="F354" s="9"/>
      <c r="H354" s="9"/>
      <c r="I354" s="10"/>
      <c r="J354" s="9"/>
      <c r="K354" s="11"/>
      <c r="L354" s="11"/>
    </row>
    <row r="355">
      <c r="D355" s="1"/>
      <c r="F355" s="9"/>
      <c r="H355" s="9"/>
      <c r="I355" s="10"/>
      <c r="J355" s="9"/>
      <c r="K355" s="11"/>
      <c r="L355" s="11"/>
    </row>
    <row r="356">
      <c r="D356" s="1"/>
      <c r="F356" s="9"/>
      <c r="H356" s="9"/>
      <c r="I356" s="10"/>
      <c r="J356" s="9"/>
      <c r="K356" s="11"/>
      <c r="L356" s="11"/>
    </row>
    <row r="357">
      <c r="D357" s="1"/>
      <c r="F357" s="9"/>
      <c r="H357" s="9"/>
      <c r="I357" s="10"/>
      <c r="J357" s="9"/>
      <c r="K357" s="11"/>
      <c r="L357" s="11"/>
    </row>
    <row r="358">
      <c r="D358" s="1"/>
      <c r="F358" s="9"/>
      <c r="H358" s="9"/>
      <c r="I358" s="10"/>
      <c r="J358" s="9"/>
      <c r="K358" s="11"/>
      <c r="L358" s="11"/>
    </row>
    <row r="359">
      <c r="D359" s="1"/>
      <c r="F359" s="9"/>
      <c r="H359" s="9"/>
      <c r="I359" s="10"/>
      <c r="J359" s="9"/>
      <c r="K359" s="11"/>
      <c r="L359" s="11"/>
    </row>
    <row r="360">
      <c r="D360" s="1"/>
      <c r="F360" s="9"/>
      <c r="H360" s="9"/>
      <c r="I360" s="10"/>
      <c r="J360" s="9"/>
      <c r="K360" s="11"/>
      <c r="L360" s="11"/>
    </row>
    <row r="361">
      <c r="D361" s="1"/>
      <c r="F361" s="9"/>
      <c r="H361" s="9"/>
      <c r="I361" s="10"/>
      <c r="J361" s="9"/>
      <c r="K361" s="11"/>
      <c r="L361" s="11"/>
    </row>
    <row r="362">
      <c r="D362" s="1"/>
      <c r="F362" s="9"/>
      <c r="H362" s="9"/>
      <c r="I362" s="10"/>
      <c r="J362" s="9"/>
      <c r="K362" s="11"/>
      <c r="L362" s="11"/>
    </row>
    <row r="363">
      <c r="D363" s="1"/>
      <c r="F363" s="9"/>
      <c r="H363" s="9"/>
      <c r="I363" s="10"/>
      <c r="J363" s="9"/>
      <c r="K363" s="11"/>
      <c r="L363" s="11"/>
    </row>
    <row r="364">
      <c r="D364" s="1"/>
      <c r="F364" s="9"/>
      <c r="H364" s="9"/>
      <c r="I364" s="10"/>
      <c r="J364" s="9"/>
      <c r="K364" s="11"/>
      <c r="L364" s="11"/>
    </row>
    <row r="365">
      <c r="D365" s="1"/>
      <c r="F365" s="9"/>
      <c r="H365" s="9"/>
      <c r="I365" s="10"/>
      <c r="J365" s="9"/>
      <c r="K365" s="11"/>
      <c r="L365" s="11"/>
    </row>
    <row r="366">
      <c r="D366" s="1"/>
      <c r="F366" s="9"/>
      <c r="H366" s="9"/>
      <c r="I366" s="10"/>
      <c r="J366" s="9"/>
      <c r="K366" s="11"/>
      <c r="L366" s="11"/>
    </row>
    <row r="367">
      <c r="D367" s="1"/>
      <c r="F367" s="9"/>
      <c r="H367" s="9"/>
      <c r="I367" s="10"/>
      <c r="J367" s="9"/>
      <c r="K367" s="11"/>
      <c r="L367" s="11"/>
    </row>
    <row r="368">
      <c r="D368" s="1"/>
      <c r="F368" s="9"/>
      <c r="H368" s="9"/>
      <c r="I368" s="10"/>
      <c r="J368" s="9"/>
      <c r="K368" s="11"/>
      <c r="L368" s="11"/>
    </row>
    <row r="369">
      <c r="D369" s="1"/>
      <c r="F369" s="9"/>
      <c r="H369" s="9"/>
      <c r="I369" s="10"/>
      <c r="J369" s="9"/>
      <c r="K369" s="11"/>
      <c r="L369" s="11"/>
    </row>
    <row r="370">
      <c r="D370" s="1"/>
      <c r="F370" s="9"/>
      <c r="H370" s="9"/>
      <c r="I370" s="10"/>
      <c r="J370" s="9"/>
      <c r="K370" s="11"/>
      <c r="L370" s="11"/>
    </row>
    <row r="371">
      <c r="D371" s="1"/>
      <c r="F371" s="9"/>
      <c r="H371" s="9"/>
      <c r="I371" s="10"/>
      <c r="J371" s="9"/>
      <c r="K371" s="11"/>
      <c r="L371" s="11"/>
    </row>
    <row r="372">
      <c r="D372" s="1"/>
      <c r="F372" s="9"/>
      <c r="H372" s="9"/>
      <c r="I372" s="10"/>
      <c r="J372" s="9"/>
      <c r="K372" s="11"/>
      <c r="L372" s="11"/>
    </row>
    <row r="373">
      <c r="D373" s="1"/>
      <c r="F373" s="9"/>
      <c r="H373" s="9"/>
      <c r="I373" s="10"/>
      <c r="J373" s="9"/>
      <c r="K373" s="11"/>
      <c r="L373" s="11"/>
    </row>
    <row r="374">
      <c r="D374" s="1"/>
      <c r="F374" s="9"/>
      <c r="H374" s="9"/>
      <c r="I374" s="10"/>
      <c r="J374" s="9"/>
      <c r="K374" s="11"/>
      <c r="L374" s="11"/>
    </row>
    <row r="375">
      <c r="D375" s="1"/>
      <c r="F375" s="9"/>
      <c r="H375" s="9"/>
      <c r="I375" s="10"/>
      <c r="J375" s="9"/>
      <c r="K375" s="11"/>
      <c r="L375" s="11"/>
    </row>
    <row r="376">
      <c r="D376" s="1"/>
      <c r="F376" s="9"/>
      <c r="H376" s="9"/>
      <c r="I376" s="10"/>
      <c r="J376" s="9"/>
      <c r="K376" s="11"/>
      <c r="L376" s="11"/>
    </row>
    <row r="377">
      <c r="D377" s="1"/>
      <c r="F377" s="9"/>
      <c r="H377" s="9"/>
      <c r="I377" s="10"/>
      <c r="J377" s="9"/>
      <c r="K377" s="11"/>
      <c r="L377" s="11"/>
    </row>
    <row r="378">
      <c r="D378" s="1"/>
      <c r="F378" s="9"/>
      <c r="H378" s="9"/>
      <c r="I378" s="10"/>
      <c r="J378" s="9"/>
      <c r="K378" s="11"/>
      <c r="L378" s="11"/>
    </row>
    <row r="379">
      <c r="D379" s="1"/>
      <c r="F379" s="9"/>
      <c r="H379" s="9"/>
      <c r="I379" s="10"/>
      <c r="J379" s="9"/>
      <c r="K379" s="11"/>
      <c r="L379" s="11"/>
    </row>
    <row r="380">
      <c r="D380" s="1"/>
      <c r="F380" s="9"/>
      <c r="H380" s="9"/>
      <c r="I380" s="10"/>
      <c r="J380" s="9"/>
      <c r="K380" s="11"/>
      <c r="L380" s="11"/>
    </row>
    <row r="381">
      <c r="D381" s="1"/>
      <c r="F381" s="9"/>
      <c r="H381" s="9"/>
      <c r="I381" s="10"/>
      <c r="J381" s="9"/>
      <c r="K381" s="11"/>
      <c r="L381" s="11"/>
    </row>
    <row r="382">
      <c r="D382" s="1"/>
      <c r="F382" s="9"/>
      <c r="H382" s="9"/>
      <c r="I382" s="10"/>
      <c r="J382" s="9"/>
      <c r="K382" s="11"/>
      <c r="L382" s="11"/>
    </row>
    <row r="383">
      <c r="D383" s="1"/>
      <c r="F383" s="9"/>
      <c r="H383" s="9"/>
      <c r="I383" s="10"/>
      <c r="J383" s="9"/>
      <c r="K383" s="11"/>
      <c r="L383" s="11"/>
    </row>
    <row r="384">
      <c r="D384" s="1"/>
      <c r="F384" s="9"/>
      <c r="H384" s="9"/>
      <c r="I384" s="10"/>
      <c r="J384" s="9"/>
      <c r="K384" s="11"/>
      <c r="L384" s="11"/>
    </row>
    <row r="385">
      <c r="D385" s="1"/>
      <c r="F385" s="9"/>
      <c r="H385" s="9"/>
      <c r="I385" s="10"/>
      <c r="J385" s="9"/>
      <c r="K385" s="11"/>
      <c r="L385" s="11"/>
    </row>
    <row r="386">
      <c r="D386" s="1"/>
      <c r="F386" s="9"/>
      <c r="H386" s="9"/>
      <c r="I386" s="10"/>
      <c r="J386" s="9"/>
      <c r="K386" s="11"/>
      <c r="L386" s="11"/>
    </row>
    <row r="387">
      <c r="D387" s="1"/>
      <c r="F387" s="9"/>
      <c r="H387" s="9"/>
      <c r="I387" s="10"/>
      <c r="J387" s="9"/>
      <c r="K387" s="11"/>
      <c r="L387" s="11"/>
    </row>
    <row r="388">
      <c r="D388" s="1"/>
      <c r="F388" s="9"/>
      <c r="H388" s="9"/>
      <c r="I388" s="10"/>
      <c r="J388" s="9"/>
      <c r="K388" s="11"/>
      <c r="L388" s="11"/>
    </row>
    <row r="389">
      <c r="D389" s="1"/>
      <c r="F389" s="9"/>
      <c r="H389" s="9"/>
      <c r="I389" s="10"/>
      <c r="J389" s="9"/>
      <c r="K389" s="11"/>
      <c r="L389" s="11"/>
    </row>
    <row r="390">
      <c r="D390" s="1"/>
      <c r="F390" s="9"/>
      <c r="H390" s="9"/>
      <c r="I390" s="10"/>
      <c r="J390" s="9"/>
      <c r="K390" s="11"/>
      <c r="L390" s="11"/>
    </row>
    <row r="391">
      <c r="D391" s="1"/>
      <c r="F391" s="9"/>
      <c r="H391" s="9"/>
      <c r="I391" s="10"/>
      <c r="J391" s="9"/>
      <c r="K391" s="11"/>
      <c r="L391" s="11"/>
    </row>
    <row r="392">
      <c r="D392" s="1"/>
      <c r="F392" s="9"/>
      <c r="H392" s="9"/>
      <c r="I392" s="10"/>
      <c r="J392" s="9"/>
      <c r="K392" s="11"/>
      <c r="L392" s="11"/>
    </row>
    <row r="393">
      <c r="D393" s="1"/>
      <c r="F393" s="9"/>
      <c r="H393" s="9"/>
      <c r="I393" s="10"/>
      <c r="J393" s="9"/>
      <c r="K393" s="11"/>
      <c r="L393" s="11"/>
    </row>
    <row r="394">
      <c r="D394" s="1"/>
      <c r="F394" s="9"/>
      <c r="H394" s="9"/>
      <c r="I394" s="10"/>
      <c r="J394" s="9"/>
      <c r="K394" s="11"/>
      <c r="L394" s="11"/>
    </row>
    <row r="395">
      <c r="D395" s="1"/>
      <c r="F395" s="9"/>
      <c r="H395" s="9"/>
      <c r="I395" s="10"/>
      <c r="J395" s="9"/>
      <c r="K395" s="11"/>
      <c r="L395" s="11"/>
    </row>
    <row r="396">
      <c r="D396" s="1"/>
      <c r="F396" s="9"/>
      <c r="H396" s="9"/>
      <c r="I396" s="10"/>
      <c r="J396" s="9"/>
      <c r="K396" s="11"/>
      <c r="L396" s="11"/>
    </row>
    <row r="397">
      <c r="D397" s="1"/>
      <c r="F397" s="9"/>
      <c r="H397" s="9"/>
      <c r="I397" s="10"/>
      <c r="J397" s="9"/>
      <c r="K397" s="11"/>
      <c r="L397" s="11"/>
    </row>
    <row r="398">
      <c r="D398" s="1"/>
      <c r="F398" s="9"/>
      <c r="H398" s="9"/>
      <c r="I398" s="10"/>
      <c r="J398" s="9"/>
      <c r="K398" s="11"/>
      <c r="L398" s="11"/>
    </row>
    <row r="399">
      <c r="D399" s="1"/>
      <c r="F399" s="9"/>
      <c r="H399" s="9"/>
      <c r="I399" s="10"/>
      <c r="J399" s="9"/>
      <c r="K399" s="11"/>
      <c r="L399" s="11"/>
    </row>
    <row r="400">
      <c r="D400" s="1"/>
      <c r="F400" s="9"/>
      <c r="H400" s="9"/>
      <c r="I400" s="10"/>
      <c r="J400" s="9"/>
      <c r="K400" s="11"/>
      <c r="L400" s="11"/>
    </row>
    <row r="401">
      <c r="D401" s="1"/>
      <c r="F401" s="9"/>
      <c r="H401" s="9"/>
      <c r="I401" s="10"/>
      <c r="J401" s="9"/>
      <c r="K401" s="11"/>
      <c r="L401" s="11"/>
    </row>
    <row r="402">
      <c r="D402" s="1"/>
      <c r="F402" s="9"/>
      <c r="H402" s="9"/>
      <c r="I402" s="10"/>
      <c r="J402" s="9"/>
      <c r="K402" s="11"/>
      <c r="L402" s="11"/>
    </row>
    <row r="403">
      <c r="D403" s="1"/>
      <c r="F403" s="9"/>
      <c r="H403" s="9"/>
      <c r="I403" s="10"/>
      <c r="J403" s="9"/>
      <c r="K403" s="11"/>
      <c r="L403" s="11"/>
    </row>
    <row r="404">
      <c r="D404" s="1"/>
      <c r="F404" s="9"/>
      <c r="H404" s="9"/>
      <c r="I404" s="10"/>
      <c r="J404" s="9"/>
      <c r="K404" s="11"/>
      <c r="L404" s="11"/>
    </row>
    <row r="405">
      <c r="D405" s="1"/>
      <c r="F405" s="9"/>
      <c r="H405" s="9"/>
      <c r="I405" s="10"/>
      <c r="J405" s="9"/>
      <c r="K405" s="11"/>
      <c r="L405" s="11"/>
    </row>
    <row r="406">
      <c r="D406" s="1"/>
      <c r="F406" s="9"/>
      <c r="H406" s="9"/>
      <c r="I406" s="10"/>
      <c r="J406" s="9"/>
      <c r="K406" s="11"/>
      <c r="L406" s="11"/>
    </row>
    <row r="407">
      <c r="D407" s="1"/>
      <c r="F407" s="9"/>
      <c r="H407" s="9"/>
      <c r="I407" s="10"/>
      <c r="J407" s="9"/>
      <c r="K407" s="11"/>
      <c r="L407" s="11"/>
    </row>
    <row r="408">
      <c r="D408" s="1"/>
      <c r="F408" s="9"/>
      <c r="H408" s="9"/>
      <c r="I408" s="10"/>
      <c r="J408" s="9"/>
      <c r="K408" s="11"/>
      <c r="L408" s="11"/>
    </row>
    <row r="409">
      <c r="D409" s="1"/>
      <c r="F409" s="9"/>
      <c r="H409" s="9"/>
      <c r="I409" s="10"/>
      <c r="J409" s="9"/>
      <c r="K409" s="11"/>
      <c r="L409" s="11"/>
    </row>
    <row r="410">
      <c r="D410" s="1"/>
      <c r="F410" s="9"/>
      <c r="H410" s="9"/>
      <c r="I410" s="10"/>
      <c r="J410" s="9"/>
      <c r="K410" s="11"/>
      <c r="L410" s="11"/>
    </row>
    <row r="411">
      <c r="D411" s="1"/>
      <c r="F411" s="9"/>
      <c r="H411" s="9"/>
      <c r="I411" s="10"/>
      <c r="J411" s="9"/>
      <c r="K411" s="11"/>
      <c r="L411" s="11"/>
    </row>
    <row r="412">
      <c r="D412" s="1"/>
      <c r="F412" s="9"/>
      <c r="H412" s="9"/>
      <c r="I412" s="10"/>
      <c r="J412" s="9"/>
      <c r="K412" s="11"/>
      <c r="L412" s="11"/>
    </row>
    <row r="413">
      <c r="D413" s="1"/>
      <c r="F413" s="9"/>
      <c r="H413" s="9"/>
      <c r="I413" s="10"/>
      <c r="J413" s="9"/>
      <c r="K413" s="11"/>
      <c r="L413" s="11"/>
    </row>
    <row r="414">
      <c r="D414" s="1"/>
      <c r="F414" s="9"/>
      <c r="H414" s="9"/>
      <c r="I414" s="10"/>
      <c r="J414" s="9"/>
      <c r="K414" s="11"/>
      <c r="L414" s="11"/>
    </row>
    <row r="415">
      <c r="D415" s="1"/>
      <c r="F415" s="9"/>
      <c r="H415" s="9"/>
      <c r="I415" s="10"/>
      <c r="J415" s="9"/>
      <c r="K415" s="11"/>
      <c r="L415" s="11"/>
    </row>
    <row r="416">
      <c r="D416" s="1"/>
      <c r="F416" s="9"/>
      <c r="H416" s="9"/>
      <c r="I416" s="10"/>
      <c r="J416" s="9"/>
      <c r="K416" s="11"/>
      <c r="L416" s="11"/>
    </row>
    <row r="417">
      <c r="D417" s="1"/>
      <c r="F417" s="9"/>
      <c r="H417" s="9"/>
      <c r="I417" s="10"/>
      <c r="J417" s="9"/>
      <c r="K417" s="11"/>
      <c r="L417" s="11"/>
    </row>
    <row r="418">
      <c r="D418" s="1"/>
      <c r="F418" s="9"/>
      <c r="H418" s="9"/>
      <c r="I418" s="10"/>
      <c r="J418" s="9"/>
      <c r="K418" s="11"/>
      <c r="L418" s="11"/>
    </row>
    <row r="419">
      <c r="D419" s="1"/>
      <c r="F419" s="9"/>
      <c r="H419" s="9"/>
      <c r="I419" s="10"/>
      <c r="J419" s="9"/>
      <c r="K419" s="11"/>
      <c r="L419" s="11"/>
    </row>
    <row r="420">
      <c r="D420" s="1"/>
      <c r="F420" s="9"/>
      <c r="H420" s="9"/>
      <c r="I420" s="10"/>
      <c r="J420" s="9"/>
      <c r="K420" s="11"/>
      <c r="L420" s="11"/>
    </row>
    <row r="421">
      <c r="D421" s="1"/>
      <c r="F421" s="9"/>
      <c r="H421" s="9"/>
      <c r="I421" s="10"/>
      <c r="J421" s="9"/>
      <c r="K421" s="11"/>
      <c r="L421" s="11"/>
    </row>
    <row r="422">
      <c r="D422" s="1"/>
      <c r="F422" s="9"/>
      <c r="H422" s="9"/>
      <c r="I422" s="10"/>
      <c r="J422" s="9"/>
      <c r="K422" s="11"/>
      <c r="L422" s="11"/>
    </row>
    <row r="423">
      <c r="D423" s="1"/>
      <c r="F423" s="9"/>
      <c r="H423" s="9"/>
      <c r="I423" s="10"/>
      <c r="J423" s="9"/>
      <c r="K423" s="11"/>
      <c r="L423" s="11"/>
    </row>
    <row r="424">
      <c r="D424" s="1"/>
      <c r="F424" s="9"/>
      <c r="H424" s="9"/>
      <c r="I424" s="10"/>
      <c r="J424" s="9"/>
      <c r="K424" s="11"/>
      <c r="L424" s="11"/>
    </row>
    <row r="425">
      <c r="D425" s="1"/>
      <c r="F425" s="9"/>
      <c r="H425" s="9"/>
      <c r="I425" s="10"/>
      <c r="J425" s="9"/>
      <c r="K425" s="11"/>
      <c r="L425" s="11"/>
    </row>
    <row r="426">
      <c r="D426" s="1"/>
      <c r="F426" s="9"/>
      <c r="H426" s="9"/>
      <c r="I426" s="10"/>
      <c r="J426" s="9"/>
      <c r="K426" s="11"/>
      <c r="L426" s="11"/>
    </row>
    <row r="427">
      <c r="D427" s="1"/>
      <c r="F427" s="9"/>
      <c r="H427" s="9"/>
      <c r="I427" s="10"/>
      <c r="J427" s="9"/>
      <c r="K427" s="11"/>
      <c r="L427" s="11"/>
    </row>
    <row r="428">
      <c r="D428" s="1"/>
      <c r="F428" s="9"/>
      <c r="H428" s="9"/>
      <c r="I428" s="10"/>
      <c r="J428" s="9"/>
      <c r="K428" s="11"/>
      <c r="L428" s="11"/>
    </row>
    <row r="429">
      <c r="D429" s="1"/>
      <c r="F429" s="9"/>
      <c r="H429" s="9"/>
      <c r="I429" s="10"/>
      <c r="J429" s="9"/>
      <c r="K429" s="11"/>
      <c r="L429" s="11"/>
    </row>
    <row r="430">
      <c r="D430" s="1"/>
      <c r="F430" s="9"/>
      <c r="H430" s="9"/>
      <c r="I430" s="10"/>
      <c r="J430" s="9"/>
      <c r="K430" s="11"/>
      <c r="L430" s="11"/>
    </row>
    <row r="431">
      <c r="D431" s="1"/>
      <c r="F431" s="9"/>
      <c r="H431" s="9"/>
      <c r="I431" s="10"/>
      <c r="J431" s="9"/>
      <c r="K431" s="11"/>
      <c r="L431" s="11"/>
    </row>
    <row r="432">
      <c r="D432" s="1"/>
      <c r="F432" s="9"/>
      <c r="H432" s="9"/>
      <c r="I432" s="10"/>
      <c r="J432" s="9"/>
      <c r="K432" s="11"/>
      <c r="L432" s="11"/>
    </row>
    <row r="433">
      <c r="D433" s="1"/>
      <c r="F433" s="9"/>
      <c r="H433" s="9"/>
      <c r="I433" s="10"/>
      <c r="J433" s="9"/>
      <c r="K433" s="11"/>
      <c r="L433" s="11"/>
    </row>
    <row r="434">
      <c r="D434" s="1"/>
      <c r="F434" s="9"/>
      <c r="H434" s="9"/>
      <c r="I434" s="10"/>
      <c r="J434" s="9"/>
      <c r="K434" s="11"/>
      <c r="L434" s="11"/>
    </row>
    <row r="435">
      <c r="D435" s="1"/>
      <c r="F435" s="9"/>
      <c r="H435" s="9"/>
      <c r="I435" s="10"/>
      <c r="J435" s="9"/>
      <c r="K435" s="11"/>
      <c r="L435" s="11"/>
    </row>
    <row r="436">
      <c r="D436" s="1"/>
      <c r="F436" s="9"/>
      <c r="H436" s="9"/>
      <c r="I436" s="10"/>
      <c r="J436" s="9"/>
      <c r="K436" s="11"/>
      <c r="L436" s="11"/>
    </row>
    <row r="437">
      <c r="D437" s="1"/>
      <c r="F437" s="9"/>
      <c r="H437" s="9"/>
      <c r="I437" s="10"/>
      <c r="J437" s="9"/>
      <c r="K437" s="11"/>
      <c r="L437" s="11"/>
    </row>
    <row r="438">
      <c r="D438" s="1"/>
      <c r="F438" s="9"/>
      <c r="H438" s="9"/>
      <c r="I438" s="10"/>
      <c r="J438" s="9"/>
      <c r="K438" s="11"/>
      <c r="L438" s="11"/>
    </row>
    <row r="439">
      <c r="D439" s="1"/>
      <c r="F439" s="9"/>
      <c r="H439" s="9"/>
      <c r="I439" s="10"/>
      <c r="J439" s="9"/>
      <c r="K439" s="11"/>
      <c r="L439" s="11"/>
    </row>
    <row r="440">
      <c r="D440" s="1"/>
      <c r="F440" s="9"/>
      <c r="H440" s="9"/>
      <c r="I440" s="10"/>
      <c r="J440" s="9"/>
      <c r="K440" s="11"/>
      <c r="L440" s="11"/>
    </row>
    <row r="441">
      <c r="D441" s="1"/>
      <c r="F441" s="9"/>
      <c r="H441" s="9"/>
      <c r="I441" s="10"/>
      <c r="J441" s="9"/>
      <c r="K441" s="11"/>
      <c r="L441" s="11"/>
    </row>
    <row r="442">
      <c r="D442" s="1"/>
      <c r="F442" s="9"/>
      <c r="H442" s="9"/>
      <c r="I442" s="10"/>
      <c r="J442" s="9"/>
      <c r="K442" s="11"/>
      <c r="L442" s="11"/>
    </row>
    <row r="443">
      <c r="D443" s="1"/>
      <c r="F443" s="9"/>
      <c r="H443" s="9"/>
      <c r="I443" s="10"/>
      <c r="J443" s="9"/>
      <c r="K443" s="11"/>
      <c r="L443" s="11"/>
    </row>
    <row r="444">
      <c r="D444" s="1"/>
      <c r="F444" s="9"/>
      <c r="H444" s="9"/>
      <c r="I444" s="10"/>
      <c r="J444" s="9"/>
      <c r="K444" s="11"/>
      <c r="L444" s="11"/>
    </row>
    <row r="445">
      <c r="D445" s="1"/>
      <c r="F445" s="9"/>
      <c r="H445" s="9"/>
      <c r="I445" s="10"/>
      <c r="J445" s="9"/>
      <c r="K445" s="11"/>
      <c r="L445" s="11"/>
    </row>
    <row r="446">
      <c r="D446" s="1"/>
      <c r="F446" s="9"/>
      <c r="H446" s="9"/>
      <c r="I446" s="10"/>
      <c r="J446" s="9"/>
      <c r="K446" s="11"/>
      <c r="L446" s="11"/>
    </row>
    <row r="447">
      <c r="D447" s="1"/>
      <c r="F447" s="9"/>
      <c r="H447" s="9"/>
      <c r="I447" s="10"/>
      <c r="J447" s="9"/>
      <c r="K447" s="11"/>
      <c r="L447" s="11"/>
    </row>
    <row r="448">
      <c r="D448" s="1"/>
      <c r="F448" s="9"/>
      <c r="H448" s="9"/>
      <c r="I448" s="10"/>
      <c r="J448" s="9"/>
      <c r="K448" s="11"/>
      <c r="L448" s="11"/>
    </row>
    <row r="449">
      <c r="D449" s="1"/>
      <c r="F449" s="9"/>
      <c r="H449" s="9"/>
      <c r="I449" s="10"/>
      <c r="J449" s="9"/>
      <c r="K449" s="11"/>
      <c r="L449" s="11"/>
    </row>
    <row r="450">
      <c r="D450" s="1"/>
      <c r="F450" s="9"/>
      <c r="H450" s="9"/>
      <c r="I450" s="10"/>
      <c r="J450" s="9"/>
      <c r="K450" s="11"/>
      <c r="L450" s="11"/>
    </row>
    <row r="451">
      <c r="D451" s="1"/>
      <c r="F451" s="9"/>
      <c r="H451" s="9"/>
      <c r="I451" s="10"/>
      <c r="J451" s="9"/>
      <c r="K451" s="11"/>
      <c r="L451" s="11"/>
    </row>
    <row r="452">
      <c r="D452" s="1"/>
      <c r="F452" s="9"/>
      <c r="H452" s="9"/>
      <c r="I452" s="10"/>
      <c r="J452" s="9"/>
      <c r="K452" s="11"/>
      <c r="L452" s="11"/>
    </row>
    <row r="453">
      <c r="D453" s="1"/>
      <c r="F453" s="9"/>
      <c r="H453" s="9"/>
      <c r="I453" s="10"/>
      <c r="J453" s="9"/>
      <c r="K453" s="11"/>
      <c r="L453" s="11"/>
    </row>
    <row r="454">
      <c r="D454" s="1"/>
      <c r="F454" s="9"/>
      <c r="H454" s="9"/>
      <c r="I454" s="10"/>
      <c r="J454" s="9"/>
      <c r="K454" s="11"/>
      <c r="L454" s="11"/>
    </row>
    <row r="455">
      <c r="D455" s="1"/>
      <c r="F455" s="9"/>
      <c r="H455" s="9"/>
      <c r="I455" s="10"/>
      <c r="J455" s="9"/>
      <c r="K455" s="11"/>
      <c r="L455" s="11"/>
    </row>
    <row r="456">
      <c r="D456" s="1"/>
      <c r="F456" s="9"/>
      <c r="H456" s="9"/>
      <c r="I456" s="10"/>
      <c r="J456" s="9"/>
      <c r="K456" s="11"/>
      <c r="L456" s="11"/>
    </row>
    <row r="457">
      <c r="D457" s="1"/>
      <c r="F457" s="9"/>
      <c r="H457" s="9"/>
      <c r="I457" s="10"/>
      <c r="J457" s="9"/>
      <c r="K457" s="11"/>
      <c r="L457" s="11"/>
    </row>
    <row r="458">
      <c r="D458" s="1"/>
      <c r="F458" s="9"/>
      <c r="H458" s="9"/>
      <c r="I458" s="10"/>
      <c r="J458" s="9"/>
      <c r="K458" s="11"/>
      <c r="L458" s="11"/>
    </row>
    <row r="459">
      <c r="D459" s="1"/>
      <c r="F459" s="9"/>
      <c r="H459" s="9"/>
      <c r="I459" s="10"/>
      <c r="J459" s="9"/>
      <c r="K459" s="11"/>
      <c r="L459" s="11"/>
    </row>
    <row r="460">
      <c r="D460" s="1"/>
      <c r="F460" s="9"/>
      <c r="H460" s="9"/>
      <c r="I460" s="10"/>
      <c r="J460" s="9"/>
      <c r="K460" s="11"/>
      <c r="L460" s="11"/>
    </row>
    <row r="461">
      <c r="D461" s="1"/>
      <c r="F461" s="9"/>
      <c r="H461" s="9"/>
      <c r="I461" s="10"/>
      <c r="J461" s="9"/>
      <c r="K461" s="11"/>
      <c r="L461" s="11"/>
    </row>
    <row r="462">
      <c r="D462" s="1"/>
      <c r="F462" s="9"/>
      <c r="H462" s="9"/>
      <c r="I462" s="10"/>
      <c r="J462" s="9"/>
      <c r="K462" s="11"/>
      <c r="L462" s="11"/>
    </row>
    <row r="463">
      <c r="D463" s="1"/>
      <c r="F463" s="9"/>
      <c r="H463" s="9"/>
      <c r="I463" s="10"/>
      <c r="J463" s="9"/>
      <c r="K463" s="11"/>
      <c r="L463" s="11"/>
    </row>
    <row r="464">
      <c r="D464" s="1"/>
      <c r="F464" s="9"/>
      <c r="H464" s="9"/>
      <c r="I464" s="10"/>
      <c r="J464" s="9"/>
      <c r="K464" s="11"/>
      <c r="L464" s="11"/>
    </row>
    <row r="465">
      <c r="D465" s="1"/>
      <c r="F465" s="9"/>
      <c r="H465" s="9"/>
      <c r="I465" s="10"/>
      <c r="J465" s="9"/>
      <c r="K465" s="11"/>
      <c r="L465" s="11"/>
    </row>
    <row r="466">
      <c r="D466" s="1"/>
      <c r="F466" s="9"/>
      <c r="H466" s="9"/>
      <c r="I466" s="10"/>
      <c r="J466" s="9"/>
      <c r="K466" s="11"/>
      <c r="L466" s="11"/>
    </row>
    <row r="467">
      <c r="D467" s="1"/>
      <c r="F467" s="9"/>
      <c r="H467" s="9"/>
      <c r="I467" s="10"/>
      <c r="J467" s="9"/>
      <c r="K467" s="11"/>
      <c r="L467" s="11"/>
    </row>
    <row r="468">
      <c r="D468" s="1"/>
      <c r="F468" s="9"/>
      <c r="H468" s="9"/>
      <c r="I468" s="10"/>
      <c r="J468" s="9"/>
      <c r="K468" s="11"/>
      <c r="L468" s="11"/>
    </row>
    <row r="469">
      <c r="D469" s="1"/>
      <c r="F469" s="9"/>
      <c r="H469" s="9"/>
      <c r="I469" s="10"/>
      <c r="J469" s="9"/>
      <c r="K469" s="11"/>
      <c r="L469" s="11"/>
    </row>
    <row r="470">
      <c r="D470" s="1"/>
      <c r="F470" s="9"/>
      <c r="H470" s="9"/>
      <c r="I470" s="10"/>
      <c r="J470" s="9"/>
      <c r="K470" s="11"/>
      <c r="L470" s="11"/>
    </row>
    <row r="471">
      <c r="D471" s="1"/>
      <c r="F471" s="9"/>
      <c r="H471" s="9"/>
      <c r="I471" s="10"/>
      <c r="J471" s="9"/>
      <c r="K471" s="11"/>
      <c r="L471" s="11"/>
    </row>
    <row r="472">
      <c r="D472" s="1"/>
      <c r="F472" s="9"/>
      <c r="H472" s="9"/>
      <c r="I472" s="10"/>
      <c r="J472" s="9"/>
      <c r="K472" s="11"/>
      <c r="L472" s="11"/>
    </row>
    <row r="473">
      <c r="D473" s="1"/>
      <c r="F473" s="9"/>
      <c r="H473" s="9"/>
      <c r="I473" s="10"/>
      <c r="J473" s="9"/>
      <c r="K473" s="11"/>
      <c r="L473" s="11"/>
    </row>
    <row r="474">
      <c r="D474" s="1"/>
      <c r="F474" s="9"/>
      <c r="H474" s="9"/>
      <c r="I474" s="10"/>
      <c r="J474" s="9"/>
      <c r="K474" s="11"/>
      <c r="L474" s="11"/>
    </row>
    <row r="475">
      <c r="D475" s="1"/>
      <c r="F475" s="9"/>
      <c r="H475" s="9"/>
      <c r="I475" s="10"/>
      <c r="J475" s="9"/>
      <c r="K475" s="11"/>
      <c r="L475" s="11"/>
    </row>
    <row r="476">
      <c r="D476" s="1"/>
      <c r="F476" s="9"/>
      <c r="H476" s="9"/>
      <c r="I476" s="10"/>
      <c r="J476" s="9"/>
      <c r="K476" s="11"/>
      <c r="L476" s="11"/>
    </row>
    <row r="477">
      <c r="D477" s="1"/>
      <c r="F477" s="9"/>
      <c r="H477" s="9"/>
      <c r="I477" s="10"/>
      <c r="J477" s="9"/>
      <c r="K477" s="11"/>
      <c r="L477" s="11"/>
    </row>
    <row r="478">
      <c r="D478" s="1"/>
      <c r="F478" s="9"/>
      <c r="H478" s="9"/>
      <c r="I478" s="10"/>
      <c r="J478" s="9"/>
      <c r="K478" s="11"/>
      <c r="L478" s="11"/>
    </row>
    <row r="479">
      <c r="D479" s="1"/>
      <c r="F479" s="9"/>
      <c r="H479" s="9"/>
      <c r="I479" s="10"/>
      <c r="J479" s="9"/>
      <c r="K479" s="11"/>
      <c r="L479" s="11"/>
    </row>
    <row r="480">
      <c r="D480" s="1"/>
      <c r="F480" s="9"/>
      <c r="H480" s="9"/>
      <c r="I480" s="10"/>
      <c r="J480" s="9"/>
      <c r="K480" s="11"/>
      <c r="L480" s="11"/>
    </row>
    <row r="481">
      <c r="D481" s="1"/>
      <c r="F481" s="9"/>
      <c r="H481" s="9"/>
      <c r="I481" s="10"/>
      <c r="J481" s="9"/>
      <c r="K481" s="11"/>
      <c r="L481" s="11"/>
    </row>
    <row r="482">
      <c r="D482" s="1"/>
      <c r="F482" s="9"/>
      <c r="H482" s="9"/>
      <c r="I482" s="10"/>
      <c r="J482" s="9"/>
      <c r="K482" s="11"/>
      <c r="L482" s="11"/>
    </row>
    <row r="483">
      <c r="D483" s="1"/>
      <c r="F483" s="9"/>
      <c r="H483" s="9"/>
      <c r="I483" s="10"/>
      <c r="J483" s="9"/>
      <c r="K483" s="11"/>
      <c r="L483" s="11"/>
    </row>
    <row r="484">
      <c r="D484" s="1"/>
      <c r="F484" s="9"/>
      <c r="H484" s="9"/>
      <c r="I484" s="10"/>
      <c r="J484" s="9"/>
      <c r="K484" s="11"/>
      <c r="L484" s="11"/>
    </row>
    <row r="485">
      <c r="D485" s="1"/>
      <c r="F485" s="9"/>
      <c r="H485" s="9"/>
      <c r="I485" s="10"/>
      <c r="J485" s="9"/>
      <c r="K485" s="11"/>
      <c r="L485" s="11"/>
    </row>
    <row r="486">
      <c r="D486" s="1"/>
      <c r="F486" s="9"/>
      <c r="H486" s="9"/>
      <c r="I486" s="10"/>
      <c r="J486" s="9"/>
      <c r="K486" s="11"/>
      <c r="L486" s="11"/>
    </row>
    <row r="487">
      <c r="D487" s="1"/>
      <c r="F487" s="9"/>
      <c r="H487" s="9"/>
      <c r="I487" s="10"/>
      <c r="J487" s="9"/>
      <c r="K487" s="11"/>
      <c r="L487" s="11"/>
    </row>
    <row r="488">
      <c r="D488" s="1"/>
      <c r="F488" s="9"/>
      <c r="H488" s="9"/>
      <c r="I488" s="10"/>
      <c r="J488" s="9"/>
      <c r="K488" s="11"/>
      <c r="L488" s="11"/>
    </row>
    <row r="489">
      <c r="D489" s="1"/>
      <c r="F489" s="9"/>
      <c r="H489" s="9"/>
      <c r="I489" s="10"/>
      <c r="J489" s="9"/>
      <c r="K489" s="11"/>
      <c r="L489" s="11"/>
    </row>
    <row r="490">
      <c r="D490" s="1"/>
      <c r="F490" s="9"/>
      <c r="H490" s="9"/>
      <c r="I490" s="10"/>
      <c r="J490" s="9"/>
      <c r="K490" s="11"/>
      <c r="L490" s="11"/>
    </row>
    <row r="491">
      <c r="D491" s="1"/>
      <c r="F491" s="9"/>
      <c r="H491" s="9"/>
      <c r="I491" s="10"/>
      <c r="J491" s="9"/>
      <c r="K491" s="11"/>
      <c r="L491" s="11"/>
    </row>
    <row r="492">
      <c r="D492" s="1"/>
      <c r="F492" s="9"/>
      <c r="H492" s="9"/>
      <c r="I492" s="10"/>
      <c r="J492" s="9"/>
      <c r="K492" s="11"/>
      <c r="L492" s="11"/>
    </row>
    <row r="493">
      <c r="D493" s="1"/>
      <c r="F493" s="9"/>
      <c r="H493" s="9"/>
      <c r="I493" s="10"/>
      <c r="J493" s="9"/>
      <c r="K493" s="11"/>
      <c r="L493" s="11"/>
    </row>
    <row r="494">
      <c r="D494" s="1"/>
      <c r="F494" s="9"/>
      <c r="H494" s="9"/>
      <c r="I494" s="10"/>
      <c r="J494" s="9"/>
      <c r="K494" s="11"/>
      <c r="L494" s="11"/>
    </row>
    <row r="495">
      <c r="D495" s="1"/>
      <c r="F495" s="9"/>
      <c r="H495" s="9"/>
      <c r="I495" s="10"/>
      <c r="J495" s="9"/>
      <c r="K495" s="11"/>
      <c r="L495" s="11"/>
    </row>
    <row r="496">
      <c r="D496" s="1"/>
      <c r="F496" s="9"/>
      <c r="H496" s="9"/>
      <c r="I496" s="10"/>
      <c r="J496" s="9"/>
      <c r="K496" s="11"/>
      <c r="L496" s="11"/>
    </row>
    <row r="497">
      <c r="D497" s="1"/>
      <c r="F497" s="9"/>
      <c r="H497" s="9"/>
      <c r="I497" s="10"/>
      <c r="J497" s="9"/>
      <c r="K497" s="11"/>
      <c r="L497" s="11"/>
    </row>
    <row r="498">
      <c r="D498" s="1"/>
      <c r="F498" s="9"/>
      <c r="H498" s="9"/>
      <c r="I498" s="10"/>
      <c r="J498" s="9"/>
      <c r="K498" s="11"/>
      <c r="L498" s="11"/>
    </row>
    <row r="499">
      <c r="D499" s="1"/>
      <c r="F499" s="9"/>
      <c r="H499" s="9"/>
      <c r="I499" s="10"/>
      <c r="J499" s="9"/>
      <c r="K499" s="11"/>
      <c r="L499" s="11"/>
    </row>
    <row r="500">
      <c r="D500" s="1"/>
      <c r="F500" s="9"/>
      <c r="H500" s="9"/>
      <c r="I500" s="10"/>
      <c r="J500" s="9"/>
      <c r="K500" s="11"/>
      <c r="L500" s="11"/>
    </row>
    <row r="501">
      <c r="D501" s="1"/>
      <c r="F501" s="9"/>
      <c r="H501" s="9"/>
      <c r="I501" s="10"/>
      <c r="J501" s="9"/>
      <c r="K501" s="11"/>
      <c r="L501" s="11"/>
    </row>
    <row r="502">
      <c r="D502" s="1"/>
      <c r="F502" s="9"/>
      <c r="H502" s="9"/>
      <c r="I502" s="10"/>
      <c r="J502" s="9"/>
      <c r="K502" s="11"/>
      <c r="L502" s="11"/>
    </row>
    <row r="503">
      <c r="D503" s="1"/>
      <c r="F503" s="9"/>
      <c r="H503" s="9"/>
      <c r="I503" s="10"/>
      <c r="J503" s="9"/>
      <c r="K503" s="11"/>
      <c r="L503" s="11"/>
    </row>
    <row r="504">
      <c r="D504" s="1"/>
      <c r="F504" s="9"/>
      <c r="H504" s="9"/>
      <c r="I504" s="10"/>
      <c r="J504" s="9"/>
      <c r="K504" s="11"/>
      <c r="L504" s="11"/>
    </row>
    <row r="505">
      <c r="D505" s="1"/>
      <c r="F505" s="9"/>
      <c r="H505" s="9"/>
      <c r="I505" s="10"/>
      <c r="J505" s="9"/>
      <c r="K505" s="11"/>
      <c r="L505" s="11"/>
    </row>
    <row r="506">
      <c r="D506" s="1"/>
      <c r="F506" s="9"/>
      <c r="H506" s="9"/>
      <c r="I506" s="10"/>
      <c r="J506" s="9"/>
      <c r="K506" s="11"/>
      <c r="L506" s="11"/>
    </row>
    <row r="507">
      <c r="D507" s="1"/>
      <c r="F507" s="9"/>
      <c r="H507" s="9"/>
      <c r="I507" s="10"/>
      <c r="J507" s="9"/>
      <c r="K507" s="11"/>
      <c r="L507" s="11"/>
    </row>
    <row r="508">
      <c r="D508" s="1"/>
      <c r="F508" s="9"/>
      <c r="H508" s="9"/>
      <c r="I508" s="10"/>
      <c r="J508" s="9"/>
      <c r="K508" s="11"/>
      <c r="L508" s="11"/>
    </row>
    <row r="509">
      <c r="D509" s="1"/>
      <c r="F509" s="9"/>
      <c r="H509" s="9"/>
      <c r="I509" s="10"/>
      <c r="J509" s="9"/>
      <c r="K509" s="11"/>
      <c r="L509" s="11"/>
    </row>
    <row r="510">
      <c r="D510" s="1"/>
      <c r="F510" s="9"/>
      <c r="H510" s="9"/>
      <c r="I510" s="10"/>
      <c r="J510" s="9"/>
      <c r="K510" s="11"/>
      <c r="L510" s="11"/>
    </row>
    <row r="511">
      <c r="D511" s="1"/>
      <c r="F511" s="9"/>
      <c r="H511" s="9"/>
      <c r="I511" s="10"/>
      <c r="J511" s="9"/>
      <c r="K511" s="11"/>
      <c r="L511" s="11"/>
    </row>
    <row r="512">
      <c r="D512" s="1"/>
      <c r="F512" s="9"/>
      <c r="H512" s="9"/>
      <c r="I512" s="10"/>
      <c r="J512" s="9"/>
      <c r="K512" s="11"/>
      <c r="L512" s="11"/>
    </row>
    <row r="513">
      <c r="D513" s="1"/>
      <c r="F513" s="9"/>
      <c r="H513" s="9"/>
      <c r="I513" s="10"/>
      <c r="J513" s="9"/>
      <c r="K513" s="11"/>
      <c r="L513" s="11"/>
    </row>
    <row r="514">
      <c r="D514" s="1"/>
      <c r="F514" s="9"/>
      <c r="H514" s="9"/>
      <c r="I514" s="10"/>
      <c r="J514" s="9"/>
      <c r="K514" s="11"/>
      <c r="L514" s="11"/>
    </row>
    <row r="515">
      <c r="D515" s="1"/>
      <c r="F515" s="9"/>
      <c r="H515" s="9"/>
      <c r="I515" s="10"/>
      <c r="J515" s="9"/>
      <c r="K515" s="11"/>
      <c r="L515" s="11"/>
    </row>
    <row r="516">
      <c r="D516" s="1"/>
      <c r="F516" s="9"/>
      <c r="H516" s="9"/>
      <c r="I516" s="10"/>
      <c r="J516" s="9"/>
      <c r="K516" s="11"/>
      <c r="L516" s="11"/>
    </row>
    <row r="517">
      <c r="D517" s="1"/>
      <c r="F517" s="9"/>
      <c r="H517" s="9"/>
      <c r="I517" s="10"/>
      <c r="J517" s="9"/>
      <c r="K517" s="11"/>
      <c r="L517" s="11"/>
    </row>
    <row r="518">
      <c r="D518" s="1"/>
      <c r="F518" s="9"/>
      <c r="H518" s="9"/>
      <c r="I518" s="10"/>
      <c r="J518" s="9"/>
      <c r="K518" s="11"/>
      <c r="L518" s="11"/>
    </row>
    <row r="519">
      <c r="D519" s="1"/>
      <c r="F519" s="9"/>
      <c r="H519" s="9"/>
      <c r="I519" s="10"/>
      <c r="J519" s="9"/>
      <c r="K519" s="11"/>
      <c r="L519" s="11"/>
    </row>
    <row r="520">
      <c r="D520" s="1"/>
      <c r="F520" s="9"/>
      <c r="H520" s="9"/>
      <c r="I520" s="10"/>
      <c r="J520" s="9"/>
      <c r="K520" s="11"/>
      <c r="L520" s="11"/>
    </row>
    <row r="521">
      <c r="D521" s="1"/>
      <c r="F521" s="9"/>
      <c r="H521" s="9"/>
      <c r="I521" s="10"/>
      <c r="J521" s="9"/>
      <c r="K521" s="11"/>
      <c r="L521" s="11"/>
    </row>
    <row r="522">
      <c r="D522" s="1"/>
      <c r="F522" s="9"/>
      <c r="H522" s="9"/>
      <c r="I522" s="10"/>
      <c r="J522" s="9"/>
      <c r="K522" s="11"/>
      <c r="L522" s="11"/>
    </row>
    <row r="523">
      <c r="D523" s="1"/>
      <c r="F523" s="9"/>
      <c r="H523" s="9"/>
      <c r="I523" s="10"/>
      <c r="J523" s="9"/>
      <c r="K523" s="11"/>
      <c r="L523" s="11"/>
    </row>
    <row r="524">
      <c r="D524" s="1"/>
      <c r="F524" s="9"/>
      <c r="H524" s="9"/>
      <c r="I524" s="10"/>
      <c r="J524" s="9"/>
      <c r="K524" s="11"/>
      <c r="L524" s="11"/>
    </row>
    <row r="525">
      <c r="D525" s="1"/>
      <c r="F525" s="9"/>
      <c r="H525" s="9"/>
      <c r="I525" s="10"/>
      <c r="J525" s="9"/>
      <c r="K525" s="11"/>
      <c r="L525" s="11"/>
    </row>
    <row r="526">
      <c r="D526" s="1"/>
      <c r="F526" s="9"/>
      <c r="H526" s="9"/>
      <c r="I526" s="10"/>
      <c r="J526" s="9"/>
      <c r="K526" s="11"/>
      <c r="L526" s="11"/>
    </row>
    <row r="527">
      <c r="D527" s="1"/>
      <c r="F527" s="9"/>
      <c r="H527" s="9"/>
      <c r="I527" s="10"/>
      <c r="J527" s="9"/>
      <c r="K527" s="11"/>
      <c r="L527" s="11"/>
    </row>
    <row r="528">
      <c r="D528" s="1"/>
      <c r="F528" s="9"/>
      <c r="H528" s="9"/>
      <c r="I528" s="10"/>
      <c r="J528" s="9"/>
      <c r="K528" s="11"/>
      <c r="L528" s="11"/>
    </row>
    <row r="529">
      <c r="D529" s="1"/>
      <c r="F529" s="9"/>
      <c r="H529" s="9"/>
      <c r="I529" s="10"/>
      <c r="J529" s="9"/>
      <c r="K529" s="11"/>
      <c r="L529" s="11"/>
    </row>
    <row r="530">
      <c r="D530" s="1"/>
      <c r="F530" s="9"/>
      <c r="H530" s="9"/>
      <c r="I530" s="10"/>
      <c r="J530" s="9"/>
      <c r="K530" s="11"/>
      <c r="L530" s="11"/>
    </row>
    <row r="531">
      <c r="D531" s="1"/>
      <c r="F531" s="9"/>
      <c r="H531" s="9"/>
      <c r="I531" s="10"/>
      <c r="J531" s="9"/>
      <c r="K531" s="11"/>
      <c r="L531" s="11"/>
    </row>
    <row r="532">
      <c r="D532" s="1"/>
      <c r="F532" s="9"/>
      <c r="H532" s="9"/>
      <c r="I532" s="10"/>
      <c r="J532" s="9"/>
      <c r="K532" s="11"/>
      <c r="L532" s="11"/>
    </row>
    <row r="533">
      <c r="D533" s="1"/>
      <c r="F533" s="9"/>
      <c r="H533" s="9"/>
      <c r="I533" s="10"/>
      <c r="J533" s="9"/>
      <c r="K533" s="11"/>
      <c r="L533" s="11"/>
    </row>
    <row r="534">
      <c r="D534" s="1"/>
      <c r="F534" s="9"/>
      <c r="H534" s="9"/>
      <c r="I534" s="10"/>
      <c r="J534" s="9"/>
      <c r="K534" s="11"/>
      <c r="L534" s="11"/>
    </row>
    <row r="535">
      <c r="D535" s="1"/>
      <c r="F535" s="9"/>
      <c r="H535" s="9"/>
      <c r="I535" s="10"/>
      <c r="J535" s="9"/>
      <c r="K535" s="11"/>
      <c r="L535" s="11"/>
    </row>
    <row r="536">
      <c r="D536" s="1"/>
      <c r="F536" s="9"/>
      <c r="H536" s="9"/>
      <c r="I536" s="10"/>
      <c r="J536" s="9"/>
      <c r="K536" s="11"/>
      <c r="L536" s="11"/>
    </row>
    <row r="537">
      <c r="D537" s="1"/>
      <c r="F537" s="9"/>
      <c r="H537" s="9"/>
      <c r="I537" s="10"/>
      <c r="J537" s="9"/>
      <c r="K537" s="11"/>
      <c r="L537" s="11"/>
    </row>
    <row r="538">
      <c r="D538" s="1"/>
      <c r="F538" s="9"/>
      <c r="H538" s="9"/>
      <c r="I538" s="10"/>
      <c r="J538" s="9"/>
      <c r="K538" s="11"/>
      <c r="L538" s="11"/>
    </row>
    <row r="539">
      <c r="D539" s="1"/>
      <c r="F539" s="9"/>
      <c r="H539" s="9"/>
      <c r="I539" s="10"/>
      <c r="J539" s="9"/>
      <c r="K539" s="11"/>
      <c r="L539" s="11"/>
    </row>
    <row r="540">
      <c r="D540" s="1"/>
      <c r="F540" s="9"/>
      <c r="H540" s="9"/>
      <c r="I540" s="10"/>
      <c r="J540" s="9"/>
      <c r="K540" s="11"/>
      <c r="L540" s="11"/>
    </row>
    <row r="541">
      <c r="D541" s="1"/>
      <c r="F541" s="9"/>
      <c r="H541" s="9"/>
      <c r="I541" s="10"/>
      <c r="J541" s="9"/>
      <c r="K541" s="11"/>
      <c r="L541" s="11"/>
    </row>
    <row r="542">
      <c r="D542" s="1"/>
      <c r="F542" s="9"/>
      <c r="H542" s="9"/>
      <c r="I542" s="10"/>
      <c r="J542" s="9"/>
      <c r="K542" s="11"/>
      <c r="L542" s="11"/>
    </row>
    <row r="543">
      <c r="D543" s="1"/>
      <c r="F543" s="9"/>
      <c r="H543" s="9"/>
      <c r="I543" s="10"/>
      <c r="J543" s="9"/>
      <c r="K543" s="11"/>
      <c r="L543" s="11"/>
    </row>
    <row r="544">
      <c r="D544" s="1"/>
      <c r="F544" s="9"/>
      <c r="H544" s="9"/>
      <c r="I544" s="10"/>
      <c r="J544" s="9"/>
      <c r="K544" s="11"/>
      <c r="L544" s="11"/>
    </row>
    <row r="545">
      <c r="D545" s="1"/>
      <c r="F545" s="9"/>
      <c r="H545" s="9"/>
      <c r="I545" s="10"/>
      <c r="J545" s="9"/>
      <c r="K545" s="11"/>
      <c r="L545" s="11"/>
    </row>
    <row r="546">
      <c r="D546" s="1"/>
      <c r="F546" s="9"/>
      <c r="H546" s="9"/>
      <c r="I546" s="10"/>
      <c r="J546" s="9"/>
      <c r="K546" s="11"/>
      <c r="L546" s="11"/>
    </row>
    <row r="547">
      <c r="D547" s="1"/>
      <c r="F547" s="9"/>
      <c r="H547" s="9"/>
      <c r="I547" s="10"/>
      <c r="J547" s="9"/>
      <c r="K547" s="11"/>
      <c r="L547" s="11"/>
    </row>
    <row r="548">
      <c r="D548" s="1"/>
      <c r="F548" s="9"/>
      <c r="H548" s="9"/>
      <c r="I548" s="10"/>
      <c r="J548" s="9"/>
      <c r="K548" s="11"/>
      <c r="L548" s="11"/>
    </row>
    <row r="549">
      <c r="D549" s="1"/>
      <c r="F549" s="9"/>
      <c r="H549" s="9"/>
      <c r="I549" s="10"/>
      <c r="J549" s="9"/>
      <c r="K549" s="11"/>
      <c r="L549" s="11"/>
    </row>
    <row r="550">
      <c r="D550" s="1"/>
      <c r="F550" s="9"/>
      <c r="H550" s="9"/>
      <c r="I550" s="10"/>
      <c r="J550" s="9"/>
      <c r="K550" s="11"/>
      <c r="L550" s="11"/>
    </row>
    <row r="551">
      <c r="D551" s="1"/>
      <c r="F551" s="9"/>
      <c r="H551" s="9"/>
      <c r="I551" s="10"/>
      <c r="J551" s="9"/>
      <c r="K551" s="11"/>
      <c r="L551" s="11"/>
    </row>
    <row r="552">
      <c r="D552" s="1"/>
      <c r="F552" s="9"/>
      <c r="H552" s="9"/>
      <c r="I552" s="10"/>
      <c r="J552" s="9"/>
      <c r="K552" s="11"/>
      <c r="L552" s="11"/>
    </row>
    <row r="553">
      <c r="D553" s="1"/>
      <c r="F553" s="9"/>
      <c r="H553" s="9"/>
      <c r="I553" s="10"/>
      <c r="J553" s="9"/>
      <c r="K553" s="11"/>
      <c r="L553" s="11"/>
    </row>
    <row r="554">
      <c r="D554" s="1"/>
      <c r="F554" s="9"/>
      <c r="H554" s="9"/>
      <c r="I554" s="10"/>
      <c r="J554" s="9"/>
      <c r="K554" s="11"/>
      <c r="L554" s="11"/>
    </row>
    <row r="555">
      <c r="D555" s="1"/>
      <c r="F555" s="9"/>
      <c r="H555" s="9"/>
      <c r="I555" s="10"/>
      <c r="J555" s="9"/>
      <c r="K555" s="11"/>
      <c r="L555" s="11"/>
    </row>
    <row r="556">
      <c r="D556" s="1"/>
      <c r="F556" s="9"/>
      <c r="H556" s="9"/>
      <c r="I556" s="10"/>
      <c r="J556" s="9"/>
      <c r="K556" s="11"/>
      <c r="L556" s="11"/>
    </row>
    <row r="557">
      <c r="D557" s="1"/>
      <c r="F557" s="9"/>
      <c r="H557" s="9"/>
      <c r="I557" s="10"/>
      <c r="J557" s="9"/>
      <c r="K557" s="11"/>
      <c r="L557" s="11"/>
    </row>
    <row r="558">
      <c r="D558" s="1"/>
      <c r="F558" s="9"/>
      <c r="H558" s="9"/>
      <c r="I558" s="10"/>
      <c r="J558" s="9"/>
      <c r="K558" s="11"/>
      <c r="L558" s="11"/>
    </row>
    <row r="559">
      <c r="D559" s="1"/>
      <c r="F559" s="9"/>
      <c r="H559" s="9"/>
      <c r="I559" s="10"/>
      <c r="J559" s="9"/>
      <c r="K559" s="11"/>
      <c r="L559" s="11"/>
    </row>
    <row r="560">
      <c r="D560" s="1"/>
      <c r="F560" s="9"/>
      <c r="H560" s="9"/>
      <c r="I560" s="10"/>
      <c r="J560" s="9"/>
      <c r="K560" s="11"/>
      <c r="L560" s="11"/>
    </row>
    <row r="561">
      <c r="D561" s="1"/>
      <c r="F561" s="9"/>
      <c r="H561" s="9"/>
      <c r="I561" s="10"/>
      <c r="J561" s="9"/>
      <c r="K561" s="11"/>
      <c r="L561" s="11"/>
    </row>
    <row r="562">
      <c r="D562" s="1"/>
      <c r="F562" s="9"/>
      <c r="H562" s="9"/>
      <c r="I562" s="10"/>
      <c r="J562" s="9"/>
      <c r="K562" s="11"/>
      <c r="L562" s="11"/>
    </row>
    <row r="563">
      <c r="D563" s="1"/>
      <c r="F563" s="9"/>
      <c r="H563" s="9"/>
      <c r="I563" s="10"/>
      <c r="J563" s="9"/>
      <c r="K563" s="11"/>
      <c r="L563" s="11"/>
    </row>
    <row r="564">
      <c r="D564" s="1"/>
      <c r="F564" s="9"/>
      <c r="H564" s="9"/>
      <c r="I564" s="10"/>
      <c r="J564" s="9"/>
      <c r="K564" s="11"/>
      <c r="L564" s="11"/>
    </row>
    <row r="565">
      <c r="D565" s="1"/>
      <c r="F565" s="9"/>
      <c r="H565" s="9"/>
      <c r="I565" s="10"/>
      <c r="J565" s="9"/>
      <c r="K565" s="11"/>
      <c r="L565" s="11"/>
    </row>
    <row r="566">
      <c r="D566" s="1"/>
      <c r="F566" s="9"/>
      <c r="H566" s="9"/>
      <c r="I566" s="10"/>
      <c r="J566" s="9"/>
      <c r="K566" s="11"/>
      <c r="L566" s="11"/>
    </row>
    <row r="567">
      <c r="D567" s="1"/>
      <c r="F567" s="9"/>
      <c r="H567" s="9"/>
      <c r="I567" s="10"/>
      <c r="J567" s="9"/>
      <c r="K567" s="11"/>
      <c r="L567" s="11"/>
    </row>
    <row r="568">
      <c r="D568" s="1"/>
      <c r="F568" s="9"/>
      <c r="H568" s="9"/>
      <c r="I568" s="10"/>
      <c r="J568" s="9"/>
      <c r="K568" s="11"/>
      <c r="L568" s="11"/>
    </row>
    <row r="569">
      <c r="D569" s="1"/>
      <c r="F569" s="9"/>
      <c r="H569" s="9"/>
      <c r="I569" s="10"/>
      <c r="J569" s="9"/>
      <c r="K569" s="11"/>
      <c r="L569" s="11"/>
    </row>
    <row r="570">
      <c r="D570" s="1"/>
      <c r="F570" s="9"/>
      <c r="H570" s="9"/>
      <c r="I570" s="10"/>
      <c r="J570" s="9"/>
      <c r="K570" s="11"/>
      <c r="L570" s="11"/>
    </row>
    <row r="571">
      <c r="D571" s="1"/>
      <c r="F571" s="9"/>
      <c r="H571" s="9"/>
      <c r="I571" s="10"/>
      <c r="J571" s="9"/>
      <c r="K571" s="11"/>
      <c r="L571" s="11"/>
    </row>
    <row r="572">
      <c r="D572" s="1"/>
      <c r="F572" s="9"/>
      <c r="H572" s="9"/>
      <c r="I572" s="10"/>
      <c r="J572" s="9"/>
      <c r="K572" s="11"/>
      <c r="L572" s="11"/>
    </row>
    <row r="573">
      <c r="D573" s="1"/>
      <c r="F573" s="9"/>
      <c r="H573" s="9"/>
      <c r="I573" s="10"/>
      <c r="J573" s="9"/>
      <c r="K573" s="11"/>
      <c r="L573" s="11"/>
    </row>
    <row r="574">
      <c r="D574" s="1"/>
      <c r="F574" s="9"/>
      <c r="H574" s="9"/>
      <c r="I574" s="10"/>
      <c r="J574" s="9"/>
      <c r="K574" s="11"/>
      <c r="L574" s="11"/>
    </row>
    <row r="575">
      <c r="D575" s="1"/>
      <c r="F575" s="9"/>
      <c r="H575" s="9"/>
      <c r="I575" s="10"/>
      <c r="J575" s="9"/>
      <c r="K575" s="11"/>
      <c r="L575" s="11"/>
    </row>
    <row r="576">
      <c r="D576" s="1"/>
      <c r="F576" s="9"/>
      <c r="H576" s="9"/>
      <c r="I576" s="10"/>
      <c r="J576" s="9"/>
      <c r="K576" s="11"/>
      <c r="L576" s="11"/>
    </row>
    <row r="577">
      <c r="D577" s="1"/>
      <c r="F577" s="9"/>
      <c r="H577" s="9"/>
      <c r="I577" s="10"/>
      <c r="J577" s="9"/>
      <c r="K577" s="11"/>
      <c r="L577" s="11"/>
    </row>
    <row r="578">
      <c r="D578" s="1"/>
      <c r="F578" s="9"/>
      <c r="H578" s="9"/>
      <c r="I578" s="10"/>
      <c r="J578" s="9"/>
      <c r="K578" s="11"/>
      <c r="L578" s="11"/>
    </row>
    <row r="579">
      <c r="D579" s="1"/>
      <c r="F579" s="9"/>
      <c r="H579" s="9"/>
      <c r="I579" s="10"/>
      <c r="J579" s="9"/>
      <c r="K579" s="11"/>
      <c r="L579" s="11"/>
    </row>
    <row r="580">
      <c r="D580" s="1"/>
      <c r="F580" s="9"/>
      <c r="H580" s="9"/>
      <c r="I580" s="10"/>
      <c r="J580" s="9"/>
      <c r="K580" s="11"/>
      <c r="L580" s="11"/>
    </row>
    <row r="581">
      <c r="D581" s="1"/>
      <c r="F581" s="9"/>
      <c r="H581" s="9"/>
      <c r="I581" s="10"/>
      <c r="J581" s="9"/>
      <c r="K581" s="11"/>
      <c r="L581" s="11"/>
    </row>
    <row r="582">
      <c r="D582" s="1"/>
      <c r="F582" s="9"/>
      <c r="H582" s="9"/>
      <c r="I582" s="10"/>
      <c r="J582" s="9"/>
      <c r="K582" s="11"/>
      <c r="L582" s="11"/>
    </row>
    <row r="583">
      <c r="D583" s="1"/>
      <c r="F583" s="9"/>
      <c r="H583" s="9"/>
      <c r="I583" s="10"/>
      <c r="J583" s="9"/>
      <c r="K583" s="11"/>
      <c r="L583" s="11"/>
    </row>
    <row r="584">
      <c r="D584" s="1"/>
      <c r="F584" s="9"/>
      <c r="H584" s="9"/>
      <c r="I584" s="10"/>
      <c r="J584" s="9"/>
      <c r="K584" s="11"/>
      <c r="L584" s="11"/>
    </row>
    <row r="585">
      <c r="D585" s="1"/>
      <c r="F585" s="9"/>
      <c r="H585" s="9"/>
      <c r="I585" s="10"/>
      <c r="J585" s="9"/>
      <c r="K585" s="11"/>
      <c r="L585" s="11"/>
    </row>
    <row r="586">
      <c r="D586" s="1"/>
      <c r="F586" s="9"/>
      <c r="H586" s="9"/>
      <c r="I586" s="10"/>
      <c r="J586" s="9"/>
      <c r="K586" s="11"/>
      <c r="L586" s="11"/>
    </row>
    <row r="587">
      <c r="D587" s="1"/>
      <c r="F587" s="9"/>
      <c r="H587" s="9"/>
      <c r="I587" s="10"/>
      <c r="J587" s="9"/>
      <c r="K587" s="11"/>
      <c r="L587" s="11"/>
    </row>
    <row r="588">
      <c r="D588" s="1"/>
      <c r="F588" s="9"/>
      <c r="H588" s="9"/>
      <c r="I588" s="10"/>
      <c r="J588" s="9"/>
      <c r="K588" s="11"/>
      <c r="L588" s="11"/>
    </row>
    <row r="589">
      <c r="D589" s="1"/>
      <c r="F589" s="9"/>
      <c r="H589" s="9"/>
      <c r="I589" s="10"/>
      <c r="J589" s="9"/>
      <c r="K589" s="11"/>
      <c r="L589" s="11"/>
    </row>
    <row r="590">
      <c r="D590" s="1"/>
      <c r="F590" s="9"/>
      <c r="H590" s="9"/>
      <c r="I590" s="10"/>
      <c r="J590" s="9"/>
      <c r="K590" s="11"/>
      <c r="L590" s="11"/>
    </row>
    <row r="591">
      <c r="D591" s="1"/>
      <c r="F591" s="9"/>
      <c r="H591" s="9"/>
      <c r="I591" s="10"/>
      <c r="J591" s="9"/>
      <c r="K591" s="11"/>
      <c r="L591" s="11"/>
    </row>
    <row r="592">
      <c r="D592" s="1"/>
      <c r="F592" s="9"/>
      <c r="H592" s="9"/>
      <c r="I592" s="10"/>
      <c r="J592" s="9"/>
      <c r="K592" s="11"/>
      <c r="L592" s="11"/>
    </row>
    <row r="593">
      <c r="D593" s="1"/>
      <c r="F593" s="9"/>
      <c r="H593" s="9"/>
      <c r="I593" s="10"/>
      <c r="J593" s="9"/>
      <c r="K593" s="11"/>
      <c r="L593" s="11"/>
    </row>
    <row r="594">
      <c r="D594" s="1"/>
      <c r="F594" s="9"/>
      <c r="H594" s="9"/>
      <c r="I594" s="10"/>
      <c r="J594" s="9"/>
      <c r="K594" s="11"/>
      <c r="L594" s="11"/>
    </row>
    <row r="595">
      <c r="D595" s="1"/>
      <c r="F595" s="9"/>
      <c r="H595" s="9"/>
      <c r="I595" s="10"/>
      <c r="J595" s="9"/>
      <c r="K595" s="11"/>
      <c r="L595" s="11"/>
    </row>
    <row r="596">
      <c r="D596" s="1"/>
      <c r="F596" s="9"/>
      <c r="H596" s="9"/>
      <c r="I596" s="10"/>
      <c r="J596" s="9"/>
      <c r="K596" s="11"/>
      <c r="L596" s="11"/>
    </row>
    <row r="597">
      <c r="D597" s="1"/>
      <c r="F597" s="9"/>
      <c r="H597" s="9"/>
      <c r="I597" s="10"/>
      <c r="J597" s="9"/>
      <c r="K597" s="11"/>
      <c r="L597" s="11"/>
    </row>
    <row r="598">
      <c r="D598" s="1"/>
      <c r="F598" s="9"/>
      <c r="H598" s="9"/>
      <c r="I598" s="10"/>
      <c r="J598" s="9"/>
      <c r="K598" s="11"/>
      <c r="L598" s="11"/>
    </row>
    <row r="599">
      <c r="D599" s="1"/>
      <c r="F599" s="9"/>
      <c r="H599" s="9"/>
      <c r="I599" s="10"/>
      <c r="J599" s="9"/>
      <c r="K599" s="11"/>
      <c r="L599" s="11"/>
    </row>
    <row r="600">
      <c r="D600" s="1"/>
      <c r="F600" s="9"/>
      <c r="H600" s="9"/>
      <c r="I600" s="10"/>
      <c r="J600" s="9"/>
      <c r="K600" s="11"/>
      <c r="L600" s="11"/>
    </row>
    <row r="601">
      <c r="D601" s="1"/>
      <c r="F601" s="9"/>
      <c r="H601" s="9"/>
      <c r="I601" s="10"/>
      <c r="J601" s="9"/>
      <c r="K601" s="11"/>
      <c r="L601" s="11"/>
    </row>
    <row r="602">
      <c r="D602" s="1"/>
      <c r="F602" s="9"/>
      <c r="H602" s="9"/>
      <c r="I602" s="10"/>
      <c r="J602" s="9"/>
      <c r="K602" s="11"/>
      <c r="L602" s="11"/>
    </row>
    <row r="603">
      <c r="D603" s="1"/>
      <c r="F603" s="9"/>
      <c r="H603" s="9"/>
      <c r="I603" s="10"/>
      <c r="J603" s="9"/>
      <c r="K603" s="11"/>
      <c r="L603" s="11"/>
    </row>
    <row r="604">
      <c r="D604" s="1"/>
      <c r="F604" s="9"/>
      <c r="H604" s="9"/>
      <c r="I604" s="10"/>
      <c r="J604" s="9"/>
      <c r="K604" s="11"/>
      <c r="L604" s="11"/>
    </row>
    <row r="605">
      <c r="D605" s="1"/>
      <c r="F605" s="9"/>
      <c r="H605" s="9"/>
      <c r="I605" s="10"/>
      <c r="J605" s="9"/>
      <c r="K605" s="11"/>
      <c r="L605" s="11"/>
    </row>
    <row r="606">
      <c r="D606" s="1"/>
      <c r="F606" s="9"/>
      <c r="H606" s="9"/>
      <c r="I606" s="10"/>
      <c r="J606" s="9"/>
      <c r="K606" s="11"/>
      <c r="L606" s="11"/>
    </row>
    <row r="607">
      <c r="D607" s="1"/>
      <c r="F607" s="9"/>
      <c r="H607" s="9"/>
      <c r="I607" s="10"/>
      <c r="J607" s="9"/>
      <c r="K607" s="11"/>
      <c r="L607" s="11"/>
    </row>
    <row r="608">
      <c r="D608" s="1"/>
      <c r="F608" s="9"/>
      <c r="H608" s="9"/>
      <c r="I608" s="10"/>
      <c r="J608" s="9"/>
      <c r="K608" s="11"/>
      <c r="L608" s="11"/>
    </row>
    <row r="609">
      <c r="D609" s="1"/>
      <c r="F609" s="9"/>
      <c r="H609" s="9"/>
      <c r="I609" s="10"/>
      <c r="J609" s="9"/>
      <c r="K609" s="11"/>
      <c r="L609" s="11"/>
    </row>
    <row r="610">
      <c r="D610" s="1"/>
      <c r="F610" s="9"/>
      <c r="H610" s="9"/>
      <c r="I610" s="10"/>
      <c r="J610" s="9"/>
      <c r="K610" s="11"/>
      <c r="L610" s="11"/>
    </row>
    <row r="611">
      <c r="D611" s="1"/>
      <c r="F611" s="9"/>
      <c r="H611" s="9"/>
      <c r="I611" s="10"/>
      <c r="J611" s="9"/>
      <c r="K611" s="11"/>
      <c r="L611" s="11"/>
    </row>
    <row r="612">
      <c r="D612" s="1"/>
      <c r="F612" s="9"/>
      <c r="H612" s="9"/>
      <c r="I612" s="10"/>
      <c r="J612" s="9"/>
      <c r="K612" s="11"/>
      <c r="L612" s="11"/>
    </row>
    <row r="613">
      <c r="D613" s="1"/>
      <c r="F613" s="9"/>
      <c r="H613" s="9"/>
      <c r="I613" s="10"/>
      <c r="J613" s="9"/>
      <c r="K613" s="11"/>
      <c r="L613" s="11"/>
    </row>
    <row r="614">
      <c r="D614" s="1"/>
      <c r="F614" s="9"/>
      <c r="H614" s="9"/>
      <c r="I614" s="10"/>
      <c r="J614" s="9"/>
      <c r="K614" s="11"/>
      <c r="L614" s="11"/>
    </row>
    <row r="615">
      <c r="D615" s="1"/>
      <c r="F615" s="9"/>
      <c r="H615" s="9"/>
      <c r="I615" s="10"/>
      <c r="J615" s="9"/>
      <c r="K615" s="11"/>
      <c r="L615" s="11"/>
    </row>
    <row r="616">
      <c r="D616" s="1"/>
      <c r="F616" s="9"/>
      <c r="H616" s="9"/>
      <c r="I616" s="10"/>
      <c r="J616" s="9"/>
      <c r="K616" s="11"/>
      <c r="L616" s="11"/>
    </row>
    <row r="617">
      <c r="D617" s="1"/>
      <c r="F617" s="9"/>
      <c r="H617" s="9"/>
      <c r="I617" s="10"/>
      <c r="J617" s="9"/>
      <c r="K617" s="11"/>
      <c r="L617" s="11"/>
    </row>
    <row r="618">
      <c r="D618" s="1"/>
      <c r="F618" s="9"/>
      <c r="H618" s="9"/>
      <c r="I618" s="10"/>
      <c r="J618" s="9"/>
      <c r="K618" s="11"/>
      <c r="L618" s="11"/>
    </row>
    <row r="619">
      <c r="D619" s="1"/>
      <c r="F619" s="9"/>
      <c r="H619" s="9"/>
      <c r="I619" s="10"/>
      <c r="J619" s="9"/>
      <c r="K619" s="11"/>
      <c r="L619" s="11"/>
    </row>
    <row r="620">
      <c r="D620" s="1"/>
      <c r="F620" s="9"/>
      <c r="H620" s="9"/>
      <c r="I620" s="10"/>
      <c r="J620" s="9"/>
      <c r="K620" s="11"/>
      <c r="L620" s="11"/>
    </row>
    <row r="621">
      <c r="D621" s="1"/>
      <c r="F621" s="9"/>
      <c r="H621" s="9"/>
      <c r="I621" s="10"/>
      <c r="J621" s="9"/>
      <c r="K621" s="11"/>
      <c r="L621" s="11"/>
    </row>
    <row r="622">
      <c r="D622" s="1"/>
      <c r="F622" s="9"/>
      <c r="H622" s="9"/>
      <c r="I622" s="10"/>
      <c r="J622" s="9"/>
      <c r="K622" s="11"/>
      <c r="L622" s="11"/>
    </row>
    <row r="623">
      <c r="D623" s="1"/>
      <c r="F623" s="9"/>
      <c r="H623" s="9"/>
      <c r="I623" s="10"/>
      <c r="J623" s="9"/>
      <c r="K623" s="11"/>
      <c r="L623" s="11"/>
    </row>
    <row r="624">
      <c r="D624" s="1"/>
      <c r="F624" s="9"/>
      <c r="H624" s="9"/>
      <c r="I624" s="10"/>
      <c r="J624" s="9"/>
      <c r="K624" s="11"/>
      <c r="L624" s="11"/>
    </row>
    <row r="625">
      <c r="D625" s="1"/>
      <c r="F625" s="9"/>
      <c r="H625" s="9"/>
      <c r="I625" s="10"/>
      <c r="J625" s="9"/>
      <c r="K625" s="11"/>
      <c r="L625" s="11"/>
    </row>
    <row r="626">
      <c r="D626" s="1"/>
      <c r="F626" s="9"/>
      <c r="H626" s="9"/>
      <c r="I626" s="10"/>
      <c r="J626" s="9"/>
      <c r="K626" s="11"/>
      <c r="L626" s="11"/>
    </row>
    <row r="627">
      <c r="D627" s="1"/>
      <c r="F627" s="9"/>
      <c r="H627" s="9"/>
      <c r="I627" s="10"/>
      <c r="J627" s="9"/>
      <c r="K627" s="11"/>
      <c r="L627" s="11"/>
    </row>
    <row r="628">
      <c r="D628" s="1"/>
      <c r="F628" s="9"/>
      <c r="H628" s="9"/>
      <c r="I628" s="10"/>
      <c r="J628" s="9"/>
      <c r="K628" s="11"/>
      <c r="L628" s="11"/>
    </row>
    <row r="629">
      <c r="D629" s="1"/>
      <c r="F629" s="9"/>
      <c r="H629" s="9"/>
      <c r="I629" s="10"/>
      <c r="J629" s="9"/>
      <c r="K629" s="11"/>
      <c r="L629" s="11"/>
    </row>
    <row r="630">
      <c r="D630" s="1"/>
      <c r="F630" s="9"/>
      <c r="H630" s="9"/>
      <c r="I630" s="10"/>
      <c r="J630" s="9"/>
      <c r="K630" s="11"/>
      <c r="L630" s="11"/>
    </row>
    <row r="631">
      <c r="D631" s="1"/>
      <c r="F631" s="9"/>
      <c r="H631" s="9"/>
      <c r="I631" s="10"/>
      <c r="J631" s="9"/>
      <c r="K631" s="11"/>
      <c r="L631" s="11"/>
    </row>
    <row r="632">
      <c r="D632" s="1"/>
      <c r="F632" s="9"/>
      <c r="H632" s="9"/>
      <c r="I632" s="10"/>
      <c r="J632" s="9"/>
      <c r="K632" s="11"/>
      <c r="L632" s="11"/>
    </row>
    <row r="633">
      <c r="D633" s="1"/>
      <c r="F633" s="9"/>
      <c r="H633" s="9"/>
      <c r="I633" s="10"/>
      <c r="J633" s="9"/>
      <c r="K633" s="11"/>
      <c r="L633" s="11"/>
    </row>
    <row r="634">
      <c r="D634" s="1"/>
      <c r="F634" s="9"/>
      <c r="H634" s="9"/>
      <c r="I634" s="10"/>
      <c r="J634" s="9"/>
      <c r="K634" s="11"/>
      <c r="L634" s="11"/>
    </row>
    <row r="635">
      <c r="D635" s="1"/>
      <c r="F635" s="9"/>
      <c r="H635" s="9"/>
      <c r="I635" s="10"/>
      <c r="J635" s="9"/>
      <c r="K635" s="11"/>
      <c r="L635" s="11"/>
    </row>
    <row r="636">
      <c r="D636" s="1"/>
      <c r="F636" s="9"/>
      <c r="H636" s="9"/>
      <c r="I636" s="10"/>
      <c r="J636" s="9"/>
      <c r="K636" s="11"/>
      <c r="L636" s="11"/>
    </row>
    <row r="637">
      <c r="D637" s="1"/>
      <c r="F637" s="9"/>
      <c r="H637" s="9"/>
      <c r="I637" s="10"/>
      <c r="J637" s="9"/>
      <c r="K637" s="11"/>
      <c r="L637" s="11"/>
    </row>
    <row r="638">
      <c r="D638" s="1"/>
      <c r="F638" s="9"/>
      <c r="H638" s="9"/>
      <c r="I638" s="10"/>
      <c r="J638" s="9"/>
      <c r="K638" s="11"/>
      <c r="L638" s="11"/>
    </row>
    <row r="639">
      <c r="D639" s="1"/>
      <c r="F639" s="9"/>
      <c r="H639" s="9"/>
      <c r="I639" s="10"/>
      <c r="J639" s="9"/>
      <c r="K639" s="11"/>
      <c r="L639" s="11"/>
    </row>
    <row r="640">
      <c r="D640" s="1"/>
      <c r="F640" s="9"/>
      <c r="H640" s="9"/>
      <c r="I640" s="10"/>
      <c r="J640" s="9"/>
      <c r="K640" s="11"/>
      <c r="L640" s="11"/>
    </row>
    <row r="641">
      <c r="D641" s="1"/>
      <c r="F641" s="9"/>
      <c r="H641" s="9"/>
      <c r="I641" s="10"/>
      <c r="J641" s="9"/>
      <c r="K641" s="11"/>
      <c r="L641" s="11"/>
    </row>
    <row r="642">
      <c r="D642" s="1"/>
      <c r="F642" s="9"/>
      <c r="H642" s="9"/>
      <c r="I642" s="10"/>
      <c r="J642" s="9"/>
      <c r="K642" s="11"/>
      <c r="L642" s="11"/>
    </row>
    <row r="643">
      <c r="D643" s="1"/>
      <c r="F643" s="9"/>
      <c r="H643" s="9"/>
      <c r="I643" s="10"/>
      <c r="J643" s="9"/>
      <c r="K643" s="11"/>
      <c r="L643" s="11"/>
    </row>
    <row r="644">
      <c r="D644" s="1"/>
      <c r="F644" s="9"/>
      <c r="H644" s="9"/>
      <c r="I644" s="10"/>
      <c r="J644" s="9"/>
      <c r="K644" s="11"/>
      <c r="L644" s="11"/>
    </row>
    <row r="645">
      <c r="D645" s="1"/>
      <c r="F645" s="9"/>
      <c r="H645" s="9"/>
      <c r="I645" s="10"/>
      <c r="J645" s="9"/>
      <c r="K645" s="11"/>
      <c r="L645" s="11"/>
    </row>
    <row r="646">
      <c r="D646" s="1"/>
      <c r="F646" s="9"/>
      <c r="H646" s="9"/>
      <c r="I646" s="10"/>
      <c r="J646" s="9"/>
      <c r="K646" s="11"/>
      <c r="L646" s="11"/>
    </row>
    <row r="647">
      <c r="D647" s="1"/>
      <c r="F647" s="9"/>
      <c r="H647" s="9"/>
      <c r="I647" s="10"/>
      <c r="J647" s="9"/>
      <c r="K647" s="11"/>
      <c r="L647" s="11"/>
    </row>
    <row r="648">
      <c r="D648" s="1"/>
      <c r="F648" s="9"/>
      <c r="H648" s="9"/>
      <c r="I648" s="10"/>
      <c r="J648" s="9"/>
      <c r="K648" s="11"/>
      <c r="L648" s="11"/>
    </row>
    <row r="649">
      <c r="D649" s="1"/>
      <c r="F649" s="9"/>
      <c r="H649" s="9"/>
      <c r="I649" s="10"/>
      <c r="J649" s="9"/>
      <c r="K649" s="11"/>
      <c r="L649" s="11"/>
    </row>
    <row r="650">
      <c r="D650" s="1"/>
      <c r="F650" s="9"/>
      <c r="H650" s="9"/>
      <c r="I650" s="10"/>
      <c r="J650" s="9"/>
      <c r="K650" s="11"/>
      <c r="L650" s="11"/>
    </row>
    <row r="651">
      <c r="D651" s="1"/>
      <c r="F651" s="9"/>
      <c r="H651" s="9"/>
      <c r="I651" s="10"/>
      <c r="J651" s="9"/>
      <c r="K651" s="11"/>
      <c r="L651" s="11"/>
    </row>
    <row r="652">
      <c r="D652" s="1"/>
      <c r="F652" s="9"/>
      <c r="H652" s="9"/>
      <c r="I652" s="10"/>
      <c r="J652" s="9"/>
      <c r="K652" s="11"/>
      <c r="L652" s="11"/>
    </row>
    <row r="653">
      <c r="D653" s="1"/>
      <c r="F653" s="9"/>
      <c r="H653" s="9"/>
      <c r="I653" s="10"/>
      <c r="J653" s="9"/>
      <c r="K653" s="11"/>
      <c r="L653" s="11"/>
    </row>
    <row r="654">
      <c r="D654" s="1"/>
      <c r="F654" s="9"/>
      <c r="H654" s="9"/>
      <c r="I654" s="10"/>
      <c r="J654" s="9"/>
      <c r="K654" s="11"/>
      <c r="L654" s="11"/>
    </row>
    <row r="655">
      <c r="D655" s="1"/>
      <c r="F655" s="9"/>
      <c r="H655" s="9"/>
      <c r="I655" s="10"/>
      <c r="J655" s="9"/>
      <c r="K655" s="11"/>
      <c r="L655" s="11"/>
    </row>
    <row r="656">
      <c r="D656" s="1"/>
      <c r="F656" s="9"/>
      <c r="H656" s="9"/>
      <c r="I656" s="10"/>
      <c r="J656" s="9"/>
      <c r="K656" s="11"/>
      <c r="L656" s="11"/>
    </row>
    <row r="657">
      <c r="D657" s="1"/>
      <c r="F657" s="9"/>
      <c r="H657" s="9"/>
      <c r="I657" s="10"/>
      <c r="J657" s="9"/>
      <c r="K657" s="11"/>
      <c r="L657" s="11"/>
    </row>
    <row r="658">
      <c r="D658" s="1"/>
      <c r="F658" s="9"/>
      <c r="H658" s="9"/>
      <c r="I658" s="10"/>
      <c r="J658" s="9"/>
      <c r="K658" s="11"/>
      <c r="L658" s="11"/>
    </row>
    <row r="659">
      <c r="D659" s="1"/>
      <c r="F659" s="9"/>
      <c r="H659" s="9"/>
      <c r="I659" s="10"/>
      <c r="J659" s="9"/>
      <c r="K659" s="11"/>
      <c r="L659" s="11"/>
    </row>
    <row r="660">
      <c r="D660" s="1"/>
      <c r="F660" s="9"/>
      <c r="H660" s="9"/>
      <c r="I660" s="10"/>
      <c r="J660" s="9"/>
      <c r="K660" s="11"/>
      <c r="L660" s="11"/>
    </row>
    <row r="661">
      <c r="D661" s="1"/>
      <c r="F661" s="9"/>
      <c r="H661" s="9"/>
      <c r="I661" s="10"/>
      <c r="J661" s="9"/>
      <c r="K661" s="11"/>
      <c r="L661" s="11"/>
    </row>
    <row r="662">
      <c r="D662" s="1"/>
      <c r="F662" s="9"/>
      <c r="H662" s="9"/>
      <c r="I662" s="10"/>
      <c r="J662" s="9"/>
      <c r="K662" s="11"/>
      <c r="L662" s="11"/>
    </row>
    <row r="663">
      <c r="D663" s="1"/>
      <c r="F663" s="9"/>
      <c r="H663" s="9"/>
      <c r="I663" s="10"/>
      <c r="J663" s="9"/>
      <c r="K663" s="11"/>
      <c r="L663" s="11"/>
    </row>
    <row r="664">
      <c r="D664" s="1"/>
      <c r="F664" s="9"/>
      <c r="H664" s="9"/>
      <c r="I664" s="10"/>
      <c r="J664" s="9"/>
      <c r="K664" s="11"/>
      <c r="L664" s="11"/>
    </row>
    <row r="665">
      <c r="D665" s="1"/>
      <c r="F665" s="9"/>
      <c r="H665" s="9"/>
      <c r="I665" s="10"/>
      <c r="J665" s="9"/>
      <c r="K665" s="11"/>
      <c r="L665" s="11"/>
    </row>
    <row r="666">
      <c r="D666" s="1"/>
      <c r="F666" s="9"/>
      <c r="H666" s="9"/>
      <c r="I666" s="10"/>
      <c r="J666" s="9"/>
      <c r="K666" s="11"/>
      <c r="L666" s="11"/>
    </row>
    <row r="667">
      <c r="D667" s="1"/>
      <c r="F667" s="9"/>
      <c r="H667" s="9"/>
      <c r="I667" s="10"/>
      <c r="J667" s="9"/>
      <c r="K667" s="11"/>
      <c r="L667" s="11"/>
    </row>
    <row r="668">
      <c r="D668" s="1"/>
      <c r="F668" s="9"/>
      <c r="H668" s="9"/>
      <c r="I668" s="10"/>
      <c r="J668" s="9"/>
      <c r="K668" s="11"/>
      <c r="L668" s="11"/>
    </row>
    <row r="669">
      <c r="D669" s="1"/>
      <c r="F669" s="9"/>
      <c r="H669" s="9"/>
      <c r="I669" s="10"/>
      <c r="J669" s="9"/>
      <c r="K669" s="11"/>
      <c r="L669" s="11"/>
    </row>
    <row r="670">
      <c r="D670" s="1"/>
      <c r="F670" s="9"/>
      <c r="H670" s="9"/>
      <c r="I670" s="10"/>
      <c r="J670" s="9"/>
      <c r="K670" s="11"/>
      <c r="L670" s="11"/>
    </row>
    <row r="671">
      <c r="D671" s="1"/>
      <c r="F671" s="9"/>
      <c r="H671" s="9"/>
      <c r="I671" s="10"/>
      <c r="J671" s="9"/>
      <c r="K671" s="11"/>
      <c r="L671" s="11"/>
    </row>
    <row r="672">
      <c r="D672" s="1"/>
      <c r="F672" s="9"/>
      <c r="H672" s="9"/>
      <c r="I672" s="10"/>
      <c r="J672" s="9"/>
      <c r="K672" s="11"/>
      <c r="L672" s="11"/>
    </row>
    <row r="673">
      <c r="D673" s="1"/>
      <c r="F673" s="9"/>
      <c r="H673" s="9"/>
      <c r="I673" s="10"/>
      <c r="J673" s="9"/>
      <c r="K673" s="11"/>
      <c r="L673" s="11"/>
    </row>
    <row r="674">
      <c r="D674" s="1"/>
      <c r="F674" s="9"/>
      <c r="H674" s="9"/>
      <c r="I674" s="10"/>
      <c r="J674" s="9"/>
      <c r="K674" s="11"/>
      <c r="L674" s="11"/>
    </row>
    <row r="675">
      <c r="D675" s="1"/>
      <c r="F675" s="9"/>
      <c r="H675" s="9"/>
      <c r="I675" s="10"/>
      <c r="J675" s="9"/>
      <c r="K675" s="11"/>
      <c r="L675" s="11"/>
    </row>
    <row r="676">
      <c r="D676" s="1"/>
      <c r="F676" s="9"/>
      <c r="H676" s="9"/>
      <c r="I676" s="10"/>
      <c r="J676" s="9"/>
      <c r="K676" s="11"/>
      <c r="L676" s="11"/>
    </row>
    <row r="677">
      <c r="D677" s="1"/>
      <c r="F677" s="9"/>
      <c r="H677" s="9"/>
      <c r="I677" s="10"/>
      <c r="J677" s="9"/>
      <c r="K677" s="11"/>
      <c r="L677" s="11"/>
    </row>
    <row r="678">
      <c r="D678" s="1"/>
      <c r="F678" s="9"/>
      <c r="H678" s="9"/>
      <c r="I678" s="10"/>
      <c r="J678" s="9"/>
      <c r="K678" s="11"/>
      <c r="L678" s="11"/>
    </row>
    <row r="679">
      <c r="D679" s="1"/>
      <c r="F679" s="9"/>
      <c r="H679" s="9"/>
      <c r="I679" s="10"/>
      <c r="J679" s="9"/>
      <c r="K679" s="11"/>
      <c r="L679" s="11"/>
    </row>
    <row r="680">
      <c r="D680" s="1"/>
      <c r="F680" s="9"/>
      <c r="H680" s="9"/>
      <c r="I680" s="10"/>
      <c r="J680" s="9"/>
      <c r="K680" s="11"/>
      <c r="L680" s="11"/>
    </row>
    <row r="681">
      <c r="D681" s="1"/>
      <c r="F681" s="9"/>
      <c r="H681" s="9"/>
      <c r="I681" s="10"/>
      <c r="J681" s="9"/>
      <c r="K681" s="11"/>
      <c r="L681" s="11"/>
    </row>
    <row r="682">
      <c r="D682" s="1"/>
      <c r="F682" s="9"/>
      <c r="H682" s="9"/>
      <c r="I682" s="10"/>
      <c r="J682" s="9"/>
      <c r="K682" s="11"/>
      <c r="L682" s="11"/>
    </row>
    <row r="683">
      <c r="D683" s="1"/>
      <c r="F683" s="9"/>
      <c r="H683" s="9"/>
      <c r="I683" s="10"/>
      <c r="J683" s="9"/>
      <c r="K683" s="11"/>
      <c r="L683" s="11"/>
    </row>
    <row r="684">
      <c r="D684" s="1"/>
      <c r="F684" s="9"/>
      <c r="H684" s="9"/>
      <c r="I684" s="10"/>
      <c r="J684" s="9"/>
      <c r="K684" s="11"/>
      <c r="L684" s="11"/>
    </row>
    <row r="685">
      <c r="D685" s="1"/>
      <c r="F685" s="9"/>
      <c r="H685" s="9"/>
      <c r="I685" s="10"/>
      <c r="J685" s="9"/>
      <c r="K685" s="11"/>
      <c r="L685" s="11"/>
    </row>
    <row r="686">
      <c r="D686" s="1"/>
      <c r="F686" s="9"/>
      <c r="H686" s="9"/>
      <c r="I686" s="10"/>
      <c r="J686" s="9"/>
      <c r="K686" s="11"/>
      <c r="L686" s="11"/>
    </row>
    <row r="687">
      <c r="D687" s="1"/>
      <c r="F687" s="9"/>
      <c r="H687" s="9"/>
      <c r="I687" s="10"/>
      <c r="J687" s="9"/>
      <c r="K687" s="11"/>
      <c r="L687" s="11"/>
    </row>
    <row r="688">
      <c r="D688" s="1"/>
      <c r="F688" s="9"/>
      <c r="H688" s="9"/>
      <c r="I688" s="10"/>
      <c r="J688" s="9"/>
      <c r="K688" s="11"/>
      <c r="L688" s="11"/>
    </row>
    <row r="689">
      <c r="D689" s="1"/>
      <c r="F689" s="9"/>
      <c r="H689" s="9"/>
      <c r="I689" s="10"/>
      <c r="J689" s="9"/>
      <c r="K689" s="11"/>
      <c r="L689" s="11"/>
    </row>
    <row r="690">
      <c r="D690" s="1"/>
      <c r="F690" s="9"/>
      <c r="H690" s="9"/>
      <c r="I690" s="10"/>
      <c r="J690" s="9"/>
      <c r="K690" s="11"/>
      <c r="L690" s="11"/>
    </row>
    <row r="691">
      <c r="D691" s="1"/>
      <c r="F691" s="9"/>
      <c r="H691" s="9"/>
      <c r="I691" s="10"/>
      <c r="J691" s="9"/>
      <c r="K691" s="11"/>
      <c r="L691" s="11"/>
    </row>
    <row r="692">
      <c r="D692" s="1"/>
      <c r="F692" s="9"/>
      <c r="H692" s="9"/>
      <c r="I692" s="10"/>
      <c r="J692" s="9"/>
      <c r="K692" s="11"/>
      <c r="L692" s="11"/>
    </row>
    <row r="693">
      <c r="D693" s="1"/>
      <c r="F693" s="9"/>
      <c r="H693" s="9"/>
      <c r="I693" s="10"/>
      <c r="J693" s="9"/>
      <c r="K693" s="11"/>
      <c r="L693" s="11"/>
    </row>
    <row r="694">
      <c r="D694" s="1"/>
      <c r="F694" s="9"/>
      <c r="H694" s="9"/>
      <c r="I694" s="10"/>
      <c r="J694" s="9"/>
      <c r="K694" s="11"/>
      <c r="L694" s="11"/>
    </row>
    <row r="695">
      <c r="D695" s="1"/>
      <c r="F695" s="9"/>
      <c r="H695" s="9"/>
      <c r="I695" s="10"/>
      <c r="J695" s="9"/>
      <c r="K695" s="11"/>
      <c r="L695" s="11"/>
    </row>
    <row r="696">
      <c r="D696" s="1"/>
      <c r="F696" s="9"/>
      <c r="H696" s="9"/>
      <c r="I696" s="10"/>
      <c r="J696" s="9"/>
      <c r="K696" s="11"/>
      <c r="L696" s="11"/>
    </row>
    <row r="697">
      <c r="D697" s="1"/>
      <c r="F697" s="9"/>
      <c r="H697" s="9"/>
      <c r="I697" s="10"/>
      <c r="J697" s="9"/>
      <c r="K697" s="11"/>
      <c r="L697" s="11"/>
    </row>
    <row r="698">
      <c r="D698" s="1"/>
      <c r="F698" s="9"/>
      <c r="H698" s="9"/>
      <c r="I698" s="10"/>
      <c r="J698" s="9"/>
      <c r="K698" s="11"/>
      <c r="L698" s="11"/>
    </row>
    <row r="699">
      <c r="D699" s="1"/>
      <c r="F699" s="9"/>
      <c r="H699" s="9"/>
      <c r="I699" s="10"/>
      <c r="J699" s="9"/>
      <c r="K699" s="11"/>
      <c r="L699" s="11"/>
    </row>
    <row r="700">
      <c r="D700" s="1"/>
      <c r="F700" s="9"/>
      <c r="H700" s="9"/>
      <c r="I700" s="10"/>
      <c r="J700" s="9"/>
      <c r="K700" s="11"/>
      <c r="L700" s="11"/>
    </row>
    <row r="701">
      <c r="D701" s="1"/>
      <c r="F701" s="9"/>
      <c r="H701" s="9"/>
      <c r="I701" s="10"/>
      <c r="J701" s="9"/>
      <c r="K701" s="11"/>
      <c r="L701" s="11"/>
    </row>
    <row r="702">
      <c r="D702" s="1"/>
      <c r="F702" s="9"/>
      <c r="H702" s="9"/>
      <c r="I702" s="10"/>
      <c r="J702" s="9"/>
      <c r="K702" s="11"/>
      <c r="L702" s="11"/>
    </row>
    <row r="703">
      <c r="D703" s="1"/>
      <c r="F703" s="9"/>
      <c r="H703" s="9"/>
      <c r="I703" s="10"/>
      <c r="J703" s="9"/>
      <c r="K703" s="11"/>
      <c r="L703" s="11"/>
    </row>
    <row r="704">
      <c r="D704" s="1"/>
      <c r="F704" s="9"/>
      <c r="H704" s="9"/>
      <c r="I704" s="10"/>
      <c r="J704" s="9"/>
      <c r="K704" s="11"/>
      <c r="L704" s="11"/>
    </row>
    <row r="705">
      <c r="D705" s="1"/>
      <c r="F705" s="9"/>
      <c r="H705" s="9"/>
      <c r="I705" s="10"/>
      <c r="J705" s="9"/>
      <c r="K705" s="11"/>
      <c r="L705" s="11"/>
    </row>
    <row r="706">
      <c r="D706" s="1"/>
      <c r="F706" s="9"/>
      <c r="H706" s="9"/>
      <c r="I706" s="10"/>
      <c r="J706" s="9"/>
      <c r="K706" s="11"/>
      <c r="L706" s="11"/>
    </row>
    <row r="707">
      <c r="D707" s="1"/>
      <c r="F707" s="9"/>
      <c r="H707" s="9"/>
      <c r="I707" s="10"/>
      <c r="J707" s="9"/>
      <c r="K707" s="11"/>
      <c r="L707" s="11"/>
    </row>
    <row r="708">
      <c r="D708" s="1"/>
      <c r="F708" s="9"/>
      <c r="H708" s="9"/>
      <c r="I708" s="10"/>
      <c r="J708" s="9"/>
      <c r="K708" s="11"/>
      <c r="L708" s="11"/>
    </row>
    <row r="709">
      <c r="D709" s="1"/>
      <c r="F709" s="9"/>
      <c r="H709" s="9"/>
      <c r="I709" s="10"/>
      <c r="J709" s="9"/>
      <c r="K709" s="11"/>
      <c r="L709" s="11"/>
    </row>
    <row r="710">
      <c r="D710" s="1"/>
      <c r="F710" s="9"/>
      <c r="H710" s="9"/>
      <c r="I710" s="10"/>
      <c r="J710" s="9"/>
      <c r="K710" s="11"/>
      <c r="L710" s="11"/>
    </row>
    <row r="711">
      <c r="D711" s="1"/>
      <c r="F711" s="9"/>
      <c r="H711" s="9"/>
      <c r="I711" s="10"/>
      <c r="J711" s="9"/>
      <c r="K711" s="11"/>
      <c r="L711" s="11"/>
    </row>
    <row r="712">
      <c r="D712" s="1"/>
      <c r="F712" s="9"/>
      <c r="H712" s="9"/>
      <c r="I712" s="10"/>
      <c r="J712" s="9"/>
      <c r="K712" s="11"/>
      <c r="L712" s="11"/>
    </row>
    <row r="713">
      <c r="D713" s="1"/>
      <c r="F713" s="9"/>
      <c r="H713" s="9"/>
      <c r="I713" s="10"/>
      <c r="J713" s="9"/>
      <c r="K713" s="11"/>
      <c r="L713" s="11"/>
    </row>
    <row r="714">
      <c r="D714" s="1"/>
      <c r="F714" s="9"/>
      <c r="H714" s="9"/>
      <c r="I714" s="10"/>
      <c r="J714" s="9"/>
      <c r="K714" s="11"/>
      <c r="L714" s="11"/>
    </row>
    <row r="715">
      <c r="D715" s="1"/>
      <c r="F715" s="9"/>
      <c r="H715" s="9"/>
      <c r="I715" s="10"/>
      <c r="J715" s="9"/>
      <c r="K715" s="11"/>
      <c r="L715" s="11"/>
    </row>
    <row r="716">
      <c r="D716" s="1"/>
      <c r="F716" s="9"/>
      <c r="H716" s="9"/>
      <c r="I716" s="10"/>
      <c r="J716" s="9"/>
      <c r="K716" s="11"/>
      <c r="L716" s="11"/>
    </row>
    <row r="717">
      <c r="D717" s="1"/>
      <c r="F717" s="9"/>
      <c r="H717" s="9"/>
      <c r="I717" s="10"/>
      <c r="J717" s="9"/>
      <c r="K717" s="11"/>
      <c r="L717" s="11"/>
    </row>
    <row r="718">
      <c r="D718" s="1"/>
      <c r="F718" s="9"/>
      <c r="H718" s="9"/>
      <c r="I718" s="10"/>
      <c r="J718" s="9"/>
      <c r="K718" s="11"/>
      <c r="L718" s="11"/>
    </row>
    <row r="719">
      <c r="D719" s="1"/>
      <c r="F719" s="9"/>
      <c r="H719" s="9"/>
      <c r="I719" s="10"/>
      <c r="J719" s="9"/>
      <c r="K719" s="11"/>
      <c r="L719" s="11"/>
    </row>
    <row r="720">
      <c r="D720" s="1"/>
      <c r="F720" s="9"/>
      <c r="H720" s="9"/>
      <c r="I720" s="10"/>
      <c r="J720" s="9"/>
      <c r="K720" s="11"/>
      <c r="L720" s="11"/>
    </row>
    <row r="721">
      <c r="D721" s="1"/>
      <c r="F721" s="9"/>
      <c r="H721" s="9"/>
      <c r="I721" s="10"/>
      <c r="J721" s="9"/>
      <c r="K721" s="11"/>
      <c r="L721" s="11"/>
    </row>
    <row r="722">
      <c r="D722" s="1"/>
      <c r="F722" s="9"/>
      <c r="H722" s="9"/>
      <c r="I722" s="10"/>
      <c r="J722" s="9"/>
      <c r="K722" s="11"/>
      <c r="L722" s="11"/>
    </row>
    <row r="723">
      <c r="D723" s="1"/>
      <c r="F723" s="9"/>
      <c r="H723" s="9"/>
      <c r="I723" s="10"/>
      <c r="J723" s="9"/>
      <c r="K723" s="11"/>
      <c r="L723" s="11"/>
    </row>
    <row r="724">
      <c r="D724" s="1"/>
      <c r="F724" s="9"/>
      <c r="H724" s="9"/>
      <c r="I724" s="10"/>
      <c r="J724" s="9"/>
      <c r="K724" s="11"/>
      <c r="L724" s="11"/>
    </row>
    <row r="725">
      <c r="D725" s="1"/>
      <c r="F725" s="9"/>
      <c r="H725" s="9"/>
      <c r="I725" s="10"/>
      <c r="J725" s="9"/>
      <c r="K725" s="11"/>
      <c r="L725" s="11"/>
    </row>
    <row r="726">
      <c r="D726" s="1"/>
      <c r="F726" s="9"/>
      <c r="H726" s="9"/>
      <c r="I726" s="10"/>
      <c r="J726" s="9"/>
      <c r="K726" s="11"/>
      <c r="L726" s="11"/>
    </row>
    <row r="727">
      <c r="D727" s="1"/>
      <c r="F727" s="9"/>
      <c r="H727" s="9"/>
      <c r="I727" s="10"/>
      <c r="J727" s="9"/>
      <c r="K727" s="11"/>
      <c r="L727" s="11"/>
    </row>
    <row r="728">
      <c r="D728" s="1"/>
      <c r="F728" s="9"/>
      <c r="H728" s="9"/>
      <c r="I728" s="10"/>
      <c r="J728" s="9"/>
      <c r="K728" s="11"/>
      <c r="L728" s="11"/>
    </row>
    <row r="729">
      <c r="D729" s="1"/>
      <c r="F729" s="9"/>
      <c r="H729" s="9"/>
      <c r="I729" s="10"/>
      <c r="J729" s="9"/>
      <c r="K729" s="11"/>
      <c r="L729" s="11"/>
    </row>
    <row r="730">
      <c r="D730" s="1"/>
      <c r="F730" s="9"/>
      <c r="H730" s="9"/>
      <c r="I730" s="10"/>
      <c r="J730" s="9"/>
      <c r="K730" s="11"/>
      <c r="L730" s="11"/>
    </row>
    <row r="731">
      <c r="D731" s="1"/>
      <c r="F731" s="9"/>
      <c r="H731" s="9"/>
      <c r="I731" s="10"/>
      <c r="J731" s="9"/>
      <c r="K731" s="11"/>
      <c r="L731" s="11"/>
    </row>
    <row r="732">
      <c r="D732" s="1"/>
      <c r="F732" s="9"/>
      <c r="H732" s="9"/>
      <c r="I732" s="10"/>
      <c r="J732" s="9"/>
      <c r="K732" s="11"/>
      <c r="L732" s="11"/>
    </row>
    <row r="733">
      <c r="D733" s="1"/>
      <c r="F733" s="9"/>
      <c r="H733" s="9"/>
      <c r="I733" s="10"/>
      <c r="J733" s="9"/>
      <c r="K733" s="11"/>
      <c r="L733" s="11"/>
    </row>
    <row r="734">
      <c r="D734" s="1"/>
      <c r="F734" s="9"/>
      <c r="H734" s="9"/>
      <c r="I734" s="10"/>
      <c r="J734" s="9"/>
      <c r="K734" s="11"/>
      <c r="L734" s="11"/>
    </row>
    <row r="735">
      <c r="D735" s="1"/>
      <c r="F735" s="9"/>
      <c r="H735" s="9"/>
      <c r="I735" s="10"/>
      <c r="J735" s="9"/>
      <c r="K735" s="11"/>
      <c r="L735" s="11"/>
    </row>
    <row r="736">
      <c r="D736" s="1"/>
      <c r="F736" s="9"/>
      <c r="H736" s="9"/>
      <c r="I736" s="10"/>
      <c r="J736" s="9"/>
      <c r="K736" s="11"/>
      <c r="L736" s="11"/>
    </row>
    <row r="737">
      <c r="D737" s="1"/>
      <c r="F737" s="9"/>
      <c r="H737" s="9"/>
      <c r="I737" s="10"/>
      <c r="J737" s="9"/>
      <c r="K737" s="11"/>
      <c r="L737" s="11"/>
    </row>
    <row r="738">
      <c r="D738" s="1"/>
      <c r="F738" s="9"/>
      <c r="H738" s="9"/>
      <c r="I738" s="10"/>
      <c r="J738" s="9"/>
      <c r="K738" s="11"/>
      <c r="L738" s="11"/>
    </row>
    <row r="739">
      <c r="D739" s="1"/>
      <c r="F739" s="9"/>
      <c r="H739" s="9"/>
      <c r="I739" s="10"/>
      <c r="J739" s="9"/>
      <c r="K739" s="11"/>
      <c r="L739" s="11"/>
    </row>
    <row r="740">
      <c r="D740" s="1"/>
      <c r="F740" s="9"/>
      <c r="H740" s="9"/>
      <c r="I740" s="10"/>
      <c r="J740" s="9"/>
      <c r="K740" s="11"/>
      <c r="L740" s="11"/>
    </row>
    <row r="741">
      <c r="D741" s="1"/>
      <c r="F741" s="9"/>
      <c r="H741" s="9"/>
      <c r="I741" s="10"/>
      <c r="J741" s="9"/>
      <c r="K741" s="11"/>
      <c r="L741" s="11"/>
    </row>
    <row r="742">
      <c r="D742" s="1"/>
      <c r="F742" s="9"/>
      <c r="H742" s="9"/>
      <c r="I742" s="10"/>
      <c r="J742" s="9"/>
      <c r="K742" s="11"/>
      <c r="L742" s="11"/>
    </row>
    <row r="743">
      <c r="D743" s="1"/>
      <c r="F743" s="9"/>
      <c r="H743" s="9"/>
      <c r="I743" s="10"/>
      <c r="J743" s="9"/>
      <c r="K743" s="11"/>
      <c r="L743" s="11"/>
    </row>
    <row r="744">
      <c r="D744" s="1"/>
      <c r="F744" s="9"/>
      <c r="H744" s="9"/>
      <c r="I744" s="10"/>
      <c r="J744" s="9"/>
      <c r="K744" s="11"/>
      <c r="L744" s="11"/>
    </row>
    <row r="745">
      <c r="D745" s="1"/>
      <c r="F745" s="9"/>
      <c r="H745" s="9"/>
      <c r="I745" s="10"/>
      <c r="J745" s="9"/>
      <c r="K745" s="11"/>
      <c r="L745" s="11"/>
    </row>
    <row r="746">
      <c r="D746" s="1"/>
      <c r="F746" s="9"/>
      <c r="H746" s="9"/>
      <c r="I746" s="10"/>
      <c r="J746" s="9"/>
      <c r="K746" s="11"/>
      <c r="L746" s="11"/>
    </row>
    <row r="747">
      <c r="D747" s="1"/>
      <c r="F747" s="9"/>
      <c r="H747" s="9"/>
      <c r="I747" s="10"/>
      <c r="J747" s="9"/>
      <c r="K747" s="11"/>
      <c r="L747" s="11"/>
    </row>
    <row r="748">
      <c r="D748" s="1"/>
      <c r="F748" s="9"/>
      <c r="H748" s="9"/>
      <c r="I748" s="10"/>
      <c r="J748" s="9"/>
      <c r="K748" s="11"/>
      <c r="L748" s="11"/>
    </row>
    <row r="749">
      <c r="D749" s="1"/>
      <c r="F749" s="9"/>
      <c r="H749" s="9"/>
      <c r="I749" s="10"/>
      <c r="J749" s="9"/>
      <c r="K749" s="11"/>
      <c r="L749" s="11"/>
    </row>
    <row r="750">
      <c r="D750" s="1"/>
      <c r="F750" s="9"/>
      <c r="H750" s="9"/>
      <c r="I750" s="10"/>
      <c r="J750" s="9"/>
      <c r="K750" s="11"/>
      <c r="L750" s="11"/>
    </row>
    <row r="751">
      <c r="D751" s="1"/>
      <c r="F751" s="9"/>
      <c r="H751" s="9"/>
      <c r="I751" s="10"/>
      <c r="J751" s="9"/>
      <c r="K751" s="11"/>
      <c r="L751" s="11"/>
    </row>
    <row r="752">
      <c r="D752" s="1"/>
      <c r="F752" s="9"/>
      <c r="H752" s="9"/>
      <c r="I752" s="10"/>
      <c r="J752" s="9"/>
      <c r="K752" s="11"/>
      <c r="L752" s="11"/>
    </row>
    <row r="753">
      <c r="D753" s="1"/>
      <c r="F753" s="9"/>
      <c r="H753" s="9"/>
      <c r="I753" s="10"/>
      <c r="J753" s="9"/>
      <c r="K753" s="11"/>
      <c r="L753" s="11"/>
    </row>
    <row r="754">
      <c r="D754" s="1"/>
      <c r="F754" s="9"/>
      <c r="H754" s="9"/>
      <c r="I754" s="10"/>
      <c r="J754" s="9"/>
      <c r="K754" s="11"/>
      <c r="L754" s="11"/>
    </row>
    <row r="755">
      <c r="D755" s="1"/>
      <c r="F755" s="9"/>
      <c r="H755" s="9"/>
      <c r="I755" s="10"/>
      <c r="J755" s="9"/>
      <c r="K755" s="11"/>
      <c r="L755" s="11"/>
    </row>
    <row r="756">
      <c r="D756" s="1"/>
      <c r="F756" s="9"/>
      <c r="H756" s="9"/>
      <c r="I756" s="10"/>
      <c r="J756" s="9"/>
      <c r="K756" s="11"/>
      <c r="L756" s="11"/>
    </row>
    <row r="757">
      <c r="D757" s="1"/>
      <c r="F757" s="9"/>
      <c r="H757" s="9"/>
      <c r="I757" s="10"/>
      <c r="J757" s="9"/>
      <c r="K757" s="11"/>
      <c r="L757" s="11"/>
    </row>
    <row r="758">
      <c r="D758" s="1"/>
      <c r="F758" s="9"/>
      <c r="H758" s="9"/>
      <c r="I758" s="10"/>
      <c r="J758" s="9"/>
      <c r="K758" s="11"/>
      <c r="L758" s="11"/>
    </row>
    <row r="759">
      <c r="D759" s="1"/>
      <c r="F759" s="9"/>
      <c r="H759" s="9"/>
      <c r="I759" s="10"/>
      <c r="J759" s="9"/>
      <c r="K759" s="11"/>
      <c r="L759" s="11"/>
    </row>
    <row r="760">
      <c r="D760" s="1"/>
      <c r="F760" s="9"/>
      <c r="H760" s="9"/>
      <c r="I760" s="10"/>
      <c r="J760" s="9"/>
      <c r="K760" s="11"/>
      <c r="L760" s="11"/>
    </row>
    <row r="761">
      <c r="D761" s="1"/>
      <c r="F761" s="9"/>
      <c r="H761" s="9"/>
      <c r="I761" s="10"/>
      <c r="J761" s="9"/>
      <c r="K761" s="11"/>
      <c r="L761" s="11"/>
    </row>
    <row r="762">
      <c r="D762" s="1"/>
      <c r="F762" s="9"/>
      <c r="H762" s="9"/>
      <c r="I762" s="10"/>
      <c r="J762" s="9"/>
      <c r="K762" s="11"/>
      <c r="L762" s="11"/>
    </row>
    <row r="763">
      <c r="D763" s="1"/>
      <c r="F763" s="9"/>
      <c r="H763" s="9"/>
      <c r="I763" s="10"/>
      <c r="J763" s="9"/>
      <c r="K763" s="11"/>
      <c r="L763" s="11"/>
    </row>
    <row r="764">
      <c r="D764" s="1"/>
      <c r="F764" s="9"/>
      <c r="H764" s="9"/>
      <c r="I764" s="10"/>
      <c r="J764" s="9"/>
      <c r="K764" s="11"/>
      <c r="L764" s="11"/>
    </row>
    <row r="765">
      <c r="D765" s="1"/>
      <c r="F765" s="9"/>
      <c r="H765" s="9"/>
      <c r="I765" s="10"/>
      <c r="J765" s="9"/>
      <c r="K765" s="11"/>
      <c r="L765" s="11"/>
    </row>
    <row r="766">
      <c r="D766" s="1"/>
      <c r="F766" s="9"/>
      <c r="H766" s="9"/>
      <c r="I766" s="10"/>
      <c r="J766" s="9"/>
      <c r="K766" s="11"/>
      <c r="L766" s="11"/>
    </row>
    <row r="767">
      <c r="D767" s="1"/>
      <c r="F767" s="9"/>
      <c r="H767" s="9"/>
      <c r="I767" s="10"/>
      <c r="J767" s="9"/>
      <c r="K767" s="11"/>
      <c r="L767" s="11"/>
    </row>
    <row r="768">
      <c r="D768" s="1"/>
      <c r="F768" s="9"/>
      <c r="H768" s="9"/>
      <c r="I768" s="10"/>
      <c r="J768" s="9"/>
      <c r="K768" s="11"/>
      <c r="L768" s="11"/>
    </row>
    <row r="769">
      <c r="D769" s="1"/>
      <c r="F769" s="9"/>
      <c r="H769" s="9"/>
      <c r="I769" s="10"/>
      <c r="J769" s="9"/>
      <c r="K769" s="11"/>
      <c r="L769" s="11"/>
    </row>
    <row r="770">
      <c r="D770" s="1"/>
      <c r="F770" s="9"/>
      <c r="H770" s="9"/>
      <c r="I770" s="10"/>
      <c r="J770" s="9"/>
      <c r="K770" s="11"/>
      <c r="L770" s="11"/>
    </row>
    <row r="771">
      <c r="D771" s="1"/>
      <c r="F771" s="9"/>
      <c r="H771" s="9"/>
      <c r="I771" s="10"/>
      <c r="J771" s="9"/>
      <c r="K771" s="11"/>
      <c r="L771" s="11"/>
    </row>
    <row r="772">
      <c r="D772" s="1"/>
      <c r="F772" s="9"/>
      <c r="H772" s="9"/>
      <c r="I772" s="10"/>
      <c r="J772" s="9"/>
      <c r="K772" s="11"/>
      <c r="L772" s="11"/>
    </row>
    <row r="773">
      <c r="D773" s="1"/>
      <c r="F773" s="9"/>
      <c r="H773" s="9"/>
      <c r="I773" s="10"/>
      <c r="J773" s="9"/>
      <c r="K773" s="11"/>
      <c r="L773" s="11"/>
    </row>
    <row r="774">
      <c r="D774" s="1"/>
      <c r="F774" s="9"/>
      <c r="H774" s="9"/>
      <c r="I774" s="10"/>
      <c r="J774" s="9"/>
      <c r="K774" s="11"/>
      <c r="L774" s="11"/>
    </row>
    <row r="775">
      <c r="D775" s="1"/>
      <c r="F775" s="9"/>
      <c r="H775" s="9"/>
      <c r="I775" s="10"/>
      <c r="J775" s="9"/>
      <c r="K775" s="11"/>
      <c r="L775" s="11"/>
    </row>
    <row r="776">
      <c r="D776" s="1"/>
      <c r="F776" s="9"/>
      <c r="H776" s="9"/>
      <c r="I776" s="10"/>
      <c r="J776" s="9"/>
      <c r="K776" s="11"/>
      <c r="L776" s="11"/>
    </row>
    <row r="777">
      <c r="D777" s="1"/>
      <c r="F777" s="9"/>
      <c r="H777" s="9"/>
      <c r="I777" s="10"/>
      <c r="J777" s="9"/>
      <c r="K777" s="11"/>
      <c r="L777" s="11"/>
    </row>
    <row r="778">
      <c r="D778" s="1"/>
      <c r="F778" s="9"/>
      <c r="H778" s="9"/>
      <c r="I778" s="10"/>
      <c r="J778" s="9"/>
      <c r="K778" s="11"/>
      <c r="L778" s="11"/>
    </row>
    <row r="779">
      <c r="D779" s="1"/>
      <c r="F779" s="9"/>
      <c r="H779" s="9"/>
      <c r="I779" s="10"/>
      <c r="J779" s="9"/>
      <c r="K779" s="11"/>
      <c r="L779" s="11"/>
    </row>
    <row r="780">
      <c r="D780" s="1"/>
      <c r="F780" s="9"/>
      <c r="H780" s="9"/>
      <c r="I780" s="10"/>
      <c r="J780" s="9"/>
      <c r="K780" s="11"/>
      <c r="L780" s="11"/>
    </row>
    <row r="781">
      <c r="D781" s="1"/>
      <c r="F781" s="9"/>
      <c r="H781" s="9"/>
      <c r="I781" s="10"/>
      <c r="J781" s="9"/>
      <c r="K781" s="11"/>
      <c r="L781" s="11"/>
    </row>
    <row r="782">
      <c r="D782" s="1"/>
      <c r="F782" s="9"/>
      <c r="H782" s="9"/>
      <c r="I782" s="10"/>
      <c r="J782" s="9"/>
      <c r="K782" s="11"/>
      <c r="L782" s="11"/>
    </row>
    <row r="783">
      <c r="D783" s="1"/>
      <c r="F783" s="9"/>
      <c r="H783" s="9"/>
      <c r="I783" s="10"/>
      <c r="J783" s="9"/>
      <c r="K783" s="11"/>
      <c r="L783" s="11"/>
    </row>
    <row r="784">
      <c r="D784" s="1"/>
      <c r="F784" s="9"/>
      <c r="H784" s="9"/>
      <c r="I784" s="10"/>
      <c r="J784" s="9"/>
      <c r="K784" s="11"/>
      <c r="L784" s="11"/>
    </row>
    <row r="785">
      <c r="D785" s="1"/>
      <c r="F785" s="9"/>
      <c r="H785" s="9"/>
      <c r="I785" s="10"/>
      <c r="J785" s="9"/>
      <c r="K785" s="11"/>
      <c r="L785" s="11"/>
    </row>
    <row r="786">
      <c r="D786" s="1"/>
      <c r="F786" s="9"/>
      <c r="H786" s="9"/>
      <c r="I786" s="10"/>
      <c r="J786" s="9"/>
      <c r="K786" s="11"/>
      <c r="L786" s="11"/>
    </row>
    <row r="787">
      <c r="D787" s="1"/>
      <c r="F787" s="9"/>
      <c r="H787" s="9"/>
      <c r="I787" s="10"/>
      <c r="J787" s="9"/>
      <c r="K787" s="11"/>
      <c r="L787" s="11"/>
    </row>
    <row r="788">
      <c r="D788" s="1"/>
      <c r="F788" s="9"/>
      <c r="H788" s="9"/>
      <c r="I788" s="10"/>
      <c r="J788" s="9"/>
      <c r="K788" s="11"/>
      <c r="L788" s="11"/>
    </row>
    <row r="789">
      <c r="D789" s="1"/>
      <c r="F789" s="9"/>
      <c r="H789" s="9"/>
      <c r="I789" s="10"/>
      <c r="J789" s="9"/>
      <c r="K789" s="11"/>
      <c r="L789" s="11"/>
    </row>
    <row r="790">
      <c r="D790" s="1"/>
      <c r="F790" s="9"/>
      <c r="H790" s="9"/>
      <c r="I790" s="10"/>
      <c r="J790" s="9"/>
      <c r="K790" s="11"/>
      <c r="L790" s="11"/>
    </row>
    <row r="791">
      <c r="D791" s="1"/>
      <c r="F791" s="9"/>
      <c r="H791" s="9"/>
      <c r="I791" s="10"/>
      <c r="J791" s="9"/>
      <c r="K791" s="11"/>
      <c r="L791" s="11"/>
    </row>
    <row r="792">
      <c r="D792" s="1"/>
      <c r="F792" s="9"/>
      <c r="H792" s="9"/>
      <c r="I792" s="10"/>
      <c r="J792" s="9"/>
      <c r="K792" s="11"/>
      <c r="L792" s="11"/>
    </row>
    <row r="793">
      <c r="D793" s="1"/>
      <c r="F793" s="9"/>
      <c r="H793" s="9"/>
      <c r="I793" s="10"/>
      <c r="J793" s="9"/>
      <c r="K793" s="11"/>
      <c r="L793" s="11"/>
    </row>
    <row r="794">
      <c r="D794" s="1"/>
      <c r="F794" s="9"/>
      <c r="H794" s="9"/>
      <c r="I794" s="10"/>
      <c r="J794" s="9"/>
      <c r="K794" s="11"/>
      <c r="L794" s="11"/>
    </row>
    <row r="795">
      <c r="D795" s="1"/>
      <c r="F795" s="9"/>
      <c r="H795" s="9"/>
      <c r="I795" s="10"/>
      <c r="J795" s="9"/>
      <c r="K795" s="11"/>
      <c r="L795" s="11"/>
    </row>
    <row r="796">
      <c r="D796" s="1"/>
      <c r="F796" s="9"/>
      <c r="H796" s="9"/>
      <c r="I796" s="10"/>
      <c r="J796" s="9"/>
      <c r="K796" s="11"/>
      <c r="L796" s="11"/>
    </row>
    <row r="797">
      <c r="D797" s="1"/>
      <c r="F797" s="9"/>
      <c r="H797" s="9"/>
      <c r="I797" s="10"/>
      <c r="J797" s="9"/>
      <c r="K797" s="11"/>
      <c r="L797" s="11"/>
    </row>
    <row r="798">
      <c r="D798" s="1"/>
      <c r="F798" s="9"/>
      <c r="H798" s="9"/>
      <c r="I798" s="10"/>
      <c r="J798" s="9"/>
      <c r="K798" s="11"/>
      <c r="L798" s="11"/>
    </row>
    <row r="799">
      <c r="D799" s="1"/>
      <c r="F799" s="9"/>
      <c r="H799" s="9"/>
      <c r="I799" s="10"/>
      <c r="J799" s="9"/>
      <c r="K799" s="11"/>
      <c r="L799" s="11"/>
    </row>
    <row r="800">
      <c r="D800" s="1"/>
      <c r="F800" s="9"/>
      <c r="H800" s="9"/>
      <c r="I800" s="10"/>
      <c r="J800" s="9"/>
      <c r="K800" s="11"/>
      <c r="L800" s="11"/>
    </row>
    <row r="801">
      <c r="D801" s="1"/>
      <c r="F801" s="9"/>
      <c r="H801" s="9"/>
      <c r="I801" s="10"/>
      <c r="J801" s="9"/>
      <c r="K801" s="11"/>
      <c r="L801" s="11"/>
    </row>
    <row r="802">
      <c r="D802" s="1"/>
      <c r="F802" s="9"/>
      <c r="H802" s="9"/>
      <c r="I802" s="10"/>
      <c r="J802" s="9"/>
      <c r="K802" s="11"/>
      <c r="L802" s="11"/>
    </row>
    <row r="803">
      <c r="D803" s="1"/>
      <c r="F803" s="9"/>
      <c r="H803" s="9"/>
      <c r="I803" s="10"/>
      <c r="J803" s="9"/>
      <c r="K803" s="11"/>
      <c r="L803" s="11"/>
    </row>
    <row r="804">
      <c r="D804" s="1"/>
      <c r="F804" s="9"/>
      <c r="H804" s="9"/>
      <c r="I804" s="10"/>
      <c r="J804" s="9"/>
      <c r="K804" s="11"/>
      <c r="L804" s="11"/>
    </row>
    <row r="805">
      <c r="D805" s="1"/>
      <c r="F805" s="9"/>
      <c r="H805" s="9"/>
      <c r="I805" s="10"/>
      <c r="J805" s="9"/>
      <c r="K805" s="11"/>
      <c r="L805" s="11"/>
    </row>
    <row r="806">
      <c r="D806" s="1"/>
      <c r="F806" s="9"/>
      <c r="H806" s="9"/>
      <c r="I806" s="10"/>
      <c r="J806" s="9"/>
      <c r="K806" s="11"/>
      <c r="L806" s="11"/>
    </row>
    <row r="807">
      <c r="D807" s="1"/>
      <c r="F807" s="9"/>
      <c r="H807" s="9"/>
      <c r="I807" s="10"/>
      <c r="J807" s="9"/>
      <c r="K807" s="11"/>
      <c r="L807" s="11"/>
    </row>
    <row r="808">
      <c r="D808" s="1"/>
      <c r="F808" s="9"/>
      <c r="H808" s="9"/>
      <c r="I808" s="10"/>
      <c r="J808" s="9"/>
      <c r="K808" s="11"/>
      <c r="L808" s="11"/>
    </row>
    <row r="809">
      <c r="D809" s="1"/>
      <c r="F809" s="9"/>
      <c r="H809" s="9"/>
      <c r="I809" s="10"/>
      <c r="J809" s="9"/>
      <c r="K809" s="11"/>
      <c r="L809" s="11"/>
    </row>
    <row r="810">
      <c r="D810" s="1"/>
      <c r="F810" s="9"/>
      <c r="H810" s="9"/>
      <c r="I810" s="10"/>
      <c r="J810" s="9"/>
      <c r="K810" s="11"/>
      <c r="L810" s="11"/>
    </row>
    <row r="811">
      <c r="D811" s="1"/>
      <c r="F811" s="9"/>
      <c r="H811" s="9"/>
      <c r="I811" s="10"/>
      <c r="J811" s="9"/>
      <c r="K811" s="11"/>
      <c r="L811" s="11"/>
    </row>
    <row r="812">
      <c r="D812" s="1"/>
      <c r="F812" s="9"/>
      <c r="H812" s="9"/>
      <c r="I812" s="10"/>
      <c r="J812" s="9"/>
      <c r="K812" s="11"/>
      <c r="L812" s="11"/>
    </row>
    <row r="813">
      <c r="D813" s="1"/>
      <c r="F813" s="9"/>
      <c r="H813" s="9"/>
      <c r="I813" s="10"/>
      <c r="J813" s="9"/>
      <c r="K813" s="11"/>
      <c r="L813" s="11"/>
    </row>
    <row r="814">
      <c r="D814" s="1"/>
      <c r="F814" s="9"/>
      <c r="H814" s="9"/>
      <c r="I814" s="10"/>
      <c r="J814" s="9"/>
      <c r="K814" s="11"/>
      <c r="L814" s="11"/>
    </row>
    <row r="815">
      <c r="D815" s="1"/>
      <c r="F815" s="9"/>
      <c r="H815" s="9"/>
      <c r="I815" s="10"/>
      <c r="J815" s="9"/>
      <c r="K815" s="11"/>
      <c r="L815" s="11"/>
    </row>
    <row r="816">
      <c r="D816" s="1"/>
      <c r="F816" s="9"/>
      <c r="H816" s="9"/>
      <c r="I816" s="10"/>
      <c r="J816" s="9"/>
      <c r="K816" s="11"/>
      <c r="L816" s="11"/>
    </row>
    <row r="817">
      <c r="D817" s="1"/>
      <c r="F817" s="9"/>
      <c r="H817" s="9"/>
      <c r="I817" s="10"/>
      <c r="J817" s="9"/>
      <c r="K817" s="11"/>
      <c r="L817" s="11"/>
    </row>
    <row r="818">
      <c r="D818" s="1"/>
      <c r="F818" s="9"/>
      <c r="H818" s="9"/>
      <c r="I818" s="10"/>
      <c r="J818" s="9"/>
      <c r="K818" s="11"/>
      <c r="L818" s="11"/>
    </row>
    <row r="819">
      <c r="D819" s="1"/>
      <c r="F819" s="9"/>
      <c r="H819" s="9"/>
      <c r="I819" s="10"/>
      <c r="J819" s="9"/>
      <c r="K819" s="11"/>
      <c r="L819" s="11"/>
    </row>
    <row r="820">
      <c r="D820" s="1"/>
      <c r="F820" s="9"/>
      <c r="H820" s="9"/>
      <c r="I820" s="10"/>
      <c r="J820" s="9"/>
      <c r="K820" s="11"/>
      <c r="L820" s="11"/>
    </row>
    <row r="821">
      <c r="D821" s="1"/>
      <c r="F821" s="9"/>
      <c r="H821" s="9"/>
      <c r="I821" s="10"/>
      <c r="J821" s="9"/>
      <c r="K821" s="11"/>
      <c r="L821" s="11"/>
    </row>
    <row r="822">
      <c r="D822" s="1"/>
      <c r="F822" s="9"/>
      <c r="H822" s="9"/>
      <c r="I822" s="10"/>
      <c r="J822" s="9"/>
      <c r="K822" s="11"/>
      <c r="L822" s="11"/>
    </row>
    <row r="823">
      <c r="D823" s="1"/>
      <c r="F823" s="9"/>
      <c r="H823" s="9"/>
      <c r="I823" s="10"/>
      <c r="J823" s="9"/>
      <c r="K823" s="11"/>
      <c r="L823" s="11"/>
    </row>
    <row r="824">
      <c r="D824" s="1"/>
      <c r="F824" s="9"/>
      <c r="H824" s="9"/>
      <c r="I824" s="10"/>
      <c r="J824" s="9"/>
      <c r="K824" s="11"/>
      <c r="L824" s="11"/>
    </row>
    <row r="825">
      <c r="D825" s="1"/>
      <c r="F825" s="9"/>
      <c r="H825" s="9"/>
      <c r="I825" s="10"/>
      <c r="J825" s="9"/>
      <c r="K825" s="11"/>
      <c r="L825" s="11"/>
    </row>
    <row r="826">
      <c r="D826" s="1"/>
      <c r="F826" s="9"/>
      <c r="H826" s="9"/>
      <c r="I826" s="10"/>
      <c r="J826" s="9"/>
      <c r="K826" s="11"/>
      <c r="L826" s="11"/>
    </row>
    <row r="827">
      <c r="D827" s="1"/>
      <c r="F827" s="9"/>
      <c r="H827" s="9"/>
      <c r="I827" s="10"/>
      <c r="J827" s="9"/>
      <c r="K827" s="11"/>
      <c r="L827" s="11"/>
    </row>
    <row r="828">
      <c r="D828" s="1"/>
      <c r="F828" s="9"/>
      <c r="H828" s="9"/>
      <c r="I828" s="10"/>
      <c r="J828" s="9"/>
      <c r="K828" s="11"/>
      <c r="L828" s="11"/>
    </row>
    <row r="829">
      <c r="D829" s="1"/>
      <c r="F829" s="9"/>
      <c r="H829" s="9"/>
      <c r="I829" s="10"/>
      <c r="J829" s="9"/>
      <c r="K829" s="11"/>
      <c r="L829" s="11"/>
    </row>
    <row r="830">
      <c r="D830" s="1"/>
      <c r="F830" s="9"/>
      <c r="H830" s="9"/>
      <c r="I830" s="10"/>
      <c r="J830" s="9"/>
      <c r="K830" s="11"/>
      <c r="L830" s="11"/>
    </row>
    <row r="831">
      <c r="D831" s="1"/>
      <c r="F831" s="9"/>
      <c r="H831" s="9"/>
      <c r="I831" s="10"/>
      <c r="J831" s="9"/>
      <c r="K831" s="11"/>
      <c r="L831" s="11"/>
    </row>
    <row r="832">
      <c r="D832" s="1"/>
      <c r="F832" s="9"/>
      <c r="H832" s="9"/>
      <c r="I832" s="10"/>
      <c r="J832" s="9"/>
      <c r="K832" s="11"/>
      <c r="L832" s="11"/>
    </row>
    <row r="833">
      <c r="D833" s="1"/>
      <c r="F833" s="9"/>
      <c r="H833" s="9"/>
      <c r="I833" s="10"/>
      <c r="J833" s="9"/>
      <c r="K833" s="11"/>
      <c r="L833" s="11"/>
    </row>
    <row r="834">
      <c r="D834" s="1"/>
      <c r="F834" s="9"/>
      <c r="H834" s="9"/>
      <c r="I834" s="10"/>
      <c r="J834" s="9"/>
      <c r="K834" s="11"/>
      <c r="L834" s="11"/>
    </row>
    <row r="835">
      <c r="D835" s="1"/>
      <c r="F835" s="9"/>
      <c r="H835" s="9"/>
      <c r="I835" s="10"/>
      <c r="J835" s="9"/>
      <c r="K835" s="11"/>
      <c r="L835" s="11"/>
    </row>
    <row r="836">
      <c r="D836" s="1"/>
      <c r="F836" s="9"/>
      <c r="H836" s="9"/>
      <c r="I836" s="10"/>
      <c r="J836" s="9"/>
      <c r="K836" s="11"/>
      <c r="L836" s="11"/>
    </row>
    <row r="837">
      <c r="D837" s="1"/>
      <c r="F837" s="9"/>
      <c r="H837" s="9"/>
      <c r="I837" s="10"/>
      <c r="J837" s="9"/>
      <c r="K837" s="11"/>
      <c r="L837" s="11"/>
    </row>
    <row r="838">
      <c r="D838" s="1"/>
      <c r="F838" s="9"/>
      <c r="H838" s="9"/>
      <c r="I838" s="10"/>
      <c r="J838" s="9"/>
      <c r="K838" s="11"/>
      <c r="L838" s="11"/>
    </row>
    <row r="839">
      <c r="D839" s="1"/>
      <c r="F839" s="9"/>
      <c r="H839" s="9"/>
      <c r="I839" s="10"/>
      <c r="J839" s="9"/>
      <c r="K839" s="11"/>
      <c r="L839" s="11"/>
    </row>
    <row r="840">
      <c r="D840" s="1"/>
      <c r="F840" s="9"/>
      <c r="H840" s="9"/>
      <c r="I840" s="10"/>
      <c r="J840" s="9"/>
      <c r="K840" s="11"/>
      <c r="L840" s="11"/>
    </row>
    <row r="841">
      <c r="D841" s="1"/>
      <c r="F841" s="9"/>
      <c r="H841" s="9"/>
      <c r="I841" s="10"/>
      <c r="J841" s="9"/>
      <c r="K841" s="11"/>
      <c r="L841" s="11"/>
    </row>
    <row r="842">
      <c r="D842" s="1"/>
      <c r="F842" s="9"/>
      <c r="H842" s="9"/>
      <c r="I842" s="10"/>
      <c r="J842" s="9"/>
      <c r="K842" s="11"/>
      <c r="L842" s="11"/>
    </row>
    <row r="843">
      <c r="D843" s="1"/>
      <c r="F843" s="9"/>
      <c r="H843" s="9"/>
      <c r="I843" s="10"/>
      <c r="J843" s="9"/>
      <c r="K843" s="11"/>
      <c r="L843" s="11"/>
    </row>
    <row r="844">
      <c r="D844" s="1"/>
      <c r="F844" s="9"/>
      <c r="H844" s="9"/>
      <c r="I844" s="10"/>
      <c r="J844" s="9"/>
      <c r="K844" s="11"/>
      <c r="L844" s="11"/>
    </row>
    <row r="845">
      <c r="D845" s="1"/>
      <c r="F845" s="9"/>
      <c r="H845" s="9"/>
      <c r="I845" s="10"/>
      <c r="J845" s="9"/>
      <c r="K845" s="11"/>
      <c r="L845" s="11"/>
    </row>
    <row r="846">
      <c r="D846" s="1"/>
      <c r="F846" s="9"/>
      <c r="H846" s="9"/>
      <c r="I846" s="10"/>
      <c r="J846" s="9"/>
      <c r="K846" s="11"/>
      <c r="L846" s="11"/>
    </row>
    <row r="847">
      <c r="D847" s="1"/>
      <c r="F847" s="9"/>
      <c r="H847" s="9"/>
      <c r="I847" s="10"/>
      <c r="J847" s="9"/>
      <c r="K847" s="11"/>
      <c r="L847" s="11"/>
    </row>
    <row r="848">
      <c r="D848" s="1"/>
      <c r="F848" s="9"/>
      <c r="H848" s="9"/>
      <c r="I848" s="10"/>
      <c r="J848" s="9"/>
      <c r="K848" s="11"/>
      <c r="L848" s="11"/>
    </row>
    <row r="849">
      <c r="D849" s="1"/>
      <c r="F849" s="9"/>
      <c r="H849" s="9"/>
      <c r="I849" s="10"/>
      <c r="J849" s="9"/>
      <c r="K849" s="11"/>
      <c r="L849" s="11"/>
    </row>
    <row r="850">
      <c r="D850" s="1"/>
      <c r="F850" s="9"/>
      <c r="H850" s="9"/>
      <c r="I850" s="10"/>
      <c r="J850" s="9"/>
      <c r="K850" s="11"/>
      <c r="L850" s="11"/>
    </row>
    <row r="851">
      <c r="D851" s="1"/>
      <c r="F851" s="9"/>
      <c r="H851" s="9"/>
      <c r="I851" s="10"/>
      <c r="J851" s="9"/>
      <c r="K851" s="11"/>
      <c r="L851" s="11"/>
    </row>
    <row r="852">
      <c r="D852" s="1"/>
      <c r="F852" s="9"/>
      <c r="H852" s="9"/>
      <c r="I852" s="10"/>
      <c r="J852" s="9"/>
      <c r="K852" s="11"/>
      <c r="L852" s="11"/>
    </row>
    <row r="853">
      <c r="D853" s="1"/>
      <c r="F853" s="9"/>
      <c r="H853" s="9"/>
      <c r="I853" s="10"/>
      <c r="J853" s="9"/>
      <c r="K853" s="11"/>
      <c r="L853" s="11"/>
    </row>
    <row r="854">
      <c r="D854" s="1"/>
      <c r="F854" s="9"/>
      <c r="H854" s="9"/>
      <c r="I854" s="10"/>
      <c r="J854" s="9"/>
      <c r="K854" s="11"/>
      <c r="L854" s="11"/>
    </row>
    <row r="855">
      <c r="D855" s="1"/>
      <c r="F855" s="9"/>
      <c r="H855" s="9"/>
      <c r="I855" s="10"/>
      <c r="J855" s="9"/>
      <c r="K855" s="11"/>
      <c r="L855" s="11"/>
    </row>
    <row r="856">
      <c r="D856" s="1"/>
      <c r="F856" s="9"/>
      <c r="H856" s="9"/>
      <c r="I856" s="10"/>
      <c r="J856" s="9"/>
      <c r="K856" s="11"/>
      <c r="L856" s="11"/>
    </row>
    <row r="857">
      <c r="D857" s="1"/>
      <c r="F857" s="9"/>
      <c r="H857" s="9"/>
      <c r="I857" s="10"/>
      <c r="J857" s="9"/>
      <c r="K857" s="11"/>
      <c r="L857" s="11"/>
    </row>
    <row r="858">
      <c r="D858" s="1"/>
      <c r="F858" s="9"/>
      <c r="H858" s="9"/>
      <c r="I858" s="10"/>
      <c r="J858" s="9"/>
      <c r="K858" s="11"/>
      <c r="L858" s="11"/>
    </row>
    <row r="859">
      <c r="D859" s="1"/>
      <c r="F859" s="9"/>
      <c r="H859" s="9"/>
      <c r="I859" s="10"/>
      <c r="J859" s="9"/>
      <c r="K859" s="11"/>
      <c r="L859" s="11"/>
    </row>
    <row r="860">
      <c r="D860" s="1"/>
      <c r="F860" s="9"/>
      <c r="H860" s="9"/>
      <c r="I860" s="10"/>
      <c r="J860" s="9"/>
      <c r="K860" s="11"/>
      <c r="L860" s="11"/>
    </row>
    <row r="861">
      <c r="D861" s="1"/>
      <c r="F861" s="9"/>
      <c r="H861" s="9"/>
      <c r="I861" s="10"/>
      <c r="J861" s="9"/>
      <c r="K861" s="11"/>
      <c r="L861" s="11"/>
    </row>
    <row r="862">
      <c r="D862" s="1"/>
      <c r="F862" s="9"/>
      <c r="H862" s="9"/>
      <c r="I862" s="10"/>
      <c r="J862" s="9"/>
      <c r="K862" s="11"/>
      <c r="L862" s="11"/>
    </row>
    <row r="863">
      <c r="D863" s="1"/>
      <c r="F863" s="9"/>
      <c r="H863" s="9"/>
      <c r="I863" s="10"/>
      <c r="J863" s="9"/>
      <c r="K863" s="11"/>
      <c r="L863" s="11"/>
    </row>
    <row r="864">
      <c r="D864" s="1"/>
      <c r="F864" s="9"/>
      <c r="H864" s="9"/>
      <c r="I864" s="10"/>
      <c r="J864" s="9"/>
      <c r="K864" s="11"/>
      <c r="L864" s="11"/>
    </row>
    <row r="865">
      <c r="D865" s="1"/>
      <c r="F865" s="9"/>
      <c r="H865" s="9"/>
      <c r="I865" s="10"/>
      <c r="J865" s="9"/>
      <c r="K865" s="11"/>
      <c r="L865" s="11"/>
    </row>
    <row r="866">
      <c r="D866" s="1"/>
      <c r="F866" s="9"/>
      <c r="H866" s="9"/>
      <c r="I866" s="10"/>
      <c r="J866" s="9"/>
      <c r="K866" s="11"/>
      <c r="L866" s="11"/>
    </row>
    <row r="867">
      <c r="D867" s="1"/>
      <c r="F867" s="9"/>
      <c r="H867" s="9"/>
      <c r="I867" s="10"/>
      <c r="J867" s="9"/>
      <c r="K867" s="11"/>
      <c r="L867" s="11"/>
    </row>
    <row r="868">
      <c r="D868" s="1"/>
      <c r="F868" s="9"/>
      <c r="H868" s="9"/>
      <c r="I868" s="10"/>
      <c r="J868" s="9"/>
      <c r="K868" s="11"/>
      <c r="L868" s="11"/>
    </row>
    <row r="869">
      <c r="D869" s="1"/>
      <c r="F869" s="9"/>
      <c r="H869" s="9"/>
      <c r="I869" s="10"/>
      <c r="J869" s="9"/>
      <c r="K869" s="11"/>
      <c r="L869" s="11"/>
    </row>
    <row r="870">
      <c r="D870" s="1"/>
      <c r="F870" s="9"/>
      <c r="H870" s="9"/>
      <c r="I870" s="10"/>
      <c r="J870" s="9"/>
      <c r="K870" s="11"/>
      <c r="L870" s="11"/>
    </row>
    <row r="871">
      <c r="D871" s="1"/>
      <c r="F871" s="9"/>
      <c r="H871" s="9"/>
      <c r="I871" s="10"/>
      <c r="J871" s="9"/>
      <c r="K871" s="11"/>
      <c r="L871" s="11"/>
    </row>
    <row r="872">
      <c r="D872" s="1"/>
      <c r="F872" s="9"/>
      <c r="H872" s="9"/>
      <c r="I872" s="10"/>
      <c r="J872" s="9"/>
      <c r="K872" s="11"/>
      <c r="L872" s="11"/>
    </row>
    <row r="873">
      <c r="D873" s="1"/>
      <c r="F873" s="9"/>
      <c r="H873" s="9"/>
      <c r="I873" s="10"/>
      <c r="J873" s="9"/>
      <c r="K873" s="11"/>
      <c r="L873" s="11"/>
    </row>
    <row r="874">
      <c r="D874" s="1"/>
      <c r="F874" s="9"/>
      <c r="H874" s="9"/>
      <c r="I874" s="10"/>
      <c r="J874" s="9"/>
      <c r="K874" s="11"/>
      <c r="L874" s="11"/>
    </row>
    <row r="875">
      <c r="D875" s="1"/>
      <c r="F875" s="9"/>
      <c r="H875" s="9"/>
      <c r="I875" s="10"/>
      <c r="J875" s="9"/>
      <c r="K875" s="11"/>
      <c r="L875" s="11"/>
    </row>
    <row r="876">
      <c r="D876" s="1"/>
      <c r="F876" s="9"/>
      <c r="H876" s="9"/>
      <c r="I876" s="10"/>
      <c r="J876" s="9"/>
      <c r="K876" s="11"/>
      <c r="L876" s="11"/>
    </row>
    <row r="877">
      <c r="D877" s="1"/>
      <c r="F877" s="9"/>
      <c r="H877" s="9"/>
      <c r="I877" s="10"/>
      <c r="J877" s="9"/>
      <c r="K877" s="11"/>
      <c r="L877" s="11"/>
    </row>
    <row r="878">
      <c r="D878" s="1"/>
      <c r="F878" s="9"/>
      <c r="H878" s="9"/>
      <c r="I878" s="10"/>
      <c r="J878" s="9"/>
      <c r="K878" s="11"/>
      <c r="L878" s="11"/>
    </row>
    <row r="879">
      <c r="D879" s="1"/>
      <c r="F879" s="9"/>
      <c r="H879" s="9"/>
      <c r="I879" s="10"/>
      <c r="J879" s="9"/>
      <c r="K879" s="11"/>
      <c r="L879" s="11"/>
    </row>
    <row r="880">
      <c r="D880" s="1"/>
      <c r="F880" s="9"/>
      <c r="H880" s="9"/>
      <c r="I880" s="10"/>
      <c r="J880" s="9"/>
      <c r="K880" s="11"/>
      <c r="L880" s="11"/>
    </row>
    <row r="881">
      <c r="D881" s="1"/>
      <c r="F881" s="9"/>
      <c r="H881" s="9"/>
      <c r="I881" s="10"/>
      <c r="J881" s="9"/>
      <c r="K881" s="11"/>
      <c r="L881" s="11"/>
    </row>
    <row r="882">
      <c r="D882" s="1"/>
      <c r="F882" s="9"/>
      <c r="H882" s="9"/>
      <c r="I882" s="10"/>
      <c r="J882" s="9"/>
      <c r="K882" s="11"/>
      <c r="L882" s="11"/>
    </row>
    <row r="883">
      <c r="D883" s="1"/>
      <c r="F883" s="9"/>
      <c r="H883" s="9"/>
      <c r="I883" s="10"/>
      <c r="J883" s="9"/>
      <c r="K883" s="11"/>
      <c r="L883" s="11"/>
    </row>
    <row r="884">
      <c r="D884" s="1"/>
      <c r="F884" s="9"/>
      <c r="H884" s="9"/>
      <c r="I884" s="10"/>
      <c r="J884" s="9"/>
      <c r="K884" s="11"/>
      <c r="L884" s="11"/>
    </row>
    <row r="885">
      <c r="D885" s="1"/>
      <c r="F885" s="9"/>
      <c r="H885" s="9"/>
      <c r="I885" s="10"/>
      <c r="J885" s="9"/>
      <c r="K885" s="11"/>
      <c r="L885" s="11"/>
    </row>
    <row r="886">
      <c r="D886" s="1"/>
      <c r="F886" s="9"/>
      <c r="H886" s="9"/>
      <c r="I886" s="10"/>
      <c r="J886" s="9"/>
      <c r="K886" s="11"/>
      <c r="L886" s="11"/>
    </row>
    <row r="887">
      <c r="D887" s="1"/>
      <c r="F887" s="9"/>
      <c r="H887" s="9"/>
      <c r="I887" s="10"/>
      <c r="J887" s="9"/>
      <c r="K887" s="11"/>
      <c r="L887" s="11"/>
    </row>
    <row r="888">
      <c r="D888" s="1"/>
      <c r="F888" s="9"/>
      <c r="H888" s="9"/>
      <c r="I888" s="10"/>
      <c r="J888" s="9"/>
      <c r="K888" s="11"/>
      <c r="L888" s="11"/>
    </row>
    <row r="889">
      <c r="D889" s="1"/>
      <c r="F889" s="9"/>
      <c r="H889" s="9"/>
      <c r="I889" s="10"/>
      <c r="J889" s="9"/>
      <c r="K889" s="11"/>
      <c r="L889" s="11"/>
    </row>
    <row r="890">
      <c r="D890" s="1"/>
      <c r="F890" s="9"/>
      <c r="H890" s="9"/>
      <c r="I890" s="10"/>
      <c r="J890" s="9"/>
      <c r="K890" s="11"/>
      <c r="L890" s="11"/>
    </row>
    <row r="891">
      <c r="D891" s="1"/>
      <c r="F891" s="9"/>
      <c r="H891" s="9"/>
      <c r="I891" s="10"/>
      <c r="J891" s="9"/>
      <c r="K891" s="11"/>
      <c r="L891" s="11"/>
    </row>
    <row r="892">
      <c r="D892" s="1"/>
      <c r="F892" s="9"/>
      <c r="H892" s="9"/>
      <c r="I892" s="10"/>
      <c r="J892" s="9"/>
      <c r="K892" s="11"/>
      <c r="L892" s="11"/>
    </row>
    <row r="893">
      <c r="D893" s="1"/>
      <c r="F893" s="9"/>
      <c r="H893" s="9"/>
      <c r="I893" s="10"/>
      <c r="J893" s="9"/>
      <c r="K893" s="11"/>
      <c r="L893" s="11"/>
    </row>
    <row r="894">
      <c r="D894" s="1"/>
      <c r="F894" s="9"/>
      <c r="H894" s="9"/>
      <c r="I894" s="10"/>
      <c r="J894" s="9"/>
      <c r="K894" s="11"/>
      <c r="L894" s="11"/>
    </row>
    <row r="895">
      <c r="D895" s="1"/>
      <c r="F895" s="9"/>
      <c r="H895" s="9"/>
      <c r="I895" s="10"/>
      <c r="J895" s="9"/>
      <c r="K895" s="11"/>
      <c r="L895" s="11"/>
    </row>
    <row r="896">
      <c r="D896" s="1"/>
      <c r="F896" s="9"/>
      <c r="H896" s="9"/>
      <c r="I896" s="10"/>
      <c r="J896" s="9"/>
      <c r="K896" s="11"/>
      <c r="L896" s="11"/>
    </row>
    <row r="897">
      <c r="D897" s="1"/>
      <c r="F897" s="9"/>
      <c r="H897" s="9"/>
      <c r="I897" s="10"/>
      <c r="J897" s="9"/>
      <c r="K897" s="11"/>
      <c r="L897" s="11"/>
    </row>
    <row r="898">
      <c r="D898" s="1"/>
      <c r="F898" s="9"/>
      <c r="H898" s="9"/>
      <c r="I898" s="10"/>
      <c r="J898" s="9"/>
      <c r="K898" s="11"/>
      <c r="L898" s="11"/>
    </row>
    <row r="899">
      <c r="D899" s="1"/>
      <c r="F899" s="9"/>
      <c r="H899" s="9"/>
      <c r="I899" s="10"/>
      <c r="J899" s="9"/>
      <c r="K899" s="11"/>
      <c r="L899" s="11"/>
    </row>
    <row r="900">
      <c r="D900" s="1"/>
      <c r="F900" s="9"/>
      <c r="H900" s="9"/>
      <c r="I900" s="10"/>
      <c r="J900" s="9"/>
      <c r="K900" s="11"/>
      <c r="L900" s="11"/>
    </row>
    <row r="901">
      <c r="D901" s="1"/>
      <c r="F901" s="9"/>
      <c r="H901" s="9"/>
      <c r="I901" s="10"/>
      <c r="J901" s="9"/>
      <c r="K901" s="11"/>
      <c r="L901" s="11"/>
    </row>
    <row r="902">
      <c r="D902" s="1"/>
      <c r="F902" s="9"/>
      <c r="H902" s="9"/>
      <c r="I902" s="10"/>
      <c r="J902" s="9"/>
      <c r="K902" s="11"/>
      <c r="L902" s="11"/>
    </row>
    <row r="903">
      <c r="D903" s="1"/>
      <c r="F903" s="9"/>
      <c r="H903" s="9"/>
      <c r="I903" s="10"/>
      <c r="J903" s="9"/>
      <c r="K903" s="11"/>
      <c r="L903" s="11"/>
    </row>
    <row r="904">
      <c r="D904" s="1"/>
      <c r="F904" s="9"/>
      <c r="H904" s="9"/>
      <c r="I904" s="10"/>
      <c r="J904" s="9"/>
      <c r="K904" s="11"/>
      <c r="L904" s="11"/>
    </row>
    <row r="905">
      <c r="D905" s="1"/>
      <c r="F905" s="9"/>
      <c r="H905" s="9"/>
      <c r="I905" s="10"/>
      <c r="J905" s="9"/>
      <c r="K905" s="11"/>
      <c r="L905" s="11"/>
    </row>
    <row r="906">
      <c r="D906" s="1"/>
      <c r="F906" s="9"/>
      <c r="H906" s="9"/>
      <c r="I906" s="10"/>
      <c r="J906" s="9"/>
      <c r="K906" s="11"/>
      <c r="L906" s="11"/>
    </row>
    <row r="907">
      <c r="D907" s="1"/>
      <c r="F907" s="9"/>
      <c r="H907" s="9"/>
      <c r="I907" s="10"/>
      <c r="J907" s="9"/>
      <c r="K907" s="11"/>
      <c r="L907" s="11"/>
    </row>
    <row r="908">
      <c r="D908" s="1"/>
      <c r="F908" s="9"/>
      <c r="H908" s="9"/>
      <c r="I908" s="10"/>
      <c r="J908" s="9"/>
      <c r="K908" s="11"/>
      <c r="L908" s="11"/>
    </row>
    <row r="909">
      <c r="D909" s="1"/>
      <c r="F909" s="9"/>
      <c r="H909" s="9"/>
      <c r="I909" s="10"/>
      <c r="J909" s="9"/>
      <c r="K909" s="11"/>
      <c r="L909" s="11"/>
    </row>
    <row r="910">
      <c r="D910" s="1"/>
      <c r="F910" s="9"/>
      <c r="H910" s="9"/>
      <c r="I910" s="10"/>
      <c r="J910" s="9"/>
      <c r="K910" s="11"/>
      <c r="L910" s="11"/>
    </row>
    <row r="911">
      <c r="D911" s="1"/>
      <c r="F911" s="9"/>
      <c r="H911" s="9"/>
      <c r="I911" s="10"/>
      <c r="J911" s="9"/>
      <c r="K911" s="11"/>
      <c r="L911" s="11"/>
    </row>
    <row r="912">
      <c r="D912" s="1"/>
      <c r="F912" s="9"/>
      <c r="H912" s="9"/>
      <c r="I912" s="10"/>
      <c r="J912" s="9"/>
      <c r="K912" s="11"/>
      <c r="L912" s="11"/>
    </row>
    <row r="913">
      <c r="D913" s="1"/>
      <c r="F913" s="9"/>
      <c r="H913" s="9"/>
      <c r="I913" s="10"/>
      <c r="J913" s="9"/>
      <c r="K913" s="11"/>
      <c r="L913" s="11"/>
    </row>
    <row r="914">
      <c r="D914" s="1"/>
      <c r="F914" s="9"/>
      <c r="H914" s="9"/>
      <c r="I914" s="10"/>
      <c r="J914" s="9"/>
      <c r="K914" s="11"/>
      <c r="L914" s="11"/>
    </row>
    <row r="915">
      <c r="D915" s="1"/>
      <c r="F915" s="9"/>
      <c r="H915" s="9"/>
      <c r="I915" s="10"/>
      <c r="J915" s="9"/>
      <c r="K915" s="11"/>
      <c r="L915" s="11"/>
    </row>
    <row r="916">
      <c r="D916" s="1"/>
      <c r="F916" s="9"/>
      <c r="H916" s="9"/>
      <c r="I916" s="10"/>
      <c r="J916" s="9"/>
      <c r="K916" s="11"/>
      <c r="L916" s="11"/>
    </row>
    <row r="917">
      <c r="D917" s="1"/>
      <c r="F917" s="9"/>
      <c r="H917" s="9"/>
      <c r="I917" s="10"/>
      <c r="J917" s="9"/>
      <c r="K917" s="11"/>
      <c r="L917" s="11"/>
    </row>
    <row r="918">
      <c r="D918" s="1"/>
      <c r="F918" s="9"/>
      <c r="H918" s="9"/>
      <c r="I918" s="10"/>
      <c r="J918" s="9"/>
      <c r="K918" s="11"/>
      <c r="L918" s="11"/>
    </row>
    <row r="919">
      <c r="D919" s="1"/>
      <c r="F919" s="9"/>
      <c r="H919" s="9"/>
      <c r="I919" s="10"/>
      <c r="J919" s="9"/>
      <c r="K919" s="11"/>
      <c r="L919" s="11"/>
    </row>
    <row r="920">
      <c r="D920" s="1"/>
      <c r="F920" s="9"/>
      <c r="H920" s="9"/>
      <c r="I920" s="10"/>
      <c r="J920" s="9"/>
      <c r="K920" s="11"/>
      <c r="L920" s="11"/>
    </row>
    <row r="921">
      <c r="D921" s="1"/>
      <c r="F921" s="9"/>
      <c r="H921" s="9"/>
      <c r="I921" s="10"/>
      <c r="J921" s="9"/>
      <c r="K921" s="11"/>
      <c r="L921" s="11"/>
    </row>
    <row r="922">
      <c r="D922" s="1"/>
      <c r="F922" s="9"/>
      <c r="H922" s="9"/>
      <c r="I922" s="10"/>
      <c r="J922" s="9"/>
      <c r="K922" s="11"/>
      <c r="L922" s="11"/>
    </row>
    <row r="923">
      <c r="D923" s="1"/>
      <c r="F923" s="9"/>
      <c r="H923" s="9"/>
      <c r="I923" s="10"/>
      <c r="J923" s="9"/>
      <c r="K923" s="11"/>
      <c r="L923" s="11"/>
    </row>
    <row r="924">
      <c r="D924" s="1"/>
      <c r="F924" s="9"/>
      <c r="H924" s="9"/>
      <c r="I924" s="10"/>
      <c r="J924" s="9"/>
      <c r="K924" s="11"/>
      <c r="L924" s="11"/>
    </row>
    <row r="925">
      <c r="D925" s="1"/>
      <c r="F925" s="9"/>
      <c r="H925" s="9"/>
      <c r="I925" s="10"/>
      <c r="J925" s="9"/>
      <c r="K925" s="11"/>
      <c r="L925" s="11"/>
    </row>
    <row r="926">
      <c r="D926" s="1"/>
      <c r="F926" s="9"/>
      <c r="H926" s="9"/>
      <c r="I926" s="10"/>
      <c r="J926" s="9"/>
      <c r="K926" s="11"/>
      <c r="L926" s="11"/>
    </row>
    <row r="927">
      <c r="D927" s="1"/>
      <c r="F927" s="9"/>
      <c r="H927" s="9"/>
      <c r="I927" s="10"/>
      <c r="J927" s="9"/>
      <c r="K927" s="11"/>
      <c r="L927" s="11"/>
    </row>
    <row r="928">
      <c r="D928" s="1"/>
      <c r="F928" s="9"/>
      <c r="H928" s="9"/>
      <c r="I928" s="10"/>
      <c r="J928" s="9"/>
      <c r="K928" s="11"/>
      <c r="L928" s="11"/>
    </row>
    <row r="929">
      <c r="D929" s="1"/>
      <c r="F929" s="9"/>
      <c r="H929" s="9"/>
      <c r="I929" s="10"/>
      <c r="J929" s="9"/>
      <c r="K929" s="11"/>
      <c r="L929" s="11"/>
    </row>
    <row r="930">
      <c r="D930" s="1"/>
      <c r="F930" s="9"/>
      <c r="H930" s="9"/>
      <c r="I930" s="10"/>
      <c r="J930" s="9"/>
      <c r="K930" s="11"/>
      <c r="L930" s="11"/>
    </row>
    <row r="931">
      <c r="D931" s="1"/>
      <c r="F931" s="9"/>
      <c r="H931" s="9"/>
      <c r="I931" s="10"/>
      <c r="J931" s="9"/>
      <c r="K931" s="11"/>
      <c r="L931" s="11"/>
    </row>
    <row r="932">
      <c r="D932" s="1"/>
      <c r="F932" s="9"/>
      <c r="H932" s="9"/>
      <c r="I932" s="10"/>
      <c r="J932" s="9"/>
      <c r="K932" s="11"/>
      <c r="L932" s="11"/>
    </row>
    <row r="933">
      <c r="D933" s="1"/>
      <c r="F933" s="9"/>
      <c r="H933" s="9"/>
      <c r="I933" s="10"/>
      <c r="J933" s="9"/>
      <c r="K933" s="11"/>
      <c r="L933" s="11"/>
    </row>
    <row r="934">
      <c r="D934" s="1"/>
      <c r="F934" s="9"/>
      <c r="H934" s="9"/>
      <c r="I934" s="10"/>
      <c r="J934" s="9"/>
      <c r="K934" s="11"/>
      <c r="L934" s="11"/>
    </row>
    <row r="935">
      <c r="D935" s="1"/>
      <c r="F935" s="9"/>
      <c r="H935" s="9"/>
      <c r="I935" s="10"/>
      <c r="J935" s="9"/>
      <c r="K935" s="11"/>
      <c r="L935" s="11"/>
    </row>
    <row r="936">
      <c r="D936" s="1"/>
      <c r="F936" s="9"/>
      <c r="H936" s="9"/>
      <c r="I936" s="10"/>
      <c r="J936" s="9"/>
      <c r="K936" s="11"/>
      <c r="L936" s="11"/>
    </row>
    <row r="937">
      <c r="D937" s="1"/>
      <c r="F937" s="9"/>
      <c r="H937" s="9"/>
      <c r="I937" s="10"/>
      <c r="J937" s="9"/>
      <c r="K937" s="11"/>
      <c r="L937" s="11"/>
    </row>
    <row r="938">
      <c r="D938" s="1"/>
      <c r="F938" s="9"/>
      <c r="H938" s="9"/>
      <c r="I938" s="10"/>
      <c r="J938" s="9"/>
      <c r="K938" s="11"/>
      <c r="L938" s="11"/>
    </row>
    <row r="939">
      <c r="D939" s="1"/>
      <c r="F939" s="9"/>
      <c r="H939" s="9"/>
      <c r="I939" s="10"/>
      <c r="J939" s="9"/>
      <c r="K939" s="11"/>
      <c r="L939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14"/>
  </cols>
  <sheetData>
    <row r="1">
      <c r="A1" s="13" t="s">
        <v>58</v>
      </c>
    </row>
  </sheetData>
  <hyperlinks>
    <hyperlink r:id="rId1" ref="A1"/>
  </hyperlinks>
  <drawing r:id="rId2"/>
</worksheet>
</file>