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OM" sheetId="9" r:id="rId1"/>
    <sheet name="Bom_grouped" sheetId="7" r:id="rId2"/>
    <sheet name="BOM_cost" sheetId="5" r:id="rId3"/>
  </sheets>
  <definedNames>
    <definedName name="WaveLab24GHz." localSheetId="0">BOM!$A$1:$G$205</definedName>
    <definedName name="WaveLab24GHz." localSheetId="2">BOM_cost!$A$1:$F$70</definedName>
    <definedName name="WaveLab24GHz." localSheetId="1">Bom_grouped!$A$1:$E$75</definedName>
  </definedNames>
  <calcPr calcId="125725"/>
</workbook>
</file>

<file path=xl/calcChain.xml><?xml version="1.0" encoding="utf-8"?>
<calcChain xmlns="http://schemas.openxmlformats.org/spreadsheetml/2006/main">
  <c r="F70" i="5"/>
  <c r="F69"/>
  <c r="F68"/>
  <c r="F67"/>
  <c r="F66"/>
  <c r="F65"/>
  <c r="F64"/>
  <c r="F63"/>
  <c r="F62"/>
  <c r="F61"/>
  <c r="F60"/>
  <c r="F59"/>
  <c r="F58"/>
  <c r="F34"/>
  <c r="F32"/>
  <c r="F31"/>
  <c r="F22"/>
  <c r="F20"/>
  <c r="F19"/>
  <c r="F18"/>
  <c r="F17"/>
  <c r="F16"/>
  <c r="F8"/>
  <c r="F72" s="1"/>
</calcChain>
</file>

<file path=xl/connections.xml><?xml version="1.0" encoding="utf-8"?>
<connections xmlns="http://schemas.openxmlformats.org/spreadsheetml/2006/main">
  <connection id="1" name="WaveLab24GHz" type="6" refreshedVersion="3" background="1" saveData="1">
    <textPr sourceFile="D:\Users\Maarten\Documents\Kicad\WaveLab24GHz\WaveLab24GHz." tab="0" comma="1">
      <textFields count="6">
        <textField/>
        <textField/>
        <textField/>
        <textField/>
        <textField/>
        <textField/>
      </textFields>
    </textPr>
  </connection>
  <connection id="2" name="WaveLab24GHz1" type="6" refreshedVersion="3" background="1" saveData="1">
    <textPr codePage="850" sourceFile="D:\Users\Maarten\Documents\Kicad\WaveLab24GHz\WaveLab24GHz." tab="0" comma="1">
      <textFields count="2">
        <textField/>
        <textField/>
      </textFields>
    </textPr>
  </connection>
  <connection id="3" name="WaveLab24GHz2" type="6" refreshedVersion="3" background="1">
    <textPr codePage="850" sourceFile="D:\Users\Maarten\Documents\Kicad\WaveLab24GHz\WaveLab24GHz." tab="0" comma="1">
      <textFields count="7">
        <textField/>
        <textField/>
        <textField/>
        <textField/>
        <textField/>
        <textField/>
        <textField/>
      </textFields>
    </textPr>
  </connection>
  <connection id="4" name="WaveLab24GHz3" type="6" refreshedVersion="3" background="1" saveData="1">
    <textPr sourceFile="D:\Users\Maarten\Documents\Kicad\WaveLab24GHz\WaveLab24GHz." tab="0" comma="1">
      <textFields count="2">
        <textField/>
        <textField/>
      </textFields>
    </textPr>
  </connection>
  <connection id="5" name="WaveLab24GHz4" type="6" refreshedVersion="3" background="1" saveData="1">
    <textPr sourceFile="D:\Users\Maarten\Documents\Kicad\WaveLab24GHz\WaveLab24GHz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<sst xmlns="http://schemas.openxmlformats.org/spreadsheetml/2006/main" count="1270" uniqueCount="479">
  <si>
    <t>Value</t>
  </si>
  <si>
    <t>1n</t>
  </si>
  <si>
    <t>Capacitor_SMD:C_0805_2012Metric_Pad1.18x1.45mm_HandSolder</t>
  </si>
  <si>
    <t>~</t>
  </si>
  <si>
    <t>220p</t>
  </si>
  <si>
    <t>22p</t>
  </si>
  <si>
    <t>1nF</t>
  </si>
  <si>
    <t>10p</t>
  </si>
  <si>
    <t>100p</t>
  </si>
  <si>
    <t>10u</t>
  </si>
  <si>
    <t>100n</t>
  </si>
  <si>
    <t>1u</t>
  </si>
  <si>
    <t>Capacitor_SMD:C_0603_1608Metric_Pad1.08x0.95mm_HandSolder</t>
  </si>
  <si>
    <t>47n</t>
  </si>
  <si>
    <t>3n3</t>
  </si>
  <si>
    <t>470p</t>
  </si>
  <si>
    <t>BAV99</t>
  </si>
  <si>
    <t>Package_TO_SOT_SMD:SOT-23</t>
  </si>
  <si>
    <t>https://assets.nexperia.com/documents/data-sheet/BAV99_SER.pdf</t>
  </si>
  <si>
    <t>LED</t>
  </si>
  <si>
    <t>LED_SMD:LED_0805_2012Metric_Pad1.15x1.40mm_HandSolder</t>
  </si>
  <si>
    <t>D33</t>
  </si>
  <si>
    <t>18V</t>
  </si>
  <si>
    <t>Resistor_SMD:R_0805_2012Metric_Pad1.20x1.40mm_HandSolder</t>
  </si>
  <si>
    <t>D36</t>
  </si>
  <si>
    <t>5V1</t>
  </si>
  <si>
    <t>Conn_Coaxial</t>
  </si>
  <si>
    <t>my_library:SMA_side_PCB</t>
  </si>
  <si>
    <t xml:space="preserve"> ~</t>
  </si>
  <si>
    <t>Conn_LO</t>
  </si>
  <si>
    <t>my_library:PinHeader_24GHzl</t>
  </si>
  <si>
    <t>Conn_TXIF</t>
  </si>
  <si>
    <t>Conn_RXIF</t>
  </si>
  <si>
    <t>J31</t>
  </si>
  <si>
    <t>6.5V</t>
  </si>
  <si>
    <t>my_library:KF301-2P</t>
  </si>
  <si>
    <t>J32</t>
  </si>
  <si>
    <t>PTT</t>
  </si>
  <si>
    <t>J33</t>
  </si>
  <si>
    <t>Bias-T</t>
  </si>
  <si>
    <t>J51</t>
  </si>
  <si>
    <t>SMA 10MHz</t>
  </si>
  <si>
    <t>ICSP</t>
  </si>
  <si>
    <t>my_library:IDC-Header_2x03_P2.54mm_SMD</t>
  </si>
  <si>
    <t>S</t>
  </si>
  <si>
    <t>Jumper:SolderJumper-2_P1.3mm_Open_RoundedPad1.0x1.5mm</t>
  </si>
  <si>
    <t>L1</t>
  </si>
  <si>
    <t>500n</t>
  </si>
  <si>
    <t>my_library:AirCoilSMD</t>
  </si>
  <si>
    <t>L</t>
  </si>
  <si>
    <t>Inductor_SMD:L_0805_2012Metric_Pad1.15x1.40mm_HandSolder</t>
  </si>
  <si>
    <t>100u</t>
  </si>
  <si>
    <t>Inductor_SMD:L_0805_2012Metric_Pad1.05x1.20mm_HandSolder</t>
  </si>
  <si>
    <t>3n9</t>
  </si>
  <si>
    <t>Package_TO_SOT_SMD:SOT-23-5_HandSoldering</t>
  </si>
  <si>
    <t>Q33</t>
  </si>
  <si>
    <t>BC849</t>
  </si>
  <si>
    <t>http://www.infineon.com/dgdl/Infineon-BC847SERIES_BC848SERIES_BC849SERIES_BC850SERIES-DS-v01_01-en.pdf?fileId=db3a304314dca389011541d4630a1657</t>
  </si>
  <si>
    <t>12R</t>
  </si>
  <si>
    <t>470R</t>
  </si>
  <si>
    <t>Resistor_SMD:R_1206_3216Metric_Pad1.30x1.75mm_HandSolder</t>
  </si>
  <si>
    <t>68R</t>
  </si>
  <si>
    <t>1K</t>
  </si>
  <si>
    <t>R9</t>
  </si>
  <si>
    <t>res</t>
  </si>
  <si>
    <t>R12</t>
  </si>
  <si>
    <t>R26</t>
  </si>
  <si>
    <t>R27</t>
  </si>
  <si>
    <t>75R</t>
  </si>
  <si>
    <t>2K2</t>
  </si>
  <si>
    <t>R33</t>
  </si>
  <si>
    <t>5K6</t>
  </si>
  <si>
    <t>R34</t>
  </si>
  <si>
    <t>R37</t>
  </si>
  <si>
    <t>4K7</t>
  </si>
  <si>
    <t>47K</t>
  </si>
  <si>
    <t>R39</t>
  </si>
  <si>
    <t>22K</t>
  </si>
  <si>
    <t>R43</t>
  </si>
  <si>
    <t>R45</t>
  </si>
  <si>
    <t>62R</t>
  </si>
  <si>
    <t>R52</t>
  </si>
  <si>
    <t>270R</t>
  </si>
  <si>
    <t>5K1</t>
  </si>
  <si>
    <t>RV1</t>
  </si>
  <si>
    <t>Potentiometer_SMD:Potentiometer_Vishay_TS53YJ_Vertical</t>
  </si>
  <si>
    <t>SBB3089Z</t>
  </si>
  <si>
    <t>Package_TO_SOT_SMD:SOT-89-3_Handsoldering</t>
  </si>
  <si>
    <t>U2</t>
  </si>
  <si>
    <t>HMC213B</t>
  </si>
  <si>
    <t>Package_SO:MSOP-8_3x3mm_P0.65mm</t>
  </si>
  <si>
    <t>https://www.analog.com/media/en/technical-documentation/data-sheets/hmc213B.pdf</t>
  </si>
  <si>
    <t>U3</t>
  </si>
  <si>
    <t>LFB2H2G45SG7C093</t>
  </si>
  <si>
    <t>my_library:LFSN25N</t>
  </si>
  <si>
    <t>AS179-92LF</t>
  </si>
  <si>
    <t>Package_TO_SOT_SMD:SOT-363_SC-70-6</t>
  </si>
  <si>
    <t>http://www.skyworksinc.com/uploads/documents/AS179_92LF_200176H.pdf</t>
  </si>
  <si>
    <t>U6</t>
  </si>
  <si>
    <t>PGA-103+</t>
  </si>
  <si>
    <t>Package_TO_SOT_SMD:SOT-89-3</t>
  </si>
  <si>
    <t>https://www.minicircuits.com/pdfs/PGA-103+.pdf</t>
  </si>
  <si>
    <t>U31</t>
  </si>
  <si>
    <t>ICL7662</t>
  </si>
  <si>
    <t>Package_SO:SOIC-8_3.9x4.9mm_P1.27mm</t>
  </si>
  <si>
    <t>http://ww1.microchip.com/downloads/en/DeviceDoc/21469a.pdf</t>
  </si>
  <si>
    <t>MIC29302</t>
  </si>
  <si>
    <t>Package_TO_SOT_SMD:TO-263-5_TabPin6</t>
  </si>
  <si>
    <t>BD50HC5MEFJ</t>
  </si>
  <si>
    <t>Package_SO:HTSOP-8-1EP_3.9x4.9mm_P1.27mm_EP2.4x3.2mm</t>
  </si>
  <si>
    <t>http://rohmfs.rohm.com/en/products/databook/datasheet/ic/power/linear_regulator/bdxxga5wefj-e.pdf</t>
  </si>
  <si>
    <t>U36</t>
  </si>
  <si>
    <t>TC5950</t>
  </si>
  <si>
    <t>U51</t>
  </si>
  <si>
    <t>ATtiny85-20SU</t>
  </si>
  <si>
    <t>Package_SO:SOIJ-8_5.3x5.3mm_P1.27mm</t>
  </si>
  <si>
    <t>http://ww1.microchip.com/downloads/en/DeviceDoc/atmel-2586-avr-8-bit-microcontroller-attiny25-attiny45-attiny85_datasheet.pdf</t>
  </si>
  <si>
    <t>U52</t>
  </si>
  <si>
    <t>ADM7150DZ-3V3</t>
  </si>
  <si>
    <t>Package_SO:SOIC-8-1EP_3.9x4.9mm_P1.27mm_EP2.29x3mm_ThermalVias</t>
  </si>
  <si>
    <t>ADF4351</t>
  </si>
  <si>
    <t>Package_CSP:LFCSP-32-1EP_5x5mm_P0.5mm_EP3.1x3.1mm_ThermalVias</t>
  </si>
  <si>
    <t>https://www.analog.com/media/en/technical-documentation/data-sheets/ADF4351.pdf</t>
  </si>
  <si>
    <t>Qty</t>
  </si>
  <si>
    <t>Reference(s)</t>
  </si>
  <si>
    <t>C1, C6, C14, C15, C31, C71, C72</t>
  </si>
  <si>
    <t>C2, C3, C4, C8, C21, C22, C23</t>
  </si>
  <si>
    <t>C5, C89</t>
  </si>
  <si>
    <t>C7, C18, C19</t>
  </si>
  <si>
    <t>C9, C10, C11, C12, C13, C16, C17, C20, C90</t>
  </si>
  <si>
    <t>C32, C33, C87, C88</t>
  </si>
  <si>
    <t>C51, C58, C59, C63, C64, C67, C68</t>
  </si>
  <si>
    <t>C53, C55</t>
  </si>
  <si>
    <t>C61, C62, C65, C66, C69, C70</t>
  </si>
  <si>
    <t>C73, C74, C75, C76, C77, C78, C79, C80, C81, C82</t>
  </si>
  <si>
    <t>C83, C84</t>
  </si>
  <si>
    <t>C85, C86</t>
  </si>
  <si>
    <t>C92, C93</t>
  </si>
  <si>
    <t>D1, D2</t>
  </si>
  <si>
    <t>D31, D32, D34, D35, D51, D52</t>
  </si>
  <si>
    <t>L2, L5, L6</t>
  </si>
  <si>
    <t>L50, L51</t>
  </si>
  <si>
    <t>L53, L54</t>
  </si>
  <si>
    <t>Q31, Q32</t>
  </si>
  <si>
    <t>R1, R10</t>
  </si>
  <si>
    <t>R7, R19</t>
  </si>
  <si>
    <t>R11, R13, R14, R16</t>
  </si>
  <si>
    <t>R15, R20</t>
  </si>
  <si>
    <t>R31, R32, R35, R36, R58, R59, R60, R61</t>
  </si>
  <si>
    <t>R38, R40, R41, R42</t>
  </si>
  <si>
    <t>R48, R50</t>
  </si>
  <si>
    <t>R51, R53</t>
  </si>
  <si>
    <t>R54, R55</t>
  </si>
  <si>
    <t>R56, R57</t>
  </si>
  <si>
    <t>U1, U5</t>
  </si>
  <si>
    <t>U4, U7</t>
  </si>
  <si>
    <t>U32, U33</t>
  </si>
  <si>
    <t>U34, U35</t>
  </si>
  <si>
    <t>U53, U54</t>
  </si>
  <si>
    <t>0R</t>
  </si>
  <si>
    <t>620R</t>
  </si>
  <si>
    <t>200R</t>
  </si>
  <si>
    <t>180R</t>
  </si>
  <si>
    <t>100R</t>
  </si>
  <si>
    <t>R2, R3, R4, R5, R6, R21, R22, R23, R24, R25</t>
  </si>
  <si>
    <t>R8, R17, R18, R47, R49</t>
  </si>
  <si>
    <t>220R</t>
  </si>
  <si>
    <t>750R</t>
  </si>
  <si>
    <t>R44, R46</t>
  </si>
  <si>
    <t>C34, C35, C36, C37, C38, C39, C40, C41, C42, C43, C44, C45, C52, C54, C56, C57, C60</t>
  </si>
  <si>
    <t xml:space="preserve">963-LMR212BD7106KG-T </t>
  </si>
  <si>
    <t>581-06035A100C4T2A</t>
  </si>
  <si>
    <t>581-06035A101K</t>
  </si>
  <si>
    <t>Rest capacitor</t>
  </si>
  <si>
    <t>621-BAV99WQ-7-F</t>
  </si>
  <si>
    <t>APTD2012LQBC</t>
  </si>
  <si>
    <t>78-BZX584C18</t>
  </si>
  <si>
    <t xml:space="preserve">821-BZY55B5V1RBG </t>
  </si>
  <si>
    <t>J1, J51</t>
  </si>
  <si>
    <t>SMA_side</t>
  </si>
  <si>
    <t>Ebay</t>
  </si>
  <si>
    <t>J2,J3,J4</t>
  </si>
  <si>
    <t>Pinstrip</t>
  </si>
  <si>
    <t>649-221111-00020T4LF</t>
  </si>
  <si>
    <t>667-ERJ-P14J471U</t>
  </si>
  <si>
    <t>Rest resistor SMD 0805</t>
  </si>
  <si>
    <t>772-TQP369182</t>
  </si>
  <si>
    <t xml:space="preserve">584-HMC213BMS8ETR </t>
  </si>
  <si>
    <t>81-LFB2H2G45SG7A159</t>
  </si>
  <si>
    <t>873-SKY13343-92LF</t>
  </si>
  <si>
    <t>139-PGA-103</t>
  </si>
  <si>
    <t>700-ICL7662CBAT</t>
  </si>
  <si>
    <t>998-MIC29302AWDTR</t>
  </si>
  <si>
    <t>755-BD50HC5MEFJ-ME2</t>
  </si>
  <si>
    <t>579-TC595002ECBTR</t>
  </si>
  <si>
    <t>556-ATTINY85-20SU</t>
  </si>
  <si>
    <t xml:space="preserve">584-ADM7150ARDZ3.3R7 </t>
  </si>
  <si>
    <t>584-ADF4351BCPZ-R7</t>
  </si>
  <si>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</si>
  <si>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</si>
  <si>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</si>
  <si>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</si>
  <si>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</si>
  <si>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C1 </t>
  </si>
  <si>
    <t>res 1n</t>
  </si>
  <si>
    <t xml:space="preserve">C9 C10 C11 C12 C13 C16 C17 C20 C90 </t>
  </si>
  <si>
    <t xml:space="preserve">C3 </t>
  </si>
  <si>
    <t>res 220p</t>
  </si>
  <si>
    <t xml:space="preserve">C31 </t>
  </si>
  <si>
    <t xml:space="preserve">C32 C33 C87 C88 </t>
  </si>
  <si>
    <t xml:space="preserve">C34 C35 C36 C37 C38 C39 C40 C41 C42 C43 C44 C45 C52 C54 C56 C57 C60 </t>
  </si>
  <si>
    <t xml:space="preserve">C5 C89 </t>
  </si>
  <si>
    <t xml:space="preserve">C53 C55 </t>
  </si>
  <si>
    <t xml:space="preserve">C51 C58 C59 C63 C64 C67 C68 </t>
  </si>
  <si>
    <t xml:space="preserve">C6 C14 C15 C71 C72 </t>
  </si>
  <si>
    <t xml:space="preserve">C61 C62 C65 C66 C69 C70 </t>
  </si>
  <si>
    <t xml:space="preserve">C7 C18 C19 </t>
  </si>
  <si>
    <t xml:space="preserve">C73 C74 C75 C76 C77 C78 C79 C80 C81 C82 </t>
  </si>
  <si>
    <t xml:space="preserve">C2 C4 C8 C21 C22 C23 </t>
  </si>
  <si>
    <t xml:space="preserve">C83 C84 </t>
  </si>
  <si>
    <t xml:space="preserve">C85 C86 </t>
  </si>
  <si>
    <t xml:space="preserve">C92 C93 </t>
  </si>
  <si>
    <t xml:space="preserve">D1 </t>
  </si>
  <si>
    <t xml:space="preserve">D2 </t>
  </si>
  <si>
    <t>opt</t>
  </si>
  <si>
    <t xml:space="preserve">D31 D32 D34 D35 D51 D52 </t>
  </si>
  <si>
    <t xml:space="preserve">D36 </t>
  </si>
  <si>
    <t xml:space="preserve">J1 </t>
  </si>
  <si>
    <t xml:space="preserve">J2 </t>
  </si>
  <si>
    <t xml:space="preserve">J3 </t>
  </si>
  <si>
    <t xml:space="preserve">J31 </t>
  </si>
  <si>
    <t xml:space="preserve">J32 </t>
  </si>
  <si>
    <t xml:space="preserve">J33 </t>
  </si>
  <si>
    <t xml:space="preserve">J4 </t>
  </si>
  <si>
    <t xml:space="preserve">J51 </t>
  </si>
  <si>
    <t xml:space="preserve">J52 </t>
  </si>
  <si>
    <t xml:space="preserve">JP1 JP2 JP3 JP4 JP5 JP6 JP7 JP8 JP9 JP51 JP52 JP53 JP54 </t>
  </si>
  <si>
    <t xml:space="preserve">L1 </t>
  </si>
  <si>
    <t xml:space="preserve">L2 L5 L6 </t>
  </si>
  <si>
    <t>33n</t>
  </si>
  <si>
    <t xml:space="preserve">L50 L51 </t>
  </si>
  <si>
    <t xml:space="preserve">L53 L54 </t>
  </si>
  <si>
    <t xml:space="preserve">Q31 Q32 </t>
  </si>
  <si>
    <t xml:space="preserve">Q33 </t>
  </si>
  <si>
    <t xml:space="preserve">R1 R10 </t>
  </si>
  <si>
    <t xml:space="preserve">R7 R11 R13 R14 R16 R33 D33 R48 R50 </t>
  </si>
  <si>
    <t xml:space="preserve">R12 </t>
  </si>
  <si>
    <t xml:space="preserve">R15 R26 R47 R49 </t>
  </si>
  <si>
    <t xml:space="preserve">R20 </t>
  </si>
  <si>
    <t>10R</t>
  </si>
  <si>
    <t xml:space="preserve">R6 R21 R22 R23 R24 </t>
  </si>
  <si>
    <t xml:space="preserve">R2 R3 R4 R5 R25 </t>
  </si>
  <si>
    <t xml:space="preserve">R27 </t>
  </si>
  <si>
    <t>51R</t>
  </si>
  <si>
    <t xml:space="preserve">R31 R32 R35 R36 R58 R59 R60 R61 </t>
  </si>
  <si>
    <t xml:space="preserve">R34 </t>
  </si>
  <si>
    <t xml:space="preserve">R37 </t>
  </si>
  <si>
    <t xml:space="preserve">R39 </t>
  </si>
  <si>
    <t xml:space="preserve">R38 R40 R41 R42 </t>
  </si>
  <si>
    <t xml:space="preserve">R43 </t>
  </si>
  <si>
    <t xml:space="preserve">R44 R46 </t>
  </si>
  <si>
    <t xml:space="preserve">R45 </t>
  </si>
  <si>
    <t xml:space="preserve">R51 R53 </t>
  </si>
  <si>
    <t xml:space="preserve">R52 </t>
  </si>
  <si>
    <t xml:space="preserve">R54 R55 </t>
  </si>
  <si>
    <t xml:space="preserve">R56 R57 </t>
  </si>
  <si>
    <t xml:space="preserve">R8 R17 R18 </t>
  </si>
  <si>
    <t xml:space="preserve">R9 </t>
  </si>
  <si>
    <t xml:space="preserve">RV1 </t>
  </si>
  <si>
    <t xml:space="preserve">U1 U5 </t>
  </si>
  <si>
    <t xml:space="preserve">U2 </t>
  </si>
  <si>
    <t xml:space="preserve">U3 </t>
  </si>
  <si>
    <t xml:space="preserve">U31 </t>
  </si>
  <si>
    <t xml:space="preserve">U32 U33 </t>
  </si>
  <si>
    <t xml:space="preserve">U34 U35 </t>
  </si>
  <si>
    <t xml:space="preserve">U36 </t>
  </si>
  <si>
    <t xml:space="preserve">U4 U7 </t>
  </si>
  <si>
    <t xml:space="preserve">U51 </t>
  </si>
  <si>
    <t xml:space="preserve">U52 </t>
  </si>
  <si>
    <t xml:space="preserve">U53 U54 </t>
  </si>
  <si>
    <t xml:space="preserve">U6 </t>
  </si>
  <si>
    <t>MGA-86576</t>
  </si>
  <si>
    <t xml:space="preserve">R19 </t>
  </si>
  <si>
    <t xml:space="preserve">R28 </t>
  </si>
  <si>
    <t>150R</t>
  </si>
  <si>
    <t>C6</t>
  </si>
  <si>
    <t>L2</t>
  </si>
  <si>
    <t>C7</t>
  </si>
  <si>
    <t>C5</t>
  </si>
  <si>
    <t>R1</t>
  </si>
  <si>
    <t>C15</t>
  </si>
  <si>
    <t>C13</t>
  </si>
  <si>
    <t>L5</t>
  </si>
  <si>
    <t>C18</t>
  </si>
  <si>
    <t>C16</t>
  </si>
  <si>
    <t>R10</t>
  </si>
  <si>
    <t>J2</t>
  </si>
  <si>
    <t>J3</t>
  </si>
  <si>
    <t>R11</t>
  </si>
  <si>
    <t>R13</t>
  </si>
  <si>
    <t>JP3</t>
  </si>
  <si>
    <t>JP1</t>
  </si>
  <si>
    <t>JP8</t>
  </si>
  <si>
    <t>JP5</t>
  </si>
  <si>
    <t>JP6</t>
  </si>
  <si>
    <t>JP7</t>
  </si>
  <si>
    <t>R8</t>
  </si>
  <si>
    <t>C11</t>
  </si>
  <si>
    <t>U4</t>
  </si>
  <si>
    <t>R7</t>
  </si>
  <si>
    <t>JP2</t>
  </si>
  <si>
    <t>C9</t>
  </si>
  <si>
    <t>C10</t>
  </si>
  <si>
    <t>C1</t>
  </si>
  <si>
    <t>C3</t>
  </si>
  <si>
    <t>J1</t>
  </si>
  <si>
    <t>C12</t>
  </si>
  <si>
    <t>R14</t>
  </si>
  <si>
    <t>R16</t>
  </si>
  <si>
    <t>R15</t>
  </si>
  <si>
    <t>U7</t>
  </si>
  <si>
    <t>C8</t>
  </si>
  <si>
    <t>C4</t>
  </si>
  <si>
    <t>C21</t>
  </si>
  <si>
    <t>R17</t>
  </si>
  <si>
    <t>C22</t>
  </si>
  <si>
    <t>C23</t>
  </si>
  <si>
    <t>R18</t>
  </si>
  <si>
    <t>U1</t>
  </si>
  <si>
    <t>U5</t>
  </si>
  <si>
    <t>C14</t>
  </si>
  <si>
    <t>JP9</t>
  </si>
  <si>
    <t>JP4</t>
  </si>
  <si>
    <t>C17</t>
  </si>
  <si>
    <t>C19</t>
  </si>
  <si>
    <t>L6</t>
  </si>
  <si>
    <t>C20</t>
  </si>
  <si>
    <t>J4</t>
  </si>
  <si>
    <t>R19</t>
  </si>
  <si>
    <t>R20</t>
  </si>
  <si>
    <t>D2</t>
  </si>
  <si>
    <t>R22</t>
  </si>
  <si>
    <t>R23</t>
  </si>
  <si>
    <t>R25</t>
  </si>
  <si>
    <t>R24</t>
  </si>
  <si>
    <t>R21</t>
  </si>
  <si>
    <t>D1</t>
  </si>
  <si>
    <t>R2</t>
  </si>
  <si>
    <t>R5</t>
  </si>
  <si>
    <t>R6</t>
  </si>
  <si>
    <t>R4</t>
  </si>
  <si>
    <t>R3</t>
  </si>
  <si>
    <t>C2</t>
  </si>
  <si>
    <t>R28</t>
  </si>
  <si>
    <t>C38</t>
  </si>
  <si>
    <t>C40</t>
  </si>
  <si>
    <t>C35</t>
  </si>
  <si>
    <t>D32</t>
  </si>
  <si>
    <t>R32</t>
  </si>
  <si>
    <t>D34</t>
  </si>
  <si>
    <t>R35</t>
  </si>
  <si>
    <t>D31</t>
  </si>
  <si>
    <t>R31</t>
  </si>
  <si>
    <t>D35</t>
  </si>
  <si>
    <t>R36</t>
  </si>
  <si>
    <t>C33</t>
  </si>
  <si>
    <t>C39</t>
  </si>
  <si>
    <t>C31</t>
  </si>
  <si>
    <t>C32</t>
  </si>
  <si>
    <t>Q31</t>
  </si>
  <si>
    <t>R40</t>
  </si>
  <si>
    <t>C41</t>
  </si>
  <si>
    <t>R44</t>
  </si>
  <si>
    <t>C34</t>
  </si>
  <si>
    <t>R46</t>
  </si>
  <si>
    <t>R41</t>
  </si>
  <si>
    <t>C43</t>
  </si>
  <si>
    <t>U34</t>
  </si>
  <si>
    <t>R47</t>
  </si>
  <si>
    <t>R48</t>
  </si>
  <si>
    <t>R42</t>
  </si>
  <si>
    <t>C44</t>
  </si>
  <si>
    <t>U35</t>
  </si>
  <si>
    <t>R49</t>
  </si>
  <si>
    <t>R50</t>
  </si>
  <si>
    <t>C42</t>
  </si>
  <si>
    <t>R38</t>
  </si>
  <si>
    <t>Q32</t>
  </si>
  <si>
    <t>C45</t>
  </si>
  <si>
    <t>C36</t>
  </si>
  <si>
    <t>C37</t>
  </si>
  <si>
    <t>U32</t>
  </si>
  <si>
    <t>U33</t>
  </si>
  <si>
    <t>L53</t>
  </si>
  <si>
    <t>C89</t>
  </si>
  <si>
    <t>C87</t>
  </si>
  <si>
    <t>C85</t>
  </si>
  <si>
    <t>C92</t>
  </si>
  <si>
    <t>R60</t>
  </si>
  <si>
    <t>R56</t>
  </si>
  <si>
    <t>C83</t>
  </si>
  <si>
    <t>C71</t>
  </si>
  <si>
    <t>C61</t>
  </si>
  <si>
    <t>C58</t>
  </si>
  <si>
    <t>C65</t>
  </si>
  <si>
    <t>C63</t>
  </si>
  <si>
    <t>C69</t>
  </si>
  <si>
    <t>C67</t>
  </si>
  <si>
    <t>R54</t>
  </si>
  <si>
    <t>C52</t>
  </si>
  <si>
    <t>C57</t>
  </si>
  <si>
    <t>C55</t>
  </si>
  <si>
    <t>C54</t>
  </si>
  <si>
    <t>C53</t>
  </si>
  <si>
    <t>L51</t>
  </si>
  <si>
    <t>C56</t>
  </si>
  <si>
    <t>C75</t>
  </si>
  <si>
    <t>C77</t>
  </si>
  <si>
    <t>C79</t>
  </si>
  <si>
    <t>C81</t>
  </si>
  <si>
    <t>C73</t>
  </si>
  <si>
    <t>R59</t>
  </si>
  <si>
    <t>R51</t>
  </si>
  <si>
    <t>R53</t>
  </si>
  <si>
    <t>C51</t>
  </si>
  <si>
    <t>J52</t>
  </si>
  <si>
    <t>D52</t>
  </si>
  <si>
    <t>JP51</t>
  </si>
  <si>
    <t>JP52</t>
  </si>
  <si>
    <t>D51</t>
  </si>
  <si>
    <t>R58</t>
  </si>
  <si>
    <t>C74</t>
  </si>
  <si>
    <t>C82</t>
  </si>
  <si>
    <t>C80</t>
  </si>
  <si>
    <t>C78</t>
  </si>
  <si>
    <t>C76</t>
  </si>
  <si>
    <t>R55</t>
  </si>
  <si>
    <t>C68</t>
  </si>
  <si>
    <t>C70</t>
  </si>
  <si>
    <t>C64</t>
  </si>
  <si>
    <t>C66</t>
  </si>
  <si>
    <t>C59</t>
  </si>
  <si>
    <t>C62</t>
  </si>
  <si>
    <t>C72</t>
  </si>
  <si>
    <t>C84</t>
  </si>
  <si>
    <t>R57</t>
  </si>
  <si>
    <t>R61</t>
  </si>
  <si>
    <t>C93</t>
  </si>
  <si>
    <t>C86</t>
  </si>
  <si>
    <t>C88</t>
  </si>
  <si>
    <t>C90</t>
  </si>
  <si>
    <t>L54</t>
  </si>
  <si>
    <t>U54</t>
  </si>
  <si>
    <t>C60</t>
  </si>
  <si>
    <t>U53</t>
  </si>
  <si>
    <t>L50</t>
  </si>
  <si>
    <t>JP54</t>
  </si>
  <si>
    <t>JP53</t>
  </si>
  <si>
    <t>Source:</t>
  </si>
  <si>
    <t>D:\Users\Maarten\Documents\Kicad\WaveLab24GHz\WaveLab24GHz.sch</t>
  </si>
  <si>
    <t>Date:</t>
  </si>
  <si>
    <t>Tool:</t>
  </si>
  <si>
    <t>Eeschema (5.1.7)-1</t>
  </si>
  <si>
    <t>Component Count:</t>
  </si>
  <si>
    <t>Ref</t>
  </si>
  <si>
    <t>Footprint</t>
  </si>
  <si>
    <t>Datasheet</t>
  </si>
  <si>
    <t>Manufacturer</t>
  </si>
  <si>
    <t>Vendor</t>
  </si>
  <si>
    <t>FMG1</t>
  </si>
  <si>
    <t>755-FMG1AT148</t>
  </si>
  <si>
    <t>Alternative</t>
  </si>
  <si>
    <t>LP3876ESX-ADJ</t>
  </si>
  <si>
    <t>SKY13343-92LF</t>
  </si>
  <si>
    <t>ADM7151ARDZ-04-07</t>
  </si>
  <si>
    <t xml:space="preserve">873-SKY13343-92LF </t>
  </si>
  <si>
    <t>LP3876ESXADJNOPB</t>
  </si>
  <si>
    <t>Alternatives</t>
  </si>
  <si>
    <t>ADM7151_ARDZ-07-R7 (slight PCB mod required)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</si>
</sst>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veLab24GHz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veLab24GHz.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veLab24GHz.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5"/>
  <sheetViews>
    <sheetView tabSelected="1" topLeftCell="A109" workbookViewId="0">
      <selection activeCell="B133" sqref="B133"/>
    </sheetView>
  </sheetViews>
  <sheetFormatPr defaultRowHeight="15"/>
  <cols>
    <col min="1" max="1" width="18" bestFit="1" customWidth="1"/>
    <col min="2" max="2" width="15.42578125" customWidth="1"/>
    <col min="3" max="3" width="19" customWidth="1"/>
    <col min="4" max="4" width="67.7109375" bestFit="1" customWidth="1"/>
    <col min="5" max="5" width="81.140625" bestFit="1" customWidth="1"/>
    <col min="6" max="6" width="13.140625" bestFit="1" customWidth="1"/>
    <col min="7" max="7" width="7.5703125" bestFit="1" customWidth="1"/>
  </cols>
  <sheetData>
    <row r="1" spans="1:7">
      <c r="A1" t="s">
        <v>458</v>
      </c>
      <c r="B1" t="s">
        <v>459</v>
      </c>
    </row>
    <row r="2" spans="1:7">
      <c r="A2" t="s">
        <v>460</v>
      </c>
      <c r="B2" s="1">
        <v>44648.862546296295</v>
      </c>
      <c r="C2" s="1"/>
    </row>
    <row r="3" spans="1:7">
      <c r="A3" t="s">
        <v>461</v>
      </c>
      <c r="B3" t="s">
        <v>462</v>
      </c>
    </row>
    <row r="4" spans="1:7">
      <c r="A4" t="s">
        <v>463</v>
      </c>
      <c r="B4">
        <v>200</v>
      </c>
    </row>
    <row r="5" spans="1:7">
      <c r="A5" t="s">
        <v>464</v>
      </c>
      <c r="B5" t="s">
        <v>0</v>
      </c>
      <c r="C5" t="s">
        <v>471</v>
      </c>
      <c r="D5" t="s">
        <v>465</v>
      </c>
      <c r="E5" t="s">
        <v>466</v>
      </c>
      <c r="F5" t="s">
        <v>467</v>
      </c>
      <c r="G5" t="s">
        <v>468</v>
      </c>
    </row>
    <row r="6" spans="1:7">
      <c r="A6" t="s">
        <v>313</v>
      </c>
      <c r="B6" t="s">
        <v>204</v>
      </c>
      <c r="D6" t="s">
        <v>2</v>
      </c>
      <c r="E6" t="s">
        <v>3</v>
      </c>
    </row>
    <row r="7" spans="1:7">
      <c r="A7" t="s">
        <v>352</v>
      </c>
      <c r="B7" t="s">
        <v>4</v>
      </c>
      <c r="D7" t="s">
        <v>2</v>
      </c>
      <c r="E7" t="s">
        <v>3</v>
      </c>
    </row>
    <row r="8" spans="1:7">
      <c r="A8" t="s">
        <v>314</v>
      </c>
      <c r="B8" t="s">
        <v>207</v>
      </c>
      <c r="D8" t="s">
        <v>2</v>
      </c>
      <c r="E8" t="s">
        <v>3</v>
      </c>
    </row>
    <row r="9" spans="1:7">
      <c r="A9" t="s">
        <v>322</v>
      </c>
      <c r="B9" t="s">
        <v>4</v>
      </c>
      <c r="D9" t="s">
        <v>2</v>
      </c>
      <c r="E9" t="s">
        <v>3</v>
      </c>
    </row>
    <row r="10" spans="1:7">
      <c r="A10" t="s">
        <v>288</v>
      </c>
      <c r="B10" t="s">
        <v>5</v>
      </c>
      <c r="D10" t="s">
        <v>2</v>
      </c>
      <c r="E10" t="s">
        <v>3</v>
      </c>
    </row>
    <row r="11" spans="1:7">
      <c r="A11" t="s">
        <v>285</v>
      </c>
      <c r="B11" t="s">
        <v>1</v>
      </c>
      <c r="D11" t="s">
        <v>2</v>
      </c>
      <c r="E11" t="s">
        <v>3</v>
      </c>
    </row>
    <row r="12" spans="1:7">
      <c r="A12" t="s">
        <v>287</v>
      </c>
      <c r="B12" t="s">
        <v>6</v>
      </c>
      <c r="D12" t="s">
        <v>2</v>
      </c>
      <c r="E12" t="s">
        <v>3</v>
      </c>
    </row>
    <row r="13" spans="1:7">
      <c r="A13" t="s">
        <v>321</v>
      </c>
      <c r="B13" t="s">
        <v>4</v>
      </c>
      <c r="D13" t="s">
        <v>2</v>
      </c>
      <c r="E13" t="s">
        <v>3</v>
      </c>
    </row>
    <row r="14" spans="1:7">
      <c r="A14" t="s">
        <v>311</v>
      </c>
      <c r="B14" t="s">
        <v>7</v>
      </c>
      <c r="D14" t="s">
        <v>2</v>
      </c>
      <c r="E14" t="s">
        <v>3</v>
      </c>
    </row>
    <row r="15" spans="1:7">
      <c r="A15" t="s">
        <v>312</v>
      </c>
      <c r="B15" t="s">
        <v>7</v>
      </c>
      <c r="D15" t="s">
        <v>2</v>
      </c>
      <c r="E15" t="s">
        <v>3</v>
      </c>
    </row>
    <row r="16" spans="1:7">
      <c r="A16" t="s">
        <v>307</v>
      </c>
      <c r="B16" t="s">
        <v>7</v>
      </c>
      <c r="D16" t="s">
        <v>2</v>
      </c>
      <c r="E16" t="s">
        <v>3</v>
      </c>
    </row>
    <row r="17" spans="1:5">
      <c r="A17" t="s">
        <v>316</v>
      </c>
      <c r="B17" t="s">
        <v>7</v>
      </c>
      <c r="D17" t="s">
        <v>2</v>
      </c>
      <c r="E17" t="s">
        <v>3</v>
      </c>
    </row>
    <row r="18" spans="1:5">
      <c r="A18" t="s">
        <v>291</v>
      </c>
      <c r="B18" t="s">
        <v>7</v>
      </c>
      <c r="D18" t="s">
        <v>2</v>
      </c>
      <c r="E18" t="s">
        <v>3</v>
      </c>
    </row>
    <row r="19" spans="1:5">
      <c r="A19" t="s">
        <v>330</v>
      </c>
      <c r="B19" t="s">
        <v>1</v>
      </c>
      <c r="D19" t="s">
        <v>2</v>
      </c>
      <c r="E19" t="s">
        <v>3</v>
      </c>
    </row>
    <row r="20" spans="1:5">
      <c r="A20" t="s">
        <v>290</v>
      </c>
      <c r="B20" t="s">
        <v>1</v>
      </c>
      <c r="D20" t="s">
        <v>2</v>
      </c>
      <c r="E20" t="s">
        <v>3</v>
      </c>
    </row>
    <row r="21" spans="1:5">
      <c r="A21" t="s">
        <v>294</v>
      </c>
      <c r="B21" t="s">
        <v>7</v>
      </c>
      <c r="D21" t="s">
        <v>2</v>
      </c>
      <c r="E21" t="s">
        <v>3</v>
      </c>
    </row>
    <row r="22" spans="1:5">
      <c r="A22" t="s">
        <v>333</v>
      </c>
      <c r="B22" t="s">
        <v>7</v>
      </c>
      <c r="D22" t="s">
        <v>2</v>
      </c>
      <c r="E22" t="s">
        <v>3</v>
      </c>
    </row>
    <row r="23" spans="1:5">
      <c r="A23" t="s">
        <v>293</v>
      </c>
      <c r="B23" t="s">
        <v>6</v>
      </c>
      <c r="D23" t="s">
        <v>2</v>
      </c>
      <c r="E23" t="s">
        <v>3</v>
      </c>
    </row>
    <row r="24" spans="1:5">
      <c r="A24" t="s">
        <v>334</v>
      </c>
      <c r="B24" t="s">
        <v>6</v>
      </c>
      <c r="D24" t="s">
        <v>2</v>
      </c>
      <c r="E24" t="s">
        <v>3</v>
      </c>
    </row>
    <row r="25" spans="1:5">
      <c r="A25" t="s">
        <v>336</v>
      </c>
      <c r="B25" t="s">
        <v>7</v>
      </c>
      <c r="D25" t="s">
        <v>2</v>
      </c>
      <c r="E25" t="s">
        <v>3</v>
      </c>
    </row>
    <row r="26" spans="1:5">
      <c r="A26" t="s">
        <v>323</v>
      </c>
      <c r="B26" t="s">
        <v>4</v>
      </c>
      <c r="D26" t="s">
        <v>2</v>
      </c>
      <c r="E26" t="s">
        <v>3</v>
      </c>
    </row>
    <row r="27" spans="1:5">
      <c r="A27" t="s">
        <v>325</v>
      </c>
      <c r="B27" t="s">
        <v>4</v>
      </c>
      <c r="D27" t="s">
        <v>2</v>
      </c>
      <c r="E27" t="s">
        <v>3</v>
      </c>
    </row>
    <row r="28" spans="1:5">
      <c r="A28" t="s">
        <v>326</v>
      </c>
      <c r="B28" t="s">
        <v>4</v>
      </c>
      <c r="D28" t="s">
        <v>2</v>
      </c>
      <c r="E28" t="s">
        <v>3</v>
      </c>
    </row>
    <row r="29" spans="1:5">
      <c r="A29" t="s">
        <v>367</v>
      </c>
      <c r="B29" t="s">
        <v>64</v>
      </c>
      <c r="D29" t="s">
        <v>2</v>
      </c>
      <c r="E29" t="s">
        <v>3</v>
      </c>
    </row>
    <row r="30" spans="1:5">
      <c r="A30" t="s">
        <v>368</v>
      </c>
      <c r="B30" t="s">
        <v>8</v>
      </c>
      <c r="D30" t="s">
        <v>2</v>
      </c>
      <c r="E30" t="s">
        <v>3</v>
      </c>
    </row>
    <row r="31" spans="1:5">
      <c r="A31" t="s">
        <v>365</v>
      </c>
      <c r="B31" t="s">
        <v>8</v>
      </c>
      <c r="D31" t="s">
        <v>2</v>
      </c>
      <c r="E31" t="s">
        <v>3</v>
      </c>
    </row>
    <row r="32" spans="1:5">
      <c r="A32" t="s">
        <v>373</v>
      </c>
      <c r="B32" t="s">
        <v>9</v>
      </c>
      <c r="D32" t="s">
        <v>2</v>
      </c>
      <c r="E32" t="s">
        <v>3</v>
      </c>
    </row>
    <row r="33" spans="1:5">
      <c r="A33" t="s">
        <v>356</v>
      </c>
      <c r="B33" t="s">
        <v>9</v>
      </c>
      <c r="D33" t="s">
        <v>2</v>
      </c>
      <c r="E33" t="s">
        <v>3</v>
      </c>
    </row>
    <row r="34" spans="1:5">
      <c r="A34" t="s">
        <v>389</v>
      </c>
      <c r="B34" t="s">
        <v>9</v>
      </c>
      <c r="D34" t="s">
        <v>2</v>
      </c>
      <c r="E34" t="s">
        <v>3</v>
      </c>
    </row>
    <row r="35" spans="1:5">
      <c r="A35" t="s">
        <v>390</v>
      </c>
      <c r="B35" t="s">
        <v>9</v>
      </c>
      <c r="D35" t="s">
        <v>2</v>
      </c>
      <c r="E35" t="s">
        <v>3</v>
      </c>
    </row>
    <row r="36" spans="1:5">
      <c r="A36" t="s">
        <v>354</v>
      </c>
      <c r="B36" t="s">
        <v>9</v>
      </c>
      <c r="D36" t="s">
        <v>2</v>
      </c>
      <c r="E36" t="s">
        <v>3</v>
      </c>
    </row>
    <row r="37" spans="1:5">
      <c r="A37" t="s">
        <v>366</v>
      </c>
      <c r="B37" t="s">
        <v>9</v>
      </c>
      <c r="D37" t="s">
        <v>2</v>
      </c>
      <c r="E37" t="s">
        <v>3</v>
      </c>
    </row>
    <row r="38" spans="1:5">
      <c r="A38" t="s">
        <v>355</v>
      </c>
      <c r="B38" t="s">
        <v>9</v>
      </c>
      <c r="D38" t="s">
        <v>2</v>
      </c>
      <c r="E38" t="s">
        <v>3</v>
      </c>
    </row>
    <row r="39" spans="1:5">
      <c r="A39" t="s">
        <v>371</v>
      </c>
      <c r="B39" t="s">
        <v>9</v>
      </c>
      <c r="D39" t="s">
        <v>2</v>
      </c>
      <c r="E39" t="s">
        <v>3</v>
      </c>
    </row>
    <row r="40" spans="1:5">
      <c r="A40" t="s">
        <v>385</v>
      </c>
      <c r="B40" t="s">
        <v>9</v>
      </c>
      <c r="D40" t="s">
        <v>2</v>
      </c>
      <c r="E40" t="s">
        <v>3</v>
      </c>
    </row>
    <row r="41" spans="1:5">
      <c r="A41" t="s">
        <v>376</v>
      </c>
      <c r="B41" t="s">
        <v>9</v>
      </c>
      <c r="D41" t="s">
        <v>2</v>
      </c>
      <c r="E41" t="s">
        <v>3</v>
      </c>
    </row>
    <row r="42" spans="1:5">
      <c r="A42" t="s">
        <v>381</v>
      </c>
      <c r="B42" t="s">
        <v>9</v>
      </c>
      <c r="D42" t="s">
        <v>2</v>
      </c>
      <c r="E42" t="s">
        <v>3</v>
      </c>
    </row>
    <row r="43" spans="1:5">
      <c r="A43" t="s">
        <v>388</v>
      </c>
      <c r="B43" t="s">
        <v>9</v>
      </c>
      <c r="D43" t="s">
        <v>2</v>
      </c>
      <c r="E43" t="s">
        <v>3</v>
      </c>
    </row>
    <row r="44" spans="1:5">
      <c r="A44" t="s">
        <v>424</v>
      </c>
      <c r="B44" t="s">
        <v>10</v>
      </c>
      <c r="D44" t="s">
        <v>2</v>
      </c>
      <c r="E44" t="s">
        <v>3</v>
      </c>
    </row>
    <row r="45" spans="1:5">
      <c r="A45" t="s">
        <v>409</v>
      </c>
      <c r="B45" t="s">
        <v>9</v>
      </c>
      <c r="D45" t="s">
        <v>2</v>
      </c>
      <c r="E45" t="s">
        <v>3</v>
      </c>
    </row>
    <row r="46" spans="1:5">
      <c r="A46" t="s">
        <v>413</v>
      </c>
      <c r="B46" t="s">
        <v>11</v>
      </c>
      <c r="D46" t="s">
        <v>2</v>
      </c>
      <c r="E46" t="s">
        <v>3</v>
      </c>
    </row>
    <row r="47" spans="1:5">
      <c r="A47" t="s">
        <v>412</v>
      </c>
      <c r="B47" t="s">
        <v>9</v>
      </c>
      <c r="D47" t="s">
        <v>2</v>
      </c>
      <c r="E47" t="s">
        <v>3</v>
      </c>
    </row>
    <row r="48" spans="1:5">
      <c r="A48" t="s">
        <v>411</v>
      </c>
      <c r="B48" t="s">
        <v>11</v>
      </c>
      <c r="D48" t="s">
        <v>2</v>
      </c>
      <c r="E48" t="s">
        <v>3</v>
      </c>
    </row>
    <row r="49" spans="1:5">
      <c r="A49" t="s">
        <v>415</v>
      </c>
      <c r="B49" t="s">
        <v>9</v>
      </c>
      <c r="D49" t="s">
        <v>2</v>
      </c>
      <c r="E49" t="s">
        <v>3</v>
      </c>
    </row>
    <row r="50" spans="1:5">
      <c r="A50" t="s">
        <v>410</v>
      </c>
      <c r="B50" t="s">
        <v>9</v>
      </c>
      <c r="D50" t="s">
        <v>2</v>
      </c>
      <c r="E50" t="s">
        <v>3</v>
      </c>
    </row>
    <row r="51" spans="1:5">
      <c r="A51" t="s">
        <v>403</v>
      </c>
      <c r="B51" t="s">
        <v>10</v>
      </c>
      <c r="D51" t="s">
        <v>2</v>
      </c>
      <c r="E51" t="s">
        <v>3</v>
      </c>
    </row>
    <row r="52" spans="1:5">
      <c r="A52" t="s">
        <v>441</v>
      </c>
      <c r="B52" t="s">
        <v>10</v>
      </c>
      <c r="D52" t="s">
        <v>2</v>
      </c>
      <c r="E52" t="s">
        <v>3</v>
      </c>
    </row>
    <row r="53" spans="1:5">
      <c r="A53" t="s">
        <v>453</v>
      </c>
      <c r="B53" t="s">
        <v>9</v>
      </c>
      <c r="D53" t="s">
        <v>2</v>
      </c>
      <c r="E53" t="s">
        <v>3</v>
      </c>
    </row>
    <row r="54" spans="1:5">
      <c r="A54" t="s">
        <v>402</v>
      </c>
      <c r="B54" t="s">
        <v>7</v>
      </c>
      <c r="D54" t="s">
        <v>12</v>
      </c>
      <c r="E54" t="s">
        <v>3</v>
      </c>
    </row>
    <row r="55" spans="1:5">
      <c r="A55" t="s">
        <v>442</v>
      </c>
      <c r="B55" t="s">
        <v>7</v>
      </c>
      <c r="D55" t="s">
        <v>12</v>
      </c>
      <c r="E55" t="s">
        <v>3</v>
      </c>
    </row>
    <row r="56" spans="1:5">
      <c r="A56" t="s">
        <v>405</v>
      </c>
      <c r="B56" t="s">
        <v>10</v>
      </c>
      <c r="D56" t="s">
        <v>2</v>
      </c>
      <c r="E56" t="s">
        <v>3</v>
      </c>
    </row>
    <row r="57" spans="1:5">
      <c r="A57" t="s">
        <v>439</v>
      </c>
      <c r="B57" t="s">
        <v>10</v>
      </c>
      <c r="D57" t="s">
        <v>2</v>
      </c>
      <c r="E57" t="s">
        <v>3</v>
      </c>
    </row>
    <row r="58" spans="1:5">
      <c r="A58" t="s">
        <v>404</v>
      </c>
      <c r="B58" t="s">
        <v>7</v>
      </c>
      <c r="D58" t="s">
        <v>12</v>
      </c>
      <c r="E58" t="s">
        <v>3</v>
      </c>
    </row>
    <row r="59" spans="1:5">
      <c r="A59" t="s">
        <v>440</v>
      </c>
      <c r="B59" t="s">
        <v>7</v>
      </c>
      <c r="D59" t="s">
        <v>12</v>
      </c>
      <c r="E59" t="s">
        <v>3</v>
      </c>
    </row>
    <row r="60" spans="1:5">
      <c r="A60" t="s">
        <v>407</v>
      </c>
      <c r="B60" t="s">
        <v>10</v>
      </c>
      <c r="D60" t="s">
        <v>2</v>
      </c>
      <c r="E60" t="s">
        <v>3</v>
      </c>
    </row>
    <row r="61" spans="1:5">
      <c r="A61" t="s">
        <v>437</v>
      </c>
      <c r="B61" t="s">
        <v>10</v>
      </c>
      <c r="D61" t="s">
        <v>2</v>
      </c>
      <c r="E61" t="s">
        <v>3</v>
      </c>
    </row>
    <row r="62" spans="1:5">
      <c r="A62" t="s">
        <v>406</v>
      </c>
      <c r="B62" t="s">
        <v>7</v>
      </c>
      <c r="D62" t="s">
        <v>12</v>
      </c>
      <c r="E62" t="s">
        <v>3</v>
      </c>
    </row>
    <row r="63" spans="1:5">
      <c r="A63" t="s">
        <v>438</v>
      </c>
      <c r="B63" t="s">
        <v>7</v>
      </c>
      <c r="D63" t="s">
        <v>12</v>
      </c>
      <c r="E63" t="s">
        <v>3</v>
      </c>
    </row>
    <row r="64" spans="1:5">
      <c r="A64" t="s">
        <v>401</v>
      </c>
      <c r="B64" t="s">
        <v>1</v>
      </c>
      <c r="D64" t="s">
        <v>2</v>
      </c>
      <c r="E64" t="s">
        <v>3</v>
      </c>
    </row>
    <row r="65" spans="1:5">
      <c r="A65" t="s">
        <v>443</v>
      </c>
      <c r="B65" t="s">
        <v>1</v>
      </c>
      <c r="D65" t="s">
        <v>2</v>
      </c>
      <c r="E65" t="s">
        <v>3</v>
      </c>
    </row>
    <row r="66" spans="1:5">
      <c r="A66" t="s">
        <v>420</v>
      </c>
      <c r="B66" t="s">
        <v>8</v>
      </c>
      <c r="D66" t="s">
        <v>12</v>
      </c>
      <c r="E66" t="s">
        <v>3</v>
      </c>
    </row>
    <row r="67" spans="1:5">
      <c r="A67" t="s">
        <v>431</v>
      </c>
      <c r="B67" t="s">
        <v>8</v>
      </c>
      <c r="D67" t="s">
        <v>12</v>
      </c>
      <c r="E67" t="s">
        <v>3</v>
      </c>
    </row>
    <row r="68" spans="1:5">
      <c r="A68" t="s">
        <v>416</v>
      </c>
      <c r="B68" t="s">
        <v>8</v>
      </c>
      <c r="D68" t="s">
        <v>12</v>
      </c>
      <c r="E68" t="s">
        <v>3</v>
      </c>
    </row>
    <row r="69" spans="1:5">
      <c r="A69" t="s">
        <v>435</v>
      </c>
      <c r="B69" t="s">
        <v>8</v>
      </c>
      <c r="D69" t="s">
        <v>12</v>
      </c>
      <c r="E69" t="s">
        <v>3</v>
      </c>
    </row>
    <row r="70" spans="1:5">
      <c r="A70" t="s">
        <v>417</v>
      </c>
      <c r="B70" t="s">
        <v>8</v>
      </c>
      <c r="D70" t="s">
        <v>12</v>
      </c>
      <c r="E70" t="s">
        <v>3</v>
      </c>
    </row>
    <row r="71" spans="1:5">
      <c r="A71" t="s">
        <v>434</v>
      </c>
      <c r="B71" t="s">
        <v>8</v>
      </c>
      <c r="D71" t="s">
        <v>12</v>
      </c>
      <c r="E71" t="s">
        <v>3</v>
      </c>
    </row>
    <row r="72" spans="1:5">
      <c r="A72" t="s">
        <v>418</v>
      </c>
      <c r="B72" t="s">
        <v>8</v>
      </c>
      <c r="D72" t="s">
        <v>12</v>
      </c>
      <c r="E72" t="s">
        <v>3</v>
      </c>
    </row>
    <row r="73" spans="1:5">
      <c r="A73" t="s">
        <v>433</v>
      </c>
      <c r="B73" t="s">
        <v>8</v>
      </c>
      <c r="D73" t="s">
        <v>12</v>
      </c>
      <c r="E73" t="s">
        <v>3</v>
      </c>
    </row>
    <row r="74" spans="1:5">
      <c r="A74" t="s">
        <v>419</v>
      </c>
      <c r="B74" t="s">
        <v>8</v>
      </c>
      <c r="D74" t="s">
        <v>12</v>
      </c>
      <c r="E74" t="s">
        <v>3</v>
      </c>
    </row>
    <row r="75" spans="1:5">
      <c r="A75" t="s">
        <v>432</v>
      </c>
      <c r="B75" t="s">
        <v>8</v>
      </c>
      <c r="D75" t="s">
        <v>12</v>
      </c>
      <c r="E75" t="s">
        <v>3</v>
      </c>
    </row>
    <row r="76" spans="1:5">
      <c r="A76" t="s">
        <v>400</v>
      </c>
      <c r="B76" t="s">
        <v>13</v>
      </c>
      <c r="D76" t="s">
        <v>2</v>
      </c>
      <c r="E76" t="s">
        <v>3</v>
      </c>
    </row>
    <row r="77" spans="1:5">
      <c r="A77" t="s">
        <v>444</v>
      </c>
      <c r="B77" t="s">
        <v>13</v>
      </c>
      <c r="D77" t="s">
        <v>2</v>
      </c>
      <c r="E77" t="s">
        <v>3</v>
      </c>
    </row>
    <row r="78" spans="1:5">
      <c r="A78" t="s">
        <v>396</v>
      </c>
      <c r="B78" t="s">
        <v>14</v>
      </c>
      <c r="D78" t="s">
        <v>2</v>
      </c>
      <c r="E78" t="s">
        <v>3</v>
      </c>
    </row>
    <row r="79" spans="1:5">
      <c r="A79" t="s">
        <v>448</v>
      </c>
      <c r="B79" t="s">
        <v>14</v>
      </c>
      <c r="D79" t="s">
        <v>2</v>
      </c>
      <c r="E79" t="s">
        <v>3</v>
      </c>
    </row>
    <row r="80" spans="1:5">
      <c r="A80" t="s">
        <v>395</v>
      </c>
      <c r="B80" t="s">
        <v>8</v>
      </c>
      <c r="D80" t="s">
        <v>2</v>
      </c>
      <c r="E80" t="s">
        <v>3</v>
      </c>
    </row>
    <row r="81" spans="1:5">
      <c r="A81" t="s">
        <v>449</v>
      </c>
      <c r="B81" t="s">
        <v>8</v>
      </c>
      <c r="D81" t="s">
        <v>2</v>
      </c>
      <c r="E81" t="s">
        <v>3</v>
      </c>
    </row>
    <row r="82" spans="1:5">
      <c r="A82" t="s">
        <v>394</v>
      </c>
      <c r="B82" t="s">
        <v>5</v>
      </c>
      <c r="D82" t="s">
        <v>2</v>
      </c>
      <c r="E82" t="s">
        <v>3</v>
      </c>
    </row>
    <row r="83" spans="1:5">
      <c r="A83" t="s">
        <v>450</v>
      </c>
      <c r="B83" t="s">
        <v>7</v>
      </c>
      <c r="D83" t="s">
        <v>2</v>
      </c>
      <c r="E83" t="s">
        <v>3</v>
      </c>
    </row>
    <row r="84" spans="1:5">
      <c r="A84" t="s">
        <v>397</v>
      </c>
      <c r="B84" t="s">
        <v>15</v>
      </c>
      <c r="D84" t="s">
        <v>2</v>
      </c>
      <c r="E84" t="s">
        <v>3</v>
      </c>
    </row>
    <row r="85" spans="1:5">
      <c r="A85" t="s">
        <v>447</v>
      </c>
      <c r="B85" t="s">
        <v>15</v>
      </c>
      <c r="D85" t="s">
        <v>2</v>
      </c>
      <c r="E85" t="s">
        <v>3</v>
      </c>
    </row>
    <row r="86" spans="1:5">
      <c r="A86" t="s">
        <v>346</v>
      </c>
      <c r="B86" t="s">
        <v>16</v>
      </c>
      <c r="D86" t="s">
        <v>17</v>
      </c>
      <c r="E86" t="s">
        <v>18</v>
      </c>
    </row>
    <row r="87" spans="1:5">
      <c r="A87" t="s">
        <v>340</v>
      </c>
      <c r="B87" t="s">
        <v>224</v>
      </c>
      <c r="D87" t="s">
        <v>17</v>
      </c>
      <c r="E87" t="s">
        <v>18</v>
      </c>
    </row>
    <row r="88" spans="1:5">
      <c r="A88" t="s">
        <v>361</v>
      </c>
      <c r="B88" t="s">
        <v>19</v>
      </c>
      <c r="D88" t="s">
        <v>20</v>
      </c>
      <c r="E88" t="s">
        <v>3</v>
      </c>
    </row>
    <row r="89" spans="1:5">
      <c r="A89" t="s">
        <v>357</v>
      </c>
      <c r="B89" t="s">
        <v>19</v>
      </c>
      <c r="D89" t="s">
        <v>20</v>
      </c>
      <c r="E89" t="s">
        <v>3</v>
      </c>
    </row>
    <row r="90" spans="1:5">
      <c r="A90" t="s">
        <v>21</v>
      </c>
      <c r="B90" t="s">
        <v>64</v>
      </c>
      <c r="D90" t="s">
        <v>23</v>
      </c>
      <c r="E90" t="s">
        <v>3</v>
      </c>
    </row>
    <row r="91" spans="1:5">
      <c r="A91" t="s">
        <v>359</v>
      </c>
      <c r="B91" t="s">
        <v>19</v>
      </c>
      <c r="D91" t="s">
        <v>20</v>
      </c>
      <c r="E91" t="s">
        <v>3</v>
      </c>
    </row>
    <row r="92" spans="1:5">
      <c r="A92" t="s">
        <v>363</v>
      </c>
      <c r="B92" t="s">
        <v>19</v>
      </c>
      <c r="D92" t="s">
        <v>20</v>
      </c>
      <c r="E92" t="s">
        <v>3</v>
      </c>
    </row>
    <row r="93" spans="1:5">
      <c r="A93" t="s">
        <v>24</v>
      </c>
      <c r="B93" t="s">
        <v>25</v>
      </c>
      <c r="D93" t="s">
        <v>23</v>
      </c>
      <c r="E93" t="s">
        <v>3</v>
      </c>
    </row>
    <row r="94" spans="1:5">
      <c r="A94" t="s">
        <v>429</v>
      </c>
      <c r="B94" t="s">
        <v>19</v>
      </c>
      <c r="D94" t="s">
        <v>20</v>
      </c>
      <c r="E94" t="s">
        <v>3</v>
      </c>
    </row>
    <row r="95" spans="1:5">
      <c r="A95" t="s">
        <v>426</v>
      </c>
      <c r="B95" t="s">
        <v>19</v>
      </c>
      <c r="D95" t="s">
        <v>20</v>
      </c>
      <c r="E95" t="s">
        <v>3</v>
      </c>
    </row>
    <row r="96" spans="1:5">
      <c r="A96" t="s">
        <v>315</v>
      </c>
      <c r="B96" t="s">
        <v>26</v>
      </c>
      <c r="D96" t="s">
        <v>27</v>
      </c>
      <c r="E96" t="s">
        <v>28</v>
      </c>
    </row>
    <row r="97" spans="1:5">
      <c r="A97" t="s">
        <v>296</v>
      </c>
      <c r="B97" t="s">
        <v>29</v>
      </c>
      <c r="D97" t="s">
        <v>30</v>
      </c>
      <c r="E97" t="s">
        <v>3</v>
      </c>
    </row>
    <row r="98" spans="1:5">
      <c r="A98" t="s">
        <v>297</v>
      </c>
      <c r="B98" t="s">
        <v>31</v>
      </c>
      <c r="D98" t="s">
        <v>30</v>
      </c>
      <c r="E98" t="s">
        <v>3</v>
      </c>
    </row>
    <row r="99" spans="1:5">
      <c r="A99" t="s">
        <v>337</v>
      </c>
      <c r="B99" t="s">
        <v>32</v>
      </c>
      <c r="D99" t="s">
        <v>30</v>
      </c>
      <c r="E99" t="s">
        <v>3</v>
      </c>
    </row>
    <row r="100" spans="1:5">
      <c r="A100" t="s">
        <v>33</v>
      </c>
      <c r="B100" t="s">
        <v>34</v>
      </c>
      <c r="D100" t="s">
        <v>35</v>
      </c>
      <c r="E100" t="s">
        <v>3</v>
      </c>
    </row>
    <row r="101" spans="1:5">
      <c r="A101" t="s">
        <v>36</v>
      </c>
      <c r="B101" t="s">
        <v>37</v>
      </c>
      <c r="D101" t="s">
        <v>35</v>
      </c>
      <c r="E101" t="s">
        <v>3</v>
      </c>
    </row>
    <row r="102" spans="1:5">
      <c r="A102" t="s">
        <v>38</v>
      </c>
      <c r="B102" t="s">
        <v>39</v>
      </c>
      <c r="D102" t="s">
        <v>35</v>
      </c>
      <c r="E102" t="s">
        <v>3</v>
      </c>
    </row>
    <row r="103" spans="1:5">
      <c r="A103" t="s">
        <v>40</v>
      </c>
      <c r="B103" t="s">
        <v>41</v>
      </c>
      <c r="D103" t="s">
        <v>27</v>
      </c>
      <c r="E103" t="s">
        <v>3</v>
      </c>
    </row>
    <row r="104" spans="1:5">
      <c r="A104" t="s">
        <v>425</v>
      </c>
      <c r="B104" t="s">
        <v>42</v>
      </c>
      <c r="D104" t="s">
        <v>43</v>
      </c>
      <c r="E104" t="s">
        <v>3</v>
      </c>
    </row>
    <row r="105" spans="1:5">
      <c r="A105" t="s">
        <v>301</v>
      </c>
      <c r="B105" t="s">
        <v>44</v>
      </c>
      <c r="D105" t="s">
        <v>45</v>
      </c>
      <c r="E105" t="s">
        <v>3</v>
      </c>
    </row>
    <row r="106" spans="1:5">
      <c r="A106" t="s">
        <v>310</v>
      </c>
      <c r="B106" t="s">
        <v>44</v>
      </c>
      <c r="D106" t="s">
        <v>45</v>
      </c>
      <c r="E106" t="s">
        <v>3</v>
      </c>
    </row>
    <row r="107" spans="1:5">
      <c r="A107" t="s">
        <v>300</v>
      </c>
      <c r="B107" t="s">
        <v>44</v>
      </c>
      <c r="D107" t="s">
        <v>45</v>
      </c>
      <c r="E107" t="s">
        <v>3</v>
      </c>
    </row>
    <row r="108" spans="1:5">
      <c r="A108" t="s">
        <v>332</v>
      </c>
      <c r="B108" t="s">
        <v>44</v>
      </c>
      <c r="D108" t="s">
        <v>45</v>
      </c>
      <c r="E108" t="s">
        <v>3</v>
      </c>
    </row>
    <row r="109" spans="1:5">
      <c r="A109" t="s">
        <v>303</v>
      </c>
      <c r="B109" t="s">
        <v>44</v>
      </c>
      <c r="D109" t="s">
        <v>45</v>
      </c>
      <c r="E109" t="s">
        <v>3</v>
      </c>
    </row>
    <row r="110" spans="1:5">
      <c r="A110" t="s">
        <v>304</v>
      </c>
      <c r="B110" t="s">
        <v>44</v>
      </c>
      <c r="D110" t="s">
        <v>45</v>
      </c>
      <c r="E110" t="s">
        <v>3</v>
      </c>
    </row>
    <row r="111" spans="1:5">
      <c r="A111" t="s">
        <v>305</v>
      </c>
      <c r="B111" t="s">
        <v>44</v>
      </c>
      <c r="D111" t="s">
        <v>45</v>
      </c>
      <c r="E111" t="s">
        <v>3</v>
      </c>
    </row>
    <row r="112" spans="1:5">
      <c r="A112" t="s">
        <v>302</v>
      </c>
      <c r="B112" t="s">
        <v>44</v>
      </c>
      <c r="D112" t="s">
        <v>45</v>
      </c>
      <c r="E112" t="s">
        <v>3</v>
      </c>
    </row>
    <row r="113" spans="1:5">
      <c r="A113" t="s">
        <v>331</v>
      </c>
      <c r="B113" t="s">
        <v>44</v>
      </c>
      <c r="D113" t="s">
        <v>45</v>
      </c>
      <c r="E113" t="s">
        <v>3</v>
      </c>
    </row>
    <row r="114" spans="1:5">
      <c r="A114" t="s">
        <v>427</v>
      </c>
      <c r="B114" t="s">
        <v>44</v>
      </c>
      <c r="D114" t="s">
        <v>45</v>
      </c>
      <c r="E114" t="s">
        <v>3</v>
      </c>
    </row>
    <row r="115" spans="1:5">
      <c r="A115" t="s">
        <v>428</v>
      </c>
      <c r="B115" t="s">
        <v>44</v>
      </c>
      <c r="D115" t="s">
        <v>45</v>
      </c>
      <c r="E115" t="s">
        <v>3</v>
      </c>
    </row>
    <row r="116" spans="1:5">
      <c r="A116" t="s">
        <v>457</v>
      </c>
      <c r="B116" t="s">
        <v>44</v>
      </c>
      <c r="D116" t="s">
        <v>45</v>
      </c>
      <c r="E116" t="s">
        <v>3</v>
      </c>
    </row>
    <row r="117" spans="1:5">
      <c r="A117" t="s">
        <v>456</v>
      </c>
      <c r="B117" t="s">
        <v>44</v>
      </c>
      <c r="D117" t="s">
        <v>45</v>
      </c>
      <c r="E117" t="s">
        <v>3</v>
      </c>
    </row>
    <row r="118" spans="1:5">
      <c r="A118" t="s">
        <v>46</v>
      </c>
      <c r="B118" t="s">
        <v>64</v>
      </c>
      <c r="D118" t="s">
        <v>48</v>
      </c>
      <c r="E118" t="s">
        <v>3</v>
      </c>
    </row>
    <row r="119" spans="1:5">
      <c r="A119" t="s">
        <v>286</v>
      </c>
      <c r="B119" t="s">
        <v>239</v>
      </c>
      <c r="D119" t="s">
        <v>50</v>
      </c>
      <c r="E119" t="s">
        <v>3</v>
      </c>
    </row>
    <row r="120" spans="1:5">
      <c r="A120" t="s">
        <v>292</v>
      </c>
      <c r="B120" t="s">
        <v>239</v>
      </c>
      <c r="D120" t="s">
        <v>50</v>
      </c>
      <c r="E120" t="s">
        <v>3</v>
      </c>
    </row>
    <row r="121" spans="1:5">
      <c r="A121" t="s">
        <v>335</v>
      </c>
      <c r="B121" t="s">
        <v>239</v>
      </c>
      <c r="D121" t="s">
        <v>50</v>
      </c>
      <c r="E121" t="s">
        <v>3</v>
      </c>
    </row>
    <row r="122" spans="1:5">
      <c r="A122" t="s">
        <v>455</v>
      </c>
      <c r="B122" t="s">
        <v>51</v>
      </c>
      <c r="D122" t="s">
        <v>52</v>
      </c>
      <c r="E122" t="s">
        <v>3</v>
      </c>
    </row>
    <row r="123" spans="1:5">
      <c r="A123" t="s">
        <v>414</v>
      </c>
      <c r="B123" t="s">
        <v>51</v>
      </c>
      <c r="D123" t="s">
        <v>52</v>
      </c>
      <c r="E123" t="s">
        <v>3</v>
      </c>
    </row>
    <row r="124" spans="1:5">
      <c r="A124" t="s">
        <v>393</v>
      </c>
      <c r="B124" t="s">
        <v>53</v>
      </c>
      <c r="D124" t="s">
        <v>52</v>
      </c>
      <c r="E124" t="s">
        <v>3</v>
      </c>
    </row>
    <row r="125" spans="1:5">
      <c r="A125" t="s">
        <v>451</v>
      </c>
      <c r="B125" t="s">
        <v>53</v>
      </c>
      <c r="D125" t="s">
        <v>52</v>
      </c>
      <c r="E125" t="s">
        <v>3</v>
      </c>
    </row>
    <row r="126" spans="1:5">
      <c r="A126" t="s">
        <v>369</v>
      </c>
      <c r="B126" t="s">
        <v>469</v>
      </c>
      <c r="D126" t="s">
        <v>54</v>
      </c>
    </row>
    <row r="127" spans="1:5">
      <c r="A127" t="s">
        <v>387</v>
      </c>
      <c r="B127" t="s">
        <v>469</v>
      </c>
      <c r="D127" t="s">
        <v>54</v>
      </c>
    </row>
    <row r="128" spans="1:5">
      <c r="A128" t="s">
        <v>55</v>
      </c>
      <c r="B128" t="s">
        <v>56</v>
      </c>
      <c r="D128" t="s">
        <v>17</v>
      </c>
      <c r="E128" t="s">
        <v>57</v>
      </c>
    </row>
    <row r="129" spans="1:5">
      <c r="A129" t="s">
        <v>289</v>
      </c>
      <c r="B129" t="s">
        <v>58</v>
      </c>
      <c r="D129" t="s">
        <v>23</v>
      </c>
      <c r="E129" t="s">
        <v>3</v>
      </c>
    </row>
    <row r="130" spans="1:5">
      <c r="A130" t="s">
        <v>347</v>
      </c>
      <c r="B130" t="s">
        <v>166</v>
      </c>
      <c r="D130" t="s">
        <v>60</v>
      </c>
      <c r="E130" t="s">
        <v>3</v>
      </c>
    </row>
    <row r="131" spans="1:5">
      <c r="A131" t="s">
        <v>351</v>
      </c>
      <c r="B131" t="s">
        <v>166</v>
      </c>
      <c r="D131" t="s">
        <v>60</v>
      </c>
      <c r="E131" t="s">
        <v>3</v>
      </c>
    </row>
    <row r="132" spans="1:5">
      <c r="A132" t="s">
        <v>350</v>
      </c>
      <c r="B132" t="s">
        <v>166</v>
      </c>
      <c r="D132" t="s">
        <v>60</v>
      </c>
      <c r="E132" t="s">
        <v>3</v>
      </c>
    </row>
    <row r="133" spans="1:5">
      <c r="A133" t="s">
        <v>348</v>
      </c>
      <c r="B133" t="s">
        <v>166</v>
      </c>
      <c r="D133" t="s">
        <v>60</v>
      </c>
      <c r="E133" t="s">
        <v>3</v>
      </c>
    </row>
    <row r="134" spans="1:5">
      <c r="A134" t="s">
        <v>349</v>
      </c>
      <c r="B134" t="s">
        <v>64</v>
      </c>
      <c r="D134" t="s">
        <v>60</v>
      </c>
      <c r="E134" t="s">
        <v>3</v>
      </c>
    </row>
    <row r="135" spans="1:5">
      <c r="A135" t="s">
        <v>309</v>
      </c>
      <c r="B135" t="s">
        <v>64</v>
      </c>
      <c r="D135" t="s">
        <v>23</v>
      </c>
      <c r="E135" t="s">
        <v>3</v>
      </c>
    </row>
    <row r="136" spans="1:5">
      <c r="A136" t="s">
        <v>306</v>
      </c>
      <c r="B136" t="s">
        <v>62</v>
      </c>
      <c r="D136" t="s">
        <v>23</v>
      </c>
      <c r="E136" t="s">
        <v>3</v>
      </c>
    </row>
    <row r="137" spans="1:5">
      <c r="A137" t="s">
        <v>63</v>
      </c>
      <c r="B137" t="s">
        <v>62</v>
      </c>
      <c r="D137" t="s">
        <v>60</v>
      </c>
      <c r="E137" t="s">
        <v>3</v>
      </c>
    </row>
    <row r="138" spans="1:5">
      <c r="A138" t="s">
        <v>295</v>
      </c>
      <c r="B138" t="s">
        <v>58</v>
      </c>
      <c r="D138" t="s">
        <v>23</v>
      </c>
      <c r="E138" t="s">
        <v>3</v>
      </c>
    </row>
    <row r="139" spans="1:5">
      <c r="A139" t="s">
        <v>298</v>
      </c>
      <c r="B139" t="s">
        <v>64</v>
      </c>
      <c r="D139" t="s">
        <v>23</v>
      </c>
      <c r="E139" t="s">
        <v>3</v>
      </c>
    </row>
    <row r="140" spans="1:5">
      <c r="A140" t="s">
        <v>65</v>
      </c>
      <c r="B140" t="s">
        <v>159</v>
      </c>
      <c r="D140" t="s">
        <v>60</v>
      </c>
      <c r="E140" t="s">
        <v>3</v>
      </c>
    </row>
    <row r="141" spans="1:5">
      <c r="A141" t="s">
        <v>299</v>
      </c>
      <c r="B141" t="s">
        <v>64</v>
      </c>
      <c r="D141" t="s">
        <v>23</v>
      </c>
      <c r="E141" t="s">
        <v>3</v>
      </c>
    </row>
    <row r="142" spans="1:5">
      <c r="A142" t="s">
        <v>317</v>
      </c>
      <c r="B142" t="s">
        <v>64</v>
      </c>
      <c r="D142" t="s">
        <v>23</v>
      </c>
      <c r="E142" t="s">
        <v>3</v>
      </c>
    </row>
    <row r="143" spans="1:5">
      <c r="A143" t="s">
        <v>319</v>
      </c>
      <c r="B143" t="s">
        <v>159</v>
      </c>
      <c r="D143" t="s">
        <v>23</v>
      </c>
      <c r="E143" t="s">
        <v>3</v>
      </c>
    </row>
    <row r="144" spans="1:5">
      <c r="A144" t="s">
        <v>318</v>
      </c>
      <c r="B144" t="s">
        <v>64</v>
      </c>
      <c r="D144" t="s">
        <v>23</v>
      </c>
      <c r="E144" t="s">
        <v>3</v>
      </c>
    </row>
    <row r="145" spans="1:5">
      <c r="A145" t="s">
        <v>324</v>
      </c>
      <c r="B145" t="s">
        <v>62</v>
      </c>
      <c r="D145" t="s">
        <v>23</v>
      </c>
      <c r="E145" t="s">
        <v>3</v>
      </c>
    </row>
    <row r="146" spans="1:5">
      <c r="A146" t="s">
        <v>327</v>
      </c>
      <c r="B146" t="s">
        <v>62</v>
      </c>
      <c r="D146" t="s">
        <v>23</v>
      </c>
      <c r="E146" t="s">
        <v>3</v>
      </c>
    </row>
    <row r="147" spans="1:5">
      <c r="A147" t="s">
        <v>338</v>
      </c>
      <c r="B147" t="s">
        <v>61</v>
      </c>
      <c r="D147" t="s">
        <v>23</v>
      </c>
      <c r="E147" t="s">
        <v>3</v>
      </c>
    </row>
    <row r="148" spans="1:5">
      <c r="A148" t="s">
        <v>339</v>
      </c>
      <c r="B148" t="s">
        <v>249</v>
      </c>
      <c r="D148" t="s">
        <v>23</v>
      </c>
      <c r="E148" t="s">
        <v>3</v>
      </c>
    </row>
    <row r="149" spans="1:5">
      <c r="A149" t="s">
        <v>345</v>
      </c>
      <c r="B149" t="s">
        <v>64</v>
      </c>
      <c r="D149" t="s">
        <v>60</v>
      </c>
      <c r="E149" t="s">
        <v>3</v>
      </c>
    </row>
    <row r="150" spans="1:5">
      <c r="A150" t="s">
        <v>341</v>
      </c>
      <c r="B150" t="s">
        <v>64</v>
      </c>
      <c r="D150" t="s">
        <v>60</v>
      </c>
      <c r="E150" t="s">
        <v>3</v>
      </c>
    </row>
    <row r="151" spans="1:5">
      <c r="A151" t="s">
        <v>342</v>
      </c>
      <c r="B151" t="s">
        <v>64</v>
      </c>
      <c r="D151" t="s">
        <v>60</v>
      </c>
      <c r="E151" t="s">
        <v>3</v>
      </c>
    </row>
    <row r="152" spans="1:5">
      <c r="A152" t="s">
        <v>344</v>
      </c>
      <c r="B152" t="s">
        <v>64</v>
      </c>
      <c r="D152" t="s">
        <v>60</v>
      </c>
      <c r="E152" t="s">
        <v>3</v>
      </c>
    </row>
    <row r="153" spans="1:5">
      <c r="A153" t="s">
        <v>343</v>
      </c>
      <c r="B153" t="s">
        <v>166</v>
      </c>
      <c r="D153" t="s">
        <v>60</v>
      </c>
      <c r="E153" t="s">
        <v>3</v>
      </c>
    </row>
    <row r="154" spans="1:5">
      <c r="A154" t="s">
        <v>66</v>
      </c>
      <c r="B154" t="s">
        <v>159</v>
      </c>
      <c r="D154" t="s">
        <v>23</v>
      </c>
      <c r="E154" t="s">
        <v>3</v>
      </c>
    </row>
    <row r="155" spans="1:5">
      <c r="A155" t="s">
        <v>67</v>
      </c>
      <c r="B155" t="s">
        <v>253</v>
      </c>
      <c r="D155" t="s">
        <v>23</v>
      </c>
      <c r="E155" t="s">
        <v>3</v>
      </c>
    </row>
    <row r="156" spans="1:5">
      <c r="A156" t="s">
        <v>353</v>
      </c>
      <c r="B156" t="s">
        <v>284</v>
      </c>
      <c r="D156" t="s">
        <v>23</v>
      </c>
      <c r="E156" t="s">
        <v>3</v>
      </c>
    </row>
    <row r="157" spans="1:5">
      <c r="A157" t="s">
        <v>362</v>
      </c>
      <c r="B157" t="s">
        <v>69</v>
      </c>
      <c r="D157" t="s">
        <v>23</v>
      </c>
      <c r="E157" t="s">
        <v>3</v>
      </c>
    </row>
    <row r="158" spans="1:5">
      <c r="A158" t="s">
        <v>358</v>
      </c>
      <c r="B158" t="s">
        <v>69</v>
      </c>
      <c r="D158" t="s">
        <v>23</v>
      </c>
      <c r="E158" t="s">
        <v>3</v>
      </c>
    </row>
    <row r="159" spans="1:5">
      <c r="A159" t="s">
        <v>70</v>
      </c>
      <c r="B159" t="s">
        <v>64</v>
      </c>
      <c r="D159" t="s">
        <v>23</v>
      </c>
      <c r="E159" t="s">
        <v>3</v>
      </c>
    </row>
    <row r="160" spans="1:5">
      <c r="A160" t="s">
        <v>72</v>
      </c>
      <c r="B160" t="s">
        <v>163</v>
      </c>
      <c r="D160" t="s">
        <v>23</v>
      </c>
      <c r="E160" t="s">
        <v>3</v>
      </c>
    </row>
    <row r="161" spans="1:5">
      <c r="A161" t="s">
        <v>360</v>
      </c>
      <c r="B161" t="s">
        <v>69</v>
      </c>
      <c r="D161" t="s">
        <v>23</v>
      </c>
      <c r="E161" t="s">
        <v>3</v>
      </c>
    </row>
    <row r="162" spans="1:5">
      <c r="A162" t="s">
        <v>364</v>
      </c>
      <c r="B162" t="s">
        <v>69</v>
      </c>
      <c r="D162" t="s">
        <v>23</v>
      </c>
      <c r="E162" t="s">
        <v>3</v>
      </c>
    </row>
    <row r="163" spans="1:5">
      <c r="A163" t="s">
        <v>73</v>
      </c>
      <c r="B163" t="s">
        <v>74</v>
      </c>
      <c r="D163" t="s">
        <v>23</v>
      </c>
      <c r="E163" t="s">
        <v>3</v>
      </c>
    </row>
    <row r="164" spans="1:5">
      <c r="A164" t="s">
        <v>386</v>
      </c>
      <c r="B164" t="s">
        <v>75</v>
      </c>
      <c r="D164" t="s">
        <v>23</v>
      </c>
      <c r="E164" t="s">
        <v>3</v>
      </c>
    </row>
    <row r="165" spans="1:5">
      <c r="A165" t="s">
        <v>76</v>
      </c>
      <c r="B165" t="s">
        <v>77</v>
      </c>
      <c r="D165" t="s">
        <v>23</v>
      </c>
      <c r="E165" t="s">
        <v>3</v>
      </c>
    </row>
    <row r="166" spans="1:5">
      <c r="A166" t="s">
        <v>370</v>
      </c>
      <c r="B166" t="s">
        <v>75</v>
      </c>
      <c r="D166" t="s">
        <v>23</v>
      </c>
      <c r="E166" t="s">
        <v>3</v>
      </c>
    </row>
    <row r="167" spans="1:5">
      <c r="A167" t="s">
        <v>375</v>
      </c>
      <c r="B167" t="s">
        <v>75</v>
      </c>
      <c r="D167" t="s">
        <v>23</v>
      </c>
      <c r="E167" t="s">
        <v>3</v>
      </c>
    </row>
    <row r="168" spans="1:5">
      <c r="A168" t="s">
        <v>380</v>
      </c>
      <c r="B168" t="s">
        <v>75</v>
      </c>
      <c r="D168" t="s">
        <v>23</v>
      </c>
      <c r="E168" t="s">
        <v>3</v>
      </c>
    </row>
    <row r="169" spans="1:5">
      <c r="A169" t="s">
        <v>78</v>
      </c>
      <c r="B169" t="s">
        <v>167</v>
      </c>
      <c r="D169" t="s">
        <v>23</v>
      </c>
      <c r="E169" t="s">
        <v>3</v>
      </c>
    </row>
    <row r="170" spans="1:5">
      <c r="A170" t="s">
        <v>372</v>
      </c>
      <c r="B170" t="s">
        <v>161</v>
      </c>
      <c r="D170" t="s">
        <v>23</v>
      </c>
      <c r="E170" t="s">
        <v>3</v>
      </c>
    </row>
    <row r="171" spans="1:5">
      <c r="A171" t="s">
        <v>79</v>
      </c>
      <c r="B171" t="s">
        <v>160</v>
      </c>
      <c r="D171" t="s">
        <v>23</v>
      </c>
      <c r="E171" t="s">
        <v>3</v>
      </c>
    </row>
    <row r="172" spans="1:5">
      <c r="A172" t="s">
        <v>374</v>
      </c>
      <c r="B172" t="s">
        <v>161</v>
      </c>
      <c r="D172" t="s">
        <v>23</v>
      </c>
      <c r="E172" t="s">
        <v>3</v>
      </c>
    </row>
    <row r="173" spans="1:5">
      <c r="A173" t="s">
        <v>378</v>
      </c>
      <c r="B173" t="s">
        <v>159</v>
      </c>
      <c r="D173" t="s">
        <v>23</v>
      </c>
      <c r="E173" t="s">
        <v>3</v>
      </c>
    </row>
    <row r="174" spans="1:5">
      <c r="A174" t="s">
        <v>379</v>
      </c>
      <c r="B174" t="s">
        <v>64</v>
      </c>
      <c r="D174" t="s">
        <v>23</v>
      </c>
      <c r="E174" t="s">
        <v>3</v>
      </c>
    </row>
    <row r="175" spans="1:5">
      <c r="A175" t="s">
        <v>383</v>
      </c>
      <c r="B175" t="s">
        <v>159</v>
      </c>
      <c r="D175" t="s">
        <v>23</v>
      </c>
      <c r="E175" t="s">
        <v>3</v>
      </c>
    </row>
    <row r="176" spans="1:5">
      <c r="A176" t="s">
        <v>384</v>
      </c>
      <c r="B176" t="s">
        <v>64</v>
      </c>
      <c r="D176" t="s">
        <v>23</v>
      </c>
      <c r="E176" t="s">
        <v>3</v>
      </c>
    </row>
    <row r="177" spans="1:5">
      <c r="A177" t="s">
        <v>422</v>
      </c>
      <c r="B177" t="s">
        <v>80</v>
      </c>
      <c r="D177" t="s">
        <v>23</v>
      </c>
      <c r="E177" t="s">
        <v>3</v>
      </c>
    </row>
    <row r="178" spans="1:5">
      <c r="A178" t="s">
        <v>81</v>
      </c>
      <c r="B178" t="s">
        <v>82</v>
      </c>
      <c r="D178" t="s">
        <v>23</v>
      </c>
      <c r="E178" t="s">
        <v>3</v>
      </c>
    </row>
    <row r="179" spans="1:5">
      <c r="A179" t="s">
        <v>423</v>
      </c>
      <c r="B179" t="s">
        <v>80</v>
      </c>
      <c r="D179" t="s">
        <v>23</v>
      </c>
      <c r="E179" t="s">
        <v>3</v>
      </c>
    </row>
    <row r="180" spans="1:5">
      <c r="A180" t="s">
        <v>408</v>
      </c>
      <c r="B180" t="s">
        <v>83</v>
      </c>
      <c r="D180" t="s">
        <v>23</v>
      </c>
      <c r="E180" t="s">
        <v>3</v>
      </c>
    </row>
    <row r="181" spans="1:5">
      <c r="A181" t="s">
        <v>436</v>
      </c>
      <c r="B181" t="s">
        <v>83</v>
      </c>
      <c r="D181" t="s">
        <v>23</v>
      </c>
      <c r="E181" t="s">
        <v>3</v>
      </c>
    </row>
    <row r="182" spans="1:5">
      <c r="A182" t="s">
        <v>399</v>
      </c>
      <c r="B182" t="s">
        <v>59</v>
      </c>
      <c r="D182" t="s">
        <v>23</v>
      </c>
      <c r="E182" t="s">
        <v>3</v>
      </c>
    </row>
    <row r="183" spans="1:5">
      <c r="A183" t="s">
        <v>445</v>
      </c>
      <c r="B183" t="s">
        <v>59</v>
      </c>
      <c r="D183" t="s">
        <v>23</v>
      </c>
      <c r="E183" t="s">
        <v>3</v>
      </c>
    </row>
    <row r="184" spans="1:5">
      <c r="A184" t="s">
        <v>430</v>
      </c>
      <c r="B184" t="s">
        <v>69</v>
      </c>
      <c r="D184" t="s">
        <v>23</v>
      </c>
      <c r="E184" t="s">
        <v>3</v>
      </c>
    </row>
    <row r="185" spans="1:5">
      <c r="A185" t="s">
        <v>421</v>
      </c>
      <c r="B185" t="s">
        <v>69</v>
      </c>
      <c r="D185" t="s">
        <v>23</v>
      </c>
      <c r="E185" t="s">
        <v>3</v>
      </c>
    </row>
    <row r="186" spans="1:5">
      <c r="A186" t="s">
        <v>398</v>
      </c>
      <c r="B186" t="s">
        <v>69</v>
      </c>
      <c r="D186" t="s">
        <v>23</v>
      </c>
      <c r="E186" t="s">
        <v>3</v>
      </c>
    </row>
    <row r="187" spans="1:5">
      <c r="A187" t="s">
        <v>446</v>
      </c>
      <c r="B187" t="s">
        <v>69</v>
      </c>
      <c r="D187" t="s">
        <v>23</v>
      </c>
      <c r="E187" t="s">
        <v>3</v>
      </c>
    </row>
    <row r="188" spans="1:5">
      <c r="A188" t="s">
        <v>84</v>
      </c>
      <c r="B188" t="s">
        <v>64</v>
      </c>
      <c r="D188" t="s">
        <v>85</v>
      </c>
      <c r="E188" t="s">
        <v>3</v>
      </c>
    </row>
    <row r="189" spans="1:5">
      <c r="A189" t="s">
        <v>328</v>
      </c>
      <c r="B189" t="s">
        <v>86</v>
      </c>
      <c r="D189" t="s">
        <v>87</v>
      </c>
    </row>
    <row r="190" spans="1:5">
      <c r="A190" t="s">
        <v>88</v>
      </c>
      <c r="B190" t="s">
        <v>89</v>
      </c>
      <c r="D190" t="s">
        <v>90</v>
      </c>
      <c r="E190" t="s">
        <v>91</v>
      </c>
    </row>
    <row r="191" spans="1:5">
      <c r="A191" t="s">
        <v>92</v>
      </c>
      <c r="B191" t="s">
        <v>93</v>
      </c>
      <c r="D191" t="s">
        <v>94</v>
      </c>
    </row>
    <row r="192" spans="1:5">
      <c r="A192" t="s">
        <v>308</v>
      </c>
      <c r="B192" t="s">
        <v>95</v>
      </c>
      <c r="C192" t="s">
        <v>473</v>
      </c>
      <c r="D192" t="s">
        <v>96</v>
      </c>
      <c r="E192" t="s">
        <v>97</v>
      </c>
    </row>
    <row r="193" spans="1:5">
      <c r="A193" t="s">
        <v>329</v>
      </c>
      <c r="B193" t="s">
        <v>86</v>
      </c>
      <c r="D193" t="s">
        <v>87</v>
      </c>
    </row>
    <row r="194" spans="1:5">
      <c r="A194" t="s">
        <v>98</v>
      </c>
      <c r="B194" t="s">
        <v>281</v>
      </c>
      <c r="D194" t="s">
        <v>100</v>
      </c>
      <c r="E194" t="s">
        <v>101</v>
      </c>
    </row>
    <row r="195" spans="1:5">
      <c r="A195" t="s">
        <v>320</v>
      </c>
      <c r="B195" t="s">
        <v>95</v>
      </c>
      <c r="C195" t="s">
        <v>473</v>
      </c>
      <c r="D195" t="s">
        <v>96</v>
      </c>
      <c r="E195" t="s">
        <v>97</v>
      </c>
    </row>
    <row r="196" spans="1:5">
      <c r="A196" t="s">
        <v>102</v>
      </c>
      <c r="B196" t="s">
        <v>103</v>
      </c>
      <c r="D196" t="s">
        <v>104</v>
      </c>
      <c r="E196" t="s">
        <v>105</v>
      </c>
    </row>
    <row r="197" spans="1:5">
      <c r="A197" t="s">
        <v>391</v>
      </c>
      <c r="B197" t="s">
        <v>106</v>
      </c>
      <c r="C197" t="s">
        <v>472</v>
      </c>
      <c r="D197" t="s">
        <v>107</v>
      </c>
    </row>
    <row r="198" spans="1:5">
      <c r="A198" t="s">
        <v>392</v>
      </c>
      <c r="B198" t="s">
        <v>106</v>
      </c>
      <c r="C198" t="s">
        <v>472</v>
      </c>
      <c r="D198" t="s">
        <v>107</v>
      </c>
    </row>
    <row r="199" spans="1:5">
      <c r="A199" t="s">
        <v>377</v>
      </c>
      <c r="B199" t="s">
        <v>108</v>
      </c>
      <c r="D199" t="s">
        <v>109</v>
      </c>
      <c r="E199" t="s">
        <v>110</v>
      </c>
    </row>
    <row r="200" spans="1:5">
      <c r="A200" t="s">
        <v>382</v>
      </c>
      <c r="B200" t="s">
        <v>108</v>
      </c>
      <c r="D200" t="s">
        <v>109</v>
      </c>
      <c r="E200" t="s">
        <v>110</v>
      </c>
    </row>
    <row r="201" spans="1:5">
      <c r="A201" t="s">
        <v>111</v>
      </c>
      <c r="B201" t="s">
        <v>112</v>
      </c>
      <c r="D201" t="s">
        <v>17</v>
      </c>
    </row>
    <row r="202" spans="1:5">
      <c r="A202" t="s">
        <v>113</v>
      </c>
      <c r="B202" t="s">
        <v>114</v>
      </c>
      <c r="D202" t="s">
        <v>115</v>
      </c>
      <c r="E202" t="s">
        <v>116</v>
      </c>
    </row>
    <row r="203" spans="1:5">
      <c r="A203" t="s">
        <v>117</v>
      </c>
      <c r="B203" t="s">
        <v>118</v>
      </c>
      <c r="C203" t="s">
        <v>474</v>
      </c>
      <c r="D203" t="s">
        <v>119</v>
      </c>
    </row>
    <row r="204" spans="1:5">
      <c r="A204" t="s">
        <v>454</v>
      </c>
      <c r="B204" t="s">
        <v>120</v>
      </c>
      <c r="D204" t="s">
        <v>121</v>
      </c>
      <c r="E204" t="s">
        <v>122</v>
      </c>
    </row>
    <row r="205" spans="1:5">
      <c r="A205" t="s">
        <v>452</v>
      </c>
      <c r="B205" t="s">
        <v>120</v>
      </c>
      <c r="D205" t="s">
        <v>121</v>
      </c>
      <c r="E20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opLeftCell="A43" workbookViewId="0">
      <selection activeCell="C37" sqref="C37"/>
    </sheetView>
  </sheetViews>
  <sheetFormatPr defaultRowHeight="15"/>
  <cols>
    <col min="1" max="1" width="63.5703125" bestFit="1" customWidth="1"/>
    <col min="3" max="3" width="18.28515625" bestFit="1" customWidth="1"/>
    <col min="4" max="4" width="67.7109375" bestFit="1" customWidth="1"/>
    <col min="5" max="5" width="81.140625" bestFit="1" customWidth="1"/>
  </cols>
  <sheetData>
    <row r="1" spans="1: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>
      <c r="A2" t="s">
        <v>203</v>
      </c>
      <c r="B2">
        <v>1</v>
      </c>
      <c r="C2" t="s">
        <v>204</v>
      </c>
      <c r="D2" t="s">
        <v>2</v>
      </c>
      <c r="E2" t="s">
        <v>3</v>
      </c>
    </row>
    <row r="3" spans="1:5">
      <c r="A3" t="s">
        <v>205</v>
      </c>
      <c r="B3">
        <v>9</v>
      </c>
      <c r="C3" t="s">
        <v>7</v>
      </c>
      <c r="D3" t="s">
        <v>2</v>
      </c>
      <c r="E3" t="s">
        <v>3</v>
      </c>
    </row>
    <row r="4" spans="1:5">
      <c r="A4" t="s">
        <v>206</v>
      </c>
      <c r="B4">
        <v>1</v>
      </c>
      <c r="C4" t="s">
        <v>207</v>
      </c>
      <c r="D4" t="s">
        <v>2</v>
      </c>
      <c r="E4" t="s">
        <v>3</v>
      </c>
    </row>
    <row r="5" spans="1:5">
      <c r="A5" t="s">
        <v>208</v>
      </c>
      <c r="B5">
        <v>1</v>
      </c>
      <c r="C5" t="s">
        <v>64</v>
      </c>
      <c r="D5" t="s">
        <v>2</v>
      </c>
      <c r="E5" t="s">
        <v>3</v>
      </c>
    </row>
    <row r="6" spans="1:5">
      <c r="A6" t="s">
        <v>209</v>
      </c>
      <c r="B6">
        <v>4</v>
      </c>
      <c r="C6" t="s">
        <v>8</v>
      </c>
      <c r="D6" t="s">
        <v>2</v>
      </c>
      <c r="E6" t="s">
        <v>3</v>
      </c>
    </row>
    <row r="7" spans="1:5">
      <c r="A7" t="s">
        <v>210</v>
      </c>
      <c r="B7">
        <v>17</v>
      </c>
      <c r="C7" t="s">
        <v>9</v>
      </c>
      <c r="D7" t="s">
        <v>2</v>
      </c>
      <c r="E7" t="s">
        <v>3</v>
      </c>
    </row>
    <row r="8" spans="1:5">
      <c r="A8" t="s">
        <v>211</v>
      </c>
      <c r="B8">
        <v>2</v>
      </c>
      <c r="C8" t="s">
        <v>5</v>
      </c>
      <c r="D8" t="s">
        <v>2</v>
      </c>
      <c r="E8" t="s">
        <v>3</v>
      </c>
    </row>
    <row r="9" spans="1:5">
      <c r="A9" t="s">
        <v>212</v>
      </c>
      <c r="B9">
        <v>2</v>
      </c>
      <c r="C9" t="s">
        <v>11</v>
      </c>
      <c r="D9" t="s">
        <v>2</v>
      </c>
      <c r="E9" t="s">
        <v>3</v>
      </c>
    </row>
    <row r="10" spans="1:5">
      <c r="A10" t="s">
        <v>213</v>
      </c>
      <c r="B10">
        <v>7</v>
      </c>
      <c r="C10" t="s">
        <v>10</v>
      </c>
      <c r="D10" t="s">
        <v>2</v>
      </c>
      <c r="E10" t="s">
        <v>3</v>
      </c>
    </row>
    <row r="11" spans="1:5">
      <c r="A11" t="s">
        <v>214</v>
      </c>
      <c r="B11">
        <v>5</v>
      </c>
      <c r="C11" t="s">
        <v>1</v>
      </c>
      <c r="D11" t="s">
        <v>2</v>
      </c>
      <c r="E11" t="s">
        <v>3</v>
      </c>
    </row>
    <row r="12" spans="1:5">
      <c r="A12" t="s">
        <v>215</v>
      </c>
      <c r="B12">
        <v>6</v>
      </c>
      <c r="C12" t="s">
        <v>7</v>
      </c>
      <c r="D12" t="s">
        <v>12</v>
      </c>
      <c r="E12" t="s">
        <v>3</v>
      </c>
    </row>
    <row r="13" spans="1:5">
      <c r="A13" t="s">
        <v>216</v>
      </c>
      <c r="B13">
        <v>3</v>
      </c>
      <c r="C13" t="s">
        <v>6</v>
      </c>
      <c r="D13" t="s">
        <v>2</v>
      </c>
      <c r="E13" t="s">
        <v>3</v>
      </c>
    </row>
    <row r="14" spans="1:5">
      <c r="A14" t="s">
        <v>217</v>
      </c>
      <c r="B14">
        <v>10</v>
      </c>
      <c r="C14" t="s">
        <v>8</v>
      </c>
      <c r="D14" t="s">
        <v>12</v>
      </c>
      <c r="E14" t="s">
        <v>3</v>
      </c>
    </row>
    <row r="15" spans="1:5">
      <c r="A15" t="s">
        <v>218</v>
      </c>
      <c r="B15">
        <v>6</v>
      </c>
      <c r="C15" t="s">
        <v>4</v>
      </c>
      <c r="D15" t="s">
        <v>2</v>
      </c>
      <c r="E15" t="s">
        <v>3</v>
      </c>
    </row>
    <row r="16" spans="1:5">
      <c r="A16" t="s">
        <v>219</v>
      </c>
      <c r="B16">
        <v>2</v>
      </c>
      <c r="C16" t="s">
        <v>13</v>
      </c>
      <c r="D16" t="s">
        <v>2</v>
      </c>
      <c r="E16" t="s">
        <v>3</v>
      </c>
    </row>
    <row r="17" spans="1:5">
      <c r="A17" t="s">
        <v>220</v>
      </c>
      <c r="B17">
        <v>2</v>
      </c>
      <c r="C17" t="s">
        <v>14</v>
      </c>
      <c r="D17" t="s">
        <v>2</v>
      </c>
      <c r="E17" t="s">
        <v>3</v>
      </c>
    </row>
    <row r="18" spans="1:5">
      <c r="A18" t="s">
        <v>221</v>
      </c>
      <c r="B18">
        <v>2</v>
      </c>
      <c r="C18" t="s">
        <v>15</v>
      </c>
      <c r="D18" t="s">
        <v>2</v>
      </c>
      <c r="E18" t="s">
        <v>3</v>
      </c>
    </row>
    <row r="19" spans="1:5">
      <c r="A19" t="s">
        <v>222</v>
      </c>
      <c r="B19">
        <v>1</v>
      </c>
      <c r="C19" t="s">
        <v>16</v>
      </c>
      <c r="D19" t="s">
        <v>17</v>
      </c>
      <c r="E19" t="s">
        <v>18</v>
      </c>
    </row>
    <row r="20" spans="1:5">
      <c r="A20" t="s">
        <v>223</v>
      </c>
      <c r="B20">
        <v>1</v>
      </c>
      <c r="C20" t="s">
        <v>224</v>
      </c>
      <c r="D20" t="s">
        <v>17</v>
      </c>
      <c r="E20" t="s">
        <v>18</v>
      </c>
    </row>
    <row r="21" spans="1:5">
      <c r="A21" t="s">
        <v>225</v>
      </c>
      <c r="B21">
        <v>6</v>
      </c>
      <c r="C21" t="s">
        <v>19</v>
      </c>
      <c r="D21" t="s">
        <v>20</v>
      </c>
      <c r="E21" t="s">
        <v>3</v>
      </c>
    </row>
    <row r="22" spans="1:5">
      <c r="A22" t="s">
        <v>226</v>
      </c>
      <c r="B22">
        <v>1</v>
      </c>
      <c r="C22" t="s">
        <v>25</v>
      </c>
      <c r="D22" t="s">
        <v>23</v>
      </c>
      <c r="E22" t="s">
        <v>3</v>
      </c>
    </row>
    <row r="23" spans="1:5">
      <c r="A23" t="s">
        <v>227</v>
      </c>
      <c r="B23">
        <v>1</v>
      </c>
      <c r="C23" t="s">
        <v>26</v>
      </c>
      <c r="D23" t="s">
        <v>27</v>
      </c>
      <c r="E23" t="s">
        <v>28</v>
      </c>
    </row>
    <row r="24" spans="1:5">
      <c r="A24" t="s">
        <v>228</v>
      </c>
      <c r="B24">
        <v>1</v>
      </c>
      <c r="C24" t="s">
        <v>29</v>
      </c>
      <c r="D24" t="s">
        <v>30</v>
      </c>
      <c r="E24" t="s">
        <v>3</v>
      </c>
    </row>
    <row r="25" spans="1:5">
      <c r="A25" t="s">
        <v>229</v>
      </c>
      <c r="B25">
        <v>1</v>
      </c>
      <c r="C25" t="s">
        <v>31</v>
      </c>
      <c r="D25" t="s">
        <v>30</v>
      </c>
      <c r="E25" t="s">
        <v>3</v>
      </c>
    </row>
    <row r="26" spans="1:5">
      <c r="A26" t="s">
        <v>230</v>
      </c>
      <c r="B26">
        <v>1</v>
      </c>
      <c r="C26" t="s">
        <v>34</v>
      </c>
      <c r="D26" t="s">
        <v>35</v>
      </c>
      <c r="E26" t="s">
        <v>3</v>
      </c>
    </row>
    <row r="27" spans="1:5">
      <c r="A27" t="s">
        <v>231</v>
      </c>
      <c r="B27">
        <v>1</v>
      </c>
      <c r="C27" t="s">
        <v>37</v>
      </c>
      <c r="D27" t="s">
        <v>35</v>
      </c>
      <c r="E27" t="s">
        <v>3</v>
      </c>
    </row>
    <row r="28" spans="1:5">
      <c r="A28" t="s">
        <v>232</v>
      </c>
      <c r="B28">
        <v>1</v>
      </c>
      <c r="C28" t="s">
        <v>39</v>
      </c>
      <c r="D28" t="s">
        <v>35</v>
      </c>
      <c r="E28" t="s">
        <v>3</v>
      </c>
    </row>
    <row r="29" spans="1:5">
      <c r="A29" t="s">
        <v>233</v>
      </c>
      <c r="B29">
        <v>1</v>
      </c>
      <c r="C29" t="s">
        <v>32</v>
      </c>
      <c r="D29" t="s">
        <v>30</v>
      </c>
      <c r="E29" t="s">
        <v>3</v>
      </c>
    </row>
    <row r="30" spans="1:5">
      <c r="A30" t="s">
        <v>234</v>
      </c>
      <c r="B30">
        <v>1</v>
      </c>
      <c r="C30" t="s">
        <v>41</v>
      </c>
      <c r="D30" t="s">
        <v>27</v>
      </c>
      <c r="E30" t="s">
        <v>3</v>
      </c>
    </row>
    <row r="31" spans="1:5">
      <c r="A31" t="s">
        <v>235</v>
      </c>
      <c r="B31">
        <v>1</v>
      </c>
      <c r="C31" t="s">
        <v>42</v>
      </c>
      <c r="D31" t="s">
        <v>43</v>
      </c>
      <c r="E31" t="s">
        <v>3</v>
      </c>
    </row>
    <row r="32" spans="1:5">
      <c r="A32" t="s">
        <v>236</v>
      </c>
      <c r="B32">
        <v>13</v>
      </c>
      <c r="C32" t="s">
        <v>44</v>
      </c>
      <c r="D32" t="s">
        <v>45</v>
      </c>
      <c r="E32" t="s">
        <v>3</v>
      </c>
    </row>
    <row r="33" spans="1:5">
      <c r="A33" t="s">
        <v>237</v>
      </c>
      <c r="B33">
        <v>1</v>
      </c>
      <c r="C33" t="s">
        <v>64</v>
      </c>
      <c r="D33" t="s">
        <v>48</v>
      </c>
      <c r="E33" t="s">
        <v>3</v>
      </c>
    </row>
    <row r="34" spans="1:5">
      <c r="A34" t="s">
        <v>238</v>
      </c>
      <c r="B34">
        <v>3</v>
      </c>
      <c r="C34" t="s">
        <v>239</v>
      </c>
      <c r="D34" t="s">
        <v>50</v>
      </c>
      <c r="E34" t="s">
        <v>3</v>
      </c>
    </row>
    <row r="35" spans="1:5">
      <c r="A35" t="s">
        <v>240</v>
      </c>
      <c r="B35">
        <v>2</v>
      </c>
      <c r="C35" t="s">
        <v>51</v>
      </c>
      <c r="D35" t="s">
        <v>52</v>
      </c>
      <c r="E35" t="s">
        <v>3</v>
      </c>
    </row>
    <row r="36" spans="1:5">
      <c r="A36" t="s">
        <v>241</v>
      </c>
      <c r="B36">
        <v>2</v>
      </c>
      <c r="C36" t="s">
        <v>53</v>
      </c>
      <c r="D36" t="s">
        <v>52</v>
      </c>
      <c r="E36" t="s">
        <v>3</v>
      </c>
    </row>
    <row r="37" spans="1:5">
      <c r="A37" t="s">
        <v>242</v>
      </c>
      <c r="B37">
        <v>2</v>
      </c>
      <c r="C37" t="s">
        <v>469</v>
      </c>
      <c r="D37" t="s">
        <v>54</v>
      </c>
    </row>
    <row r="38" spans="1:5">
      <c r="A38" t="s">
        <v>243</v>
      </c>
      <c r="B38">
        <v>1</v>
      </c>
      <c r="C38" t="s">
        <v>56</v>
      </c>
      <c r="D38" t="s">
        <v>17</v>
      </c>
      <c r="E38" t="s">
        <v>57</v>
      </c>
    </row>
    <row r="39" spans="1:5">
      <c r="A39" t="s">
        <v>244</v>
      </c>
      <c r="B39">
        <v>2</v>
      </c>
      <c r="C39" t="s">
        <v>58</v>
      </c>
      <c r="D39" t="s">
        <v>23</v>
      </c>
      <c r="E39" t="s">
        <v>3</v>
      </c>
    </row>
    <row r="40" spans="1:5">
      <c r="A40" t="s">
        <v>245</v>
      </c>
      <c r="B40">
        <v>9</v>
      </c>
      <c r="C40" t="s">
        <v>64</v>
      </c>
      <c r="D40" t="s">
        <v>23</v>
      </c>
      <c r="E40" t="s">
        <v>3</v>
      </c>
    </row>
    <row r="41" spans="1:5">
      <c r="A41" t="s">
        <v>246</v>
      </c>
      <c r="B41">
        <v>1</v>
      </c>
      <c r="C41" t="s">
        <v>159</v>
      </c>
      <c r="D41" t="s">
        <v>60</v>
      </c>
      <c r="E41" t="s">
        <v>3</v>
      </c>
    </row>
    <row r="42" spans="1:5">
      <c r="A42" t="s">
        <v>247</v>
      </c>
      <c r="B42">
        <v>4</v>
      </c>
      <c r="C42" t="s">
        <v>159</v>
      </c>
      <c r="D42" t="s">
        <v>23</v>
      </c>
      <c r="E42" t="s">
        <v>3</v>
      </c>
    </row>
    <row r="43" spans="1:5">
      <c r="A43" t="s">
        <v>282</v>
      </c>
      <c r="B43">
        <v>1</v>
      </c>
      <c r="C43" t="s">
        <v>61</v>
      </c>
      <c r="D43" t="s">
        <v>23</v>
      </c>
      <c r="E43" t="s">
        <v>3</v>
      </c>
    </row>
    <row r="44" spans="1:5">
      <c r="A44" t="s">
        <v>248</v>
      </c>
      <c r="B44">
        <v>1</v>
      </c>
      <c r="C44" t="s">
        <v>249</v>
      </c>
      <c r="D44" t="s">
        <v>23</v>
      </c>
      <c r="E44" t="s">
        <v>3</v>
      </c>
    </row>
    <row r="45" spans="1:5">
      <c r="A45" t="s">
        <v>250</v>
      </c>
      <c r="B45">
        <v>5</v>
      </c>
      <c r="C45" t="s">
        <v>64</v>
      </c>
      <c r="D45" t="s">
        <v>60</v>
      </c>
      <c r="E45" t="s">
        <v>3</v>
      </c>
    </row>
    <row r="46" spans="1:5">
      <c r="A46" t="s">
        <v>251</v>
      </c>
      <c r="B46">
        <v>5</v>
      </c>
      <c r="C46" t="s">
        <v>166</v>
      </c>
      <c r="D46" t="s">
        <v>60</v>
      </c>
      <c r="E46" t="s">
        <v>3</v>
      </c>
    </row>
    <row r="47" spans="1:5">
      <c r="A47" t="s">
        <v>252</v>
      </c>
      <c r="B47">
        <v>1</v>
      </c>
      <c r="C47" t="s">
        <v>253</v>
      </c>
      <c r="D47" t="s">
        <v>23</v>
      </c>
      <c r="E47" t="s">
        <v>3</v>
      </c>
    </row>
    <row r="48" spans="1:5">
      <c r="A48" t="s">
        <v>283</v>
      </c>
      <c r="B48">
        <v>1</v>
      </c>
      <c r="C48" t="s">
        <v>284</v>
      </c>
      <c r="D48" t="s">
        <v>23</v>
      </c>
      <c r="E48" t="s">
        <v>3</v>
      </c>
    </row>
    <row r="49" spans="1:5">
      <c r="A49" t="s">
        <v>254</v>
      </c>
      <c r="B49">
        <v>8</v>
      </c>
      <c r="C49" t="s">
        <v>69</v>
      </c>
      <c r="D49" t="s">
        <v>23</v>
      </c>
      <c r="E49" t="s">
        <v>3</v>
      </c>
    </row>
    <row r="50" spans="1:5">
      <c r="A50" t="s">
        <v>255</v>
      </c>
      <c r="B50">
        <v>1</v>
      </c>
      <c r="C50" t="s">
        <v>163</v>
      </c>
      <c r="D50" t="s">
        <v>23</v>
      </c>
      <c r="E50" t="s">
        <v>3</v>
      </c>
    </row>
    <row r="51" spans="1:5">
      <c r="A51" t="s">
        <v>256</v>
      </c>
      <c r="B51">
        <v>1</v>
      </c>
      <c r="C51" t="s">
        <v>74</v>
      </c>
      <c r="D51" t="s">
        <v>23</v>
      </c>
      <c r="E51" t="s">
        <v>3</v>
      </c>
    </row>
    <row r="52" spans="1:5">
      <c r="A52" t="s">
        <v>257</v>
      </c>
      <c r="B52">
        <v>1</v>
      </c>
      <c r="C52" t="s">
        <v>77</v>
      </c>
      <c r="D52" t="s">
        <v>23</v>
      </c>
      <c r="E52" t="s">
        <v>3</v>
      </c>
    </row>
    <row r="53" spans="1:5">
      <c r="A53" t="s">
        <v>258</v>
      </c>
      <c r="B53">
        <v>4</v>
      </c>
      <c r="C53" t="s">
        <v>75</v>
      </c>
      <c r="D53" t="s">
        <v>23</v>
      </c>
      <c r="E53" t="s">
        <v>3</v>
      </c>
    </row>
    <row r="54" spans="1:5">
      <c r="A54" t="s">
        <v>259</v>
      </c>
      <c r="B54">
        <v>1</v>
      </c>
      <c r="C54" t="s">
        <v>167</v>
      </c>
      <c r="D54" t="s">
        <v>23</v>
      </c>
      <c r="E54" t="s">
        <v>3</v>
      </c>
    </row>
    <row r="55" spans="1:5">
      <c r="A55" t="s">
        <v>260</v>
      </c>
      <c r="B55">
        <v>2</v>
      </c>
      <c r="C55" t="s">
        <v>161</v>
      </c>
      <c r="D55" t="s">
        <v>23</v>
      </c>
      <c r="E55" t="s">
        <v>3</v>
      </c>
    </row>
    <row r="56" spans="1:5">
      <c r="A56" t="s">
        <v>261</v>
      </c>
      <c r="B56">
        <v>1</v>
      </c>
      <c r="C56" t="s">
        <v>160</v>
      </c>
      <c r="D56" t="s">
        <v>23</v>
      </c>
      <c r="E56" t="s">
        <v>3</v>
      </c>
    </row>
    <row r="57" spans="1:5">
      <c r="A57" t="s">
        <v>262</v>
      </c>
      <c r="B57">
        <v>2</v>
      </c>
      <c r="C57" t="s">
        <v>80</v>
      </c>
      <c r="D57" t="s">
        <v>23</v>
      </c>
      <c r="E57" t="s">
        <v>3</v>
      </c>
    </row>
    <row r="58" spans="1:5">
      <c r="A58" t="s">
        <v>263</v>
      </c>
      <c r="B58">
        <v>1</v>
      </c>
      <c r="C58" t="s">
        <v>82</v>
      </c>
      <c r="D58" t="s">
        <v>23</v>
      </c>
      <c r="E58" t="s">
        <v>3</v>
      </c>
    </row>
    <row r="59" spans="1:5">
      <c r="A59" t="s">
        <v>264</v>
      </c>
      <c r="B59">
        <v>2</v>
      </c>
      <c r="C59" t="s">
        <v>83</v>
      </c>
      <c r="D59" t="s">
        <v>23</v>
      </c>
      <c r="E59" t="s">
        <v>3</v>
      </c>
    </row>
    <row r="60" spans="1:5">
      <c r="A60" t="s">
        <v>265</v>
      </c>
      <c r="B60">
        <v>2</v>
      </c>
      <c r="C60" t="s">
        <v>59</v>
      </c>
      <c r="D60" t="s">
        <v>23</v>
      </c>
      <c r="E60" t="s">
        <v>3</v>
      </c>
    </row>
    <row r="61" spans="1:5">
      <c r="A61" t="s">
        <v>266</v>
      </c>
      <c r="B61">
        <v>3</v>
      </c>
      <c r="C61" t="s">
        <v>62</v>
      </c>
      <c r="D61" t="s">
        <v>23</v>
      </c>
      <c r="E61" t="s">
        <v>3</v>
      </c>
    </row>
    <row r="62" spans="1:5">
      <c r="A62" t="s">
        <v>267</v>
      </c>
      <c r="B62">
        <v>1</v>
      </c>
      <c r="C62" t="s">
        <v>62</v>
      </c>
      <c r="D62" t="s">
        <v>60</v>
      </c>
      <c r="E62" t="s">
        <v>3</v>
      </c>
    </row>
    <row r="63" spans="1:5">
      <c r="A63" t="s">
        <v>268</v>
      </c>
      <c r="B63">
        <v>1</v>
      </c>
      <c r="C63" t="s">
        <v>64</v>
      </c>
      <c r="D63" t="s">
        <v>85</v>
      </c>
      <c r="E63" t="s">
        <v>3</v>
      </c>
    </row>
    <row r="64" spans="1:5">
      <c r="A64" t="s">
        <v>269</v>
      </c>
      <c r="B64">
        <v>2</v>
      </c>
      <c r="C64" t="s">
        <v>86</v>
      </c>
      <c r="D64" t="s">
        <v>87</v>
      </c>
    </row>
    <row r="65" spans="1:5">
      <c r="A65" t="s">
        <v>270</v>
      </c>
      <c r="B65">
        <v>1</v>
      </c>
      <c r="C65" t="s">
        <v>89</v>
      </c>
      <c r="D65" t="s">
        <v>90</v>
      </c>
      <c r="E65" t="s">
        <v>91</v>
      </c>
    </row>
    <row r="66" spans="1:5">
      <c r="A66" t="s">
        <v>271</v>
      </c>
      <c r="B66">
        <v>1</v>
      </c>
      <c r="C66" t="s">
        <v>93</v>
      </c>
      <c r="D66" t="s">
        <v>94</v>
      </c>
    </row>
    <row r="67" spans="1:5">
      <c r="A67" t="s">
        <v>272</v>
      </c>
      <c r="B67">
        <v>1</v>
      </c>
      <c r="C67" t="s">
        <v>103</v>
      </c>
      <c r="D67" t="s">
        <v>104</v>
      </c>
      <c r="E67" t="s">
        <v>105</v>
      </c>
    </row>
    <row r="68" spans="1:5">
      <c r="A68" t="s">
        <v>273</v>
      </c>
      <c r="B68">
        <v>2</v>
      </c>
      <c r="C68" t="s">
        <v>106</v>
      </c>
      <c r="D68" t="s">
        <v>107</v>
      </c>
    </row>
    <row r="69" spans="1:5">
      <c r="A69" t="s">
        <v>274</v>
      </c>
      <c r="B69">
        <v>2</v>
      </c>
      <c r="C69" t="s">
        <v>108</v>
      </c>
      <c r="D69" t="s">
        <v>109</v>
      </c>
      <c r="E69" t="s">
        <v>110</v>
      </c>
    </row>
    <row r="70" spans="1:5">
      <c r="A70" t="s">
        <v>275</v>
      </c>
      <c r="B70">
        <v>1</v>
      </c>
      <c r="C70" t="s">
        <v>112</v>
      </c>
      <c r="D70" t="s">
        <v>17</v>
      </c>
    </row>
    <row r="71" spans="1:5">
      <c r="A71" t="s">
        <v>276</v>
      </c>
      <c r="B71">
        <v>2</v>
      </c>
      <c r="C71" t="s">
        <v>95</v>
      </c>
      <c r="D71" t="s">
        <v>96</v>
      </c>
      <c r="E71" t="s">
        <v>97</v>
      </c>
    </row>
    <row r="72" spans="1:5">
      <c r="A72" t="s">
        <v>277</v>
      </c>
      <c r="B72">
        <v>1</v>
      </c>
      <c r="C72" t="s">
        <v>114</v>
      </c>
      <c r="D72" t="s">
        <v>115</v>
      </c>
      <c r="E72" t="s">
        <v>116</v>
      </c>
    </row>
    <row r="73" spans="1:5">
      <c r="A73" t="s">
        <v>278</v>
      </c>
      <c r="B73">
        <v>1</v>
      </c>
      <c r="C73" t="s">
        <v>118</v>
      </c>
      <c r="D73" t="s">
        <v>119</v>
      </c>
    </row>
    <row r="74" spans="1:5">
      <c r="A74" t="s">
        <v>279</v>
      </c>
      <c r="B74">
        <v>2</v>
      </c>
      <c r="C74" t="s">
        <v>120</v>
      </c>
      <c r="D74" t="s">
        <v>121</v>
      </c>
      <c r="E74" t="s">
        <v>122</v>
      </c>
    </row>
    <row r="75" spans="1:5">
      <c r="A75" t="s">
        <v>280</v>
      </c>
      <c r="B75">
        <v>1</v>
      </c>
      <c r="C75" t="s">
        <v>281</v>
      </c>
      <c r="D75" t="s">
        <v>100</v>
      </c>
      <c r="E7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opLeftCell="A46" workbookViewId="0">
      <selection activeCell="G70" sqref="G70"/>
    </sheetView>
  </sheetViews>
  <sheetFormatPr defaultRowHeight="15"/>
  <cols>
    <col min="1" max="1" width="8" customWidth="1"/>
    <col min="2" max="2" width="50.7109375" customWidth="1"/>
    <col min="3" max="3" width="18.28515625" bestFit="1" customWidth="1"/>
    <col min="4" max="4" width="27.7109375" customWidth="1"/>
    <col min="5" max="6" width="12.42578125" customWidth="1"/>
    <col min="7" max="7" width="41.42578125" customWidth="1"/>
  </cols>
  <sheetData>
    <row r="1" spans="1:7">
      <c r="A1" t="s">
        <v>123</v>
      </c>
      <c r="B1" t="s">
        <v>124</v>
      </c>
      <c r="C1" t="s">
        <v>0</v>
      </c>
      <c r="G1" t="s">
        <v>477</v>
      </c>
    </row>
    <row r="2" spans="1:7">
      <c r="A2">
        <v>7</v>
      </c>
      <c r="B2" t="s">
        <v>125</v>
      </c>
      <c r="C2" t="s">
        <v>1</v>
      </c>
    </row>
    <row r="3" spans="1:7">
      <c r="A3">
        <v>7</v>
      </c>
      <c r="B3" t="s">
        <v>126</v>
      </c>
      <c r="C3" t="s">
        <v>4</v>
      </c>
    </row>
    <row r="4" spans="1:7">
      <c r="A4">
        <v>2</v>
      </c>
      <c r="B4" t="s">
        <v>127</v>
      </c>
      <c r="C4" t="s">
        <v>5</v>
      </c>
    </row>
    <row r="5" spans="1:7">
      <c r="A5">
        <v>3</v>
      </c>
      <c r="B5" t="s">
        <v>128</v>
      </c>
      <c r="C5" t="s">
        <v>6</v>
      </c>
    </row>
    <row r="6" spans="1:7">
      <c r="A6">
        <v>9</v>
      </c>
      <c r="B6" t="s">
        <v>129</v>
      </c>
      <c r="C6" t="s">
        <v>7</v>
      </c>
    </row>
    <row r="7" spans="1:7">
      <c r="A7">
        <v>4</v>
      </c>
      <c r="B7" t="s">
        <v>130</v>
      </c>
      <c r="C7" t="s">
        <v>8</v>
      </c>
    </row>
    <row r="8" spans="1:7">
      <c r="A8">
        <v>17</v>
      </c>
      <c r="B8" t="s">
        <v>169</v>
      </c>
      <c r="C8" t="s">
        <v>9</v>
      </c>
      <c r="D8" t="s">
        <v>170</v>
      </c>
      <c r="E8">
        <v>0.15</v>
      </c>
      <c r="F8">
        <f>A8*E8</f>
        <v>2.5499999999999998</v>
      </c>
    </row>
    <row r="9" spans="1:7">
      <c r="A9">
        <v>7</v>
      </c>
      <c r="B9" t="s">
        <v>131</v>
      </c>
      <c r="C9" t="s">
        <v>10</v>
      </c>
    </row>
    <row r="10" spans="1:7">
      <c r="A10">
        <v>2</v>
      </c>
      <c r="B10" t="s">
        <v>132</v>
      </c>
      <c r="C10" t="s">
        <v>11</v>
      </c>
    </row>
    <row r="11" spans="1:7">
      <c r="A11">
        <v>6</v>
      </c>
      <c r="B11" t="s">
        <v>133</v>
      </c>
      <c r="C11" t="s">
        <v>7</v>
      </c>
      <c r="D11" t="s">
        <v>171</v>
      </c>
    </row>
    <row r="12" spans="1:7">
      <c r="A12">
        <v>10</v>
      </c>
      <c r="B12" t="s">
        <v>134</v>
      </c>
      <c r="C12" t="s">
        <v>8</v>
      </c>
      <c r="D12" t="s">
        <v>172</v>
      </c>
    </row>
    <row r="13" spans="1:7">
      <c r="A13">
        <v>2</v>
      </c>
      <c r="B13" t="s">
        <v>135</v>
      </c>
      <c r="C13" t="s">
        <v>13</v>
      </c>
    </row>
    <row r="14" spans="1:7">
      <c r="A14">
        <v>2</v>
      </c>
      <c r="B14" t="s">
        <v>136</v>
      </c>
      <c r="C14" t="s">
        <v>14</v>
      </c>
    </row>
    <row r="15" spans="1:7">
      <c r="A15">
        <v>2</v>
      </c>
      <c r="B15" t="s">
        <v>137</v>
      </c>
      <c r="C15" t="s">
        <v>15</v>
      </c>
    </row>
    <row r="16" spans="1:7">
      <c r="A16">
        <v>63</v>
      </c>
      <c r="B16" t="s">
        <v>173</v>
      </c>
      <c r="E16">
        <v>0.05</v>
      </c>
      <c r="F16">
        <f>A16*E16</f>
        <v>3.1500000000000004</v>
      </c>
    </row>
    <row r="17" spans="1:6">
      <c r="A17">
        <v>2</v>
      </c>
      <c r="B17" t="s">
        <v>138</v>
      </c>
      <c r="C17" t="s">
        <v>16</v>
      </c>
      <c r="D17" t="s">
        <v>174</v>
      </c>
      <c r="E17">
        <v>0.24</v>
      </c>
      <c r="F17">
        <f>A17*E17</f>
        <v>0.48</v>
      </c>
    </row>
    <row r="18" spans="1:6">
      <c r="A18">
        <v>6</v>
      </c>
      <c r="B18" t="s">
        <v>139</v>
      </c>
      <c r="C18" t="s">
        <v>19</v>
      </c>
      <c r="D18" t="s">
        <v>175</v>
      </c>
      <c r="E18">
        <v>0.5</v>
      </c>
      <c r="F18">
        <f>A18*E18</f>
        <v>3</v>
      </c>
    </row>
    <row r="19" spans="1:6">
      <c r="A19">
        <v>1</v>
      </c>
      <c r="B19" t="s">
        <v>21</v>
      </c>
      <c r="C19" t="s">
        <v>22</v>
      </c>
      <c r="D19" t="s">
        <v>176</v>
      </c>
      <c r="E19">
        <v>0.24</v>
      </c>
      <c r="F19">
        <f>A19*E19</f>
        <v>0.24</v>
      </c>
    </row>
    <row r="20" spans="1:6">
      <c r="A20">
        <v>1</v>
      </c>
      <c r="B20" t="s">
        <v>24</v>
      </c>
      <c r="C20" t="s">
        <v>25</v>
      </c>
      <c r="D20" t="s">
        <v>177</v>
      </c>
      <c r="E20">
        <v>0.24</v>
      </c>
      <c r="F20">
        <f>A20*E20</f>
        <v>0.24</v>
      </c>
    </row>
    <row r="21" spans="1:6">
      <c r="A21">
        <v>2</v>
      </c>
      <c r="B21" t="s">
        <v>178</v>
      </c>
      <c r="C21" t="s">
        <v>179</v>
      </c>
      <c r="D21" t="s">
        <v>180</v>
      </c>
    </row>
    <row r="22" spans="1:6" ht="14.25" customHeight="1">
      <c r="A22">
        <v>3</v>
      </c>
      <c r="B22" t="s">
        <v>181</v>
      </c>
      <c r="C22" t="s">
        <v>182</v>
      </c>
      <c r="D22" t="s">
        <v>183</v>
      </c>
      <c r="E22">
        <v>0.98</v>
      </c>
      <c r="F22">
        <f>A22*E22</f>
        <v>2.94</v>
      </c>
    </row>
    <row r="23" spans="1:6">
      <c r="A23">
        <v>1</v>
      </c>
      <c r="B23" t="s">
        <v>33</v>
      </c>
      <c r="C23" t="s">
        <v>34</v>
      </c>
    </row>
    <row r="24" spans="1:6">
      <c r="A24">
        <v>1</v>
      </c>
      <c r="B24" t="s">
        <v>36</v>
      </c>
      <c r="C24" t="s">
        <v>37</v>
      </c>
    </row>
    <row r="25" spans="1:6">
      <c r="A25">
        <v>1</v>
      </c>
      <c r="B25" t="s">
        <v>38</v>
      </c>
      <c r="C25" t="s">
        <v>39</v>
      </c>
    </row>
    <row r="26" spans="1:6">
      <c r="A26">
        <v>1</v>
      </c>
      <c r="B26" t="s">
        <v>40</v>
      </c>
      <c r="C26" t="s">
        <v>41</v>
      </c>
    </row>
    <row r="27" spans="1:6">
      <c r="A27">
        <v>1</v>
      </c>
      <c r="B27" t="s">
        <v>46</v>
      </c>
      <c r="C27" t="s">
        <v>47</v>
      </c>
    </row>
    <row r="28" spans="1:6">
      <c r="A28">
        <v>3</v>
      </c>
      <c r="B28" t="s">
        <v>140</v>
      </c>
      <c r="C28" t="s">
        <v>49</v>
      </c>
    </row>
    <row r="29" spans="1:6">
      <c r="A29">
        <v>2</v>
      </c>
      <c r="B29" t="s">
        <v>141</v>
      </c>
      <c r="C29" t="s">
        <v>51</v>
      </c>
    </row>
    <row r="30" spans="1:6">
      <c r="A30">
        <v>2</v>
      </c>
      <c r="B30" t="s">
        <v>142</v>
      </c>
      <c r="C30" t="s">
        <v>53</v>
      </c>
    </row>
    <row r="31" spans="1:6">
      <c r="A31">
        <v>2</v>
      </c>
      <c r="B31" t="s">
        <v>143</v>
      </c>
      <c r="C31" t="s">
        <v>469</v>
      </c>
      <c r="D31" t="s">
        <v>470</v>
      </c>
      <c r="E31">
        <v>0.4</v>
      </c>
      <c r="F31">
        <f>A31*E31</f>
        <v>0.8</v>
      </c>
    </row>
    <row r="32" spans="1:6">
      <c r="A32">
        <v>1</v>
      </c>
      <c r="B32" t="s">
        <v>55</v>
      </c>
      <c r="C32" t="s">
        <v>56</v>
      </c>
      <c r="E32">
        <v>0.15</v>
      </c>
      <c r="F32">
        <f>A32*E32</f>
        <v>0.15</v>
      </c>
    </row>
    <row r="33" spans="1:6">
      <c r="A33">
        <v>2</v>
      </c>
      <c r="B33" t="s">
        <v>144</v>
      </c>
      <c r="C33" t="s">
        <v>58</v>
      </c>
    </row>
    <row r="34" spans="1:6">
      <c r="A34">
        <v>10</v>
      </c>
      <c r="B34" t="s">
        <v>164</v>
      </c>
      <c r="C34" t="s">
        <v>59</v>
      </c>
      <c r="D34" t="s">
        <v>184</v>
      </c>
      <c r="E34">
        <v>0.09</v>
      </c>
      <c r="F34">
        <f>A34*E34</f>
        <v>0.89999999999999991</v>
      </c>
    </row>
    <row r="35" spans="1:6">
      <c r="A35">
        <v>2</v>
      </c>
      <c r="B35" t="s">
        <v>145</v>
      </c>
      <c r="C35" t="s">
        <v>61</v>
      </c>
    </row>
    <row r="36" spans="1:6">
      <c r="A36">
        <v>5</v>
      </c>
      <c r="B36" t="s">
        <v>165</v>
      </c>
      <c r="C36" t="s">
        <v>62</v>
      </c>
    </row>
    <row r="37" spans="1:6">
      <c r="A37">
        <v>1</v>
      </c>
      <c r="B37" t="s">
        <v>63</v>
      </c>
      <c r="C37" t="s">
        <v>62</v>
      </c>
    </row>
    <row r="38" spans="1:6">
      <c r="A38">
        <v>4</v>
      </c>
      <c r="B38" t="s">
        <v>146</v>
      </c>
      <c r="C38" t="s">
        <v>64</v>
      </c>
    </row>
    <row r="39" spans="1:6">
      <c r="A39">
        <v>1</v>
      </c>
      <c r="B39" t="s">
        <v>65</v>
      </c>
      <c r="C39" t="s">
        <v>159</v>
      </c>
    </row>
    <row r="40" spans="1:6">
      <c r="A40">
        <v>2</v>
      </c>
      <c r="B40" t="s">
        <v>147</v>
      </c>
      <c r="C40" t="s">
        <v>159</v>
      </c>
    </row>
    <row r="41" spans="1:6">
      <c r="A41">
        <v>1</v>
      </c>
      <c r="B41" t="s">
        <v>66</v>
      </c>
      <c r="C41" t="s">
        <v>166</v>
      </c>
    </row>
    <row r="42" spans="1:6">
      <c r="A42">
        <v>1</v>
      </c>
      <c r="B42" t="s">
        <v>67</v>
      </c>
      <c r="C42" t="s">
        <v>68</v>
      </c>
    </row>
    <row r="43" spans="1:6">
      <c r="A43">
        <v>8</v>
      </c>
      <c r="B43" t="s">
        <v>148</v>
      </c>
      <c r="C43" t="s">
        <v>69</v>
      </c>
    </row>
    <row r="44" spans="1:6">
      <c r="A44">
        <v>1</v>
      </c>
      <c r="B44" t="s">
        <v>70</v>
      </c>
      <c r="C44" t="s">
        <v>71</v>
      </c>
    </row>
    <row r="45" spans="1:6">
      <c r="A45">
        <v>1</v>
      </c>
      <c r="B45" t="s">
        <v>72</v>
      </c>
      <c r="C45" t="s">
        <v>163</v>
      </c>
    </row>
    <row r="46" spans="1:6">
      <c r="A46">
        <v>1</v>
      </c>
      <c r="B46" t="s">
        <v>73</v>
      </c>
      <c r="C46" t="s">
        <v>74</v>
      </c>
    </row>
    <row r="47" spans="1:6">
      <c r="A47">
        <v>4</v>
      </c>
      <c r="B47" t="s">
        <v>149</v>
      </c>
      <c r="C47" t="s">
        <v>75</v>
      </c>
    </row>
    <row r="48" spans="1:6">
      <c r="A48">
        <v>1</v>
      </c>
      <c r="B48" t="s">
        <v>76</v>
      </c>
      <c r="C48" t="s">
        <v>77</v>
      </c>
    </row>
    <row r="49" spans="1:7">
      <c r="A49">
        <v>1</v>
      </c>
      <c r="B49" t="s">
        <v>78</v>
      </c>
      <c r="C49" t="s">
        <v>167</v>
      </c>
    </row>
    <row r="50" spans="1:7">
      <c r="A50">
        <v>2</v>
      </c>
      <c r="B50" t="s">
        <v>168</v>
      </c>
      <c r="C50" t="s">
        <v>161</v>
      </c>
    </row>
    <row r="51" spans="1:7">
      <c r="A51">
        <v>1</v>
      </c>
      <c r="B51" t="s">
        <v>79</v>
      </c>
      <c r="C51" t="s">
        <v>160</v>
      </c>
    </row>
    <row r="52" spans="1:7">
      <c r="A52">
        <v>2</v>
      </c>
      <c r="B52" t="s">
        <v>150</v>
      </c>
      <c r="C52" t="s">
        <v>162</v>
      </c>
    </row>
    <row r="53" spans="1:7">
      <c r="A53">
        <v>2</v>
      </c>
      <c r="B53" t="s">
        <v>151</v>
      </c>
      <c r="C53" t="s">
        <v>80</v>
      </c>
    </row>
    <row r="54" spans="1:7">
      <c r="A54">
        <v>1</v>
      </c>
      <c r="B54" t="s">
        <v>81</v>
      </c>
      <c r="C54" t="s">
        <v>82</v>
      </c>
    </row>
    <row r="55" spans="1:7">
      <c r="A55">
        <v>2</v>
      </c>
      <c r="B55" t="s">
        <v>152</v>
      </c>
      <c r="C55" t="s">
        <v>83</v>
      </c>
    </row>
    <row r="56" spans="1:7">
      <c r="A56">
        <v>2</v>
      </c>
      <c r="B56" t="s">
        <v>153</v>
      </c>
      <c r="C56" t="s">
        <v>59</v>
      </c>
    </row>
    <row r="57" spans="1:7">
      <c r="A57">
        <v>1</v>
      </c>
      <c r="B57" t="s">
        <v>84</v>
      </c>
      <c r="C57" t="s">
        <v>163</v>
      </c>
    </row>
    <row r="58" spans="1:7">
      <c r="A58">
        <v>23</v>
      </c>
      <c r="B58" t="s">
        <v>185</v>
      </c>
      <c r="E58">
        <v>0.05</v>
      </c>
      <c r="F58">
        <f t="shared" ref="F58:F70" si="0">A58*E58</f>
        <v>1.1500000000000001</v>
      </c>
    </row>
    <row r="59" spans="1:7">
      <c r="A59">
        <v>2</v>
      </c>
      <c r="B59" t="s">
        <v>154</v>
      </c>
      <c r="C59" t="s">
        <v>86</v>
      </c>
      <c r="D59" t="s">
        <v>186</v>
      </c>
      <c r="E59">
        <v>2.71</v>
      </c>
      <c r="F59">
        <f t="shared" si="0"/>
        <v>5.42</v>
      </c>
    </row>
    <row r="60" spans="1:7">
      <c r="A60">
        <v>1</v>
      </c>
      <c r="B60" t="s">
        <v>88</v>
      </c>
      <c r="C60" t="s">
        <v>89</v>
      </c>
      <c r="D60" t="s">
        <v>187</v>
      </c>
      <c r="E60">
        <v>14.99</v>
      </c>
      <c r="F60">
        <f t="shared" si="0"/>
        <v>14.99</v>
      </c>
    </row>
    <row r="61" spans="1:7">
      <c r="A61">
        <v>1</v>
      </c>
      <c r="B61" t="s">
        <v>92</v>
      </c>
      <c r="C61" t="s">
        <v>93</v>
      </c>
      <c r="D61" t="s">
        <v>188</v>
      </c>
      <c r="E61">
        <v>0.26</v>
      </c>
      <c r="F61">
        <f t="shared" si="0"/>
        <v>0.26</v>
      </c>
    </row>
    <row r="62" spans="1:7">
      <c r="A62">
        <v>2</v>
      </c>
      <c r="B62" t="s">
        <v>155</v>
      </c>
      <c r="C62" t="s">
        <v>95</v>
      </c>
      <c r="D62" t="s">
        <v>189</v>
      </c>
      <c r="E62">
        <v>1.44</v>
      </c>
      <c r="F62">
        <f t="shared" si="0"/>
        <v>2.88</v>
      </c>
      <c r="G62" t="s">
        <v>475</v>
      </c>
    </row>
    <row r="63" spans="1:7">
      <c r="A63">
        <v>1</v>
      </c>
      <c r="B63" t="s">
        <v>98</v>
      </c>
      <c r="C63" t="s">
        <v>99</v>
      </c>
      <c r="D63" t="s">
        <v>190</v>
      </c>
      <c r="E63">
        <v>3.21</v>
      </c>
      <c r="F63">
        <f t="shared" si="0"/>
        <v>3.21</v>
      </c>
    </row>
    <row r="64" spans="1:7">
      <c r="A64">
        <v>1</v>
      </c>
      <c r="B64" t="s">
        <v>102</v>
      </c>
      <c r="C64" t="s">
        <v>103</v>
      </c>
      <c r="D64" t="s">
        <v>191</v>
      </c>
      <c r="E64">
        <v>4.0599999999999996</v>
      </c>
      <c r="F64">
        <f t="shared" si="0"/>
        <v>4.0599999999999996</v>
      </c>
    </row>
    <row r="65" spans="1:7">
      <c r="A65">
        <v>2</v>
      </c>
      <c r="B65" t="s">
        <v>156</v>
      </c>
      <c r="C65" t="s">
        <v>106</v>
      </c>
      <c r="D65" t="s">
        <v>192</v>
      </c>
      <c r="E65">
        <v>2.11</v>
      </c>
      <c r="F65">
        <f t="shared" si="0"/>
        <v>4.22</v>
      </c>
      <c r="G65" t="s">
        <v>476</v>
      </c>
    </row>
    <row r="66" spans="1:7">
      <c r="A66">
        <v>2</v>
      </c>
      <c r="B66" t="s">
        <v>157</v>
      </c>
      <c r="C66" t="s">
        <v>108</v>
      </c>
      <c r="D66" t="s">
        <v>193</v>
      </c>
      <c r="E66">
        <v>0.86</v>
      </c>
      <c r="F66">
        <f t="shared" si="0"/>
        <v>1.72</v>
      </c>
    </row>
    <row r="67" spans="1:7">
      <c r="A67">
        <v>1</v>
      </c>
      <c r="B67" t="s">
        <v>111</v>
      </c>
      <c r="C67" t="s">
        <v>112</v>
      </c>
      <c r="D67" t="s">
        <v>194</v>
      </c>
      <c r="E67">
        <v>0.95</v>
      </c>
      <c r="F67">
        <f t="shared" si="0"/>
        <v>0.95</v>
      </c>
    </row>
    <row r="68" spans="1:7">
      <c r="A68">
        <v>1</v>
      </c>
      <c r="B68" t="s">
        <v>113</v>
      </c>
      <c r="C68" t="s">
        <v>114</v>
      </c>
      <c r="D68" t="s">
        <v>195</v>
      </c>
      <c r="E68">
        <v>1.18</v>
      </c>
      <c r="F68">
        <f t="shared" si="0"/>
        <v>1.18</v>
      </c>
    </row>
    <row r="69" spans="1:7">
      <c r="A69">
        <v>1</v>
      </c>
      <c r="B69" t="s">
        <v>117</v>
      </c>
      <c r="C69" t="s">
        <v>118</v>
      </c>
      <c r="D69" t="s">
        <v>196</v>
      </c>
      <c r="E69">
        <v>8.0399999999999991</v>
      </c>
      <c r="F69">
        <f t="shared" si="0"/>
        <v>8.0399999999999991</v>
      </c>
      <c r="G69" t="s">
        <v>478</v>
      </c>
    </row>
    <row r="70" spans="1:7">
      <c r="A70">
        <v>2</v>
      </c>
      <c r="B70" t="s">
        <v>158</v>
      </c>
      <c r="C70" t="s">
        <v>120</v>
      </c>
      <c r="D70" t="s">
        <v>197</v>
      </c>
      <c r="E70">
        <v>16.78</v>
      </c>
      <c r="F70">
        <f t="shared" si="0"/>
        <v>33.56</v>
      </c>
    </row>
    <row r="72" spans="1:7">
      <c r="F72">
        <f>SUM(F2:F71)</f>
        <v>96.09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Bom_grouped</vt:lpstr>
      <vt:lpstr>BOM_cost</vt:lpstr>
      <vt:lpstr>BOM!WaveLab24GHz.</vt:lpstr>
      <vt:lpstr>BOM_cost!WaveLab24GHz.</vt:lpstr>
      <vt:lpstr>Bom_grouped!WaveLab24GHz.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2022-02-09T11:19:30Z</dcterms:created>
  <dcterms:modified xsi:type="dcterms:W3CDTF">2022-11-22T20:44:48Z</dcterms:modified>
</cp:coreProperties>
</file>