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bbc4818b4423afc/Documents/GitHub/AccuracyMeasurement/"/>
    </mc:Choice>
  </mc:AlternateContent>
  <xr:revisionPtr revIDLastSave="91" documentId="8_{88DBC577-A27C-4E20-B7AF-7C69673E336F}" xr6:coauthVersionLast="47" xr6:coauthVersionMax="47" xr10:uidLastSave="{77755854-7969-47B2-84F0-A34F0453D86C}"/>
  <bookViews>
    <workbookView xWindow="4095" yWindow="-16320" windowWidth="29040" windowHeight="15720" xr2:uid="{F9134C41-4168-4BF1-A9EA-B39CE9132664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1" l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8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H92" i="1"/>
  <c r="H96" i="1"/>
  <c r="H332" i="1"/>
  <c r="H372" i="1"/>
  <c r="F6" i="1"/>
  <c r="F7" i="1"/>
  <c r="F8" i="1"/>
  <c r="H8" i="1" s="1"/>
  <c r="F9" i="1"/>
  <c r="F10" i="1"/>
  <c r="H10" i="1" s="1"/>
  <c r="F11" i="1"/>
  <c r="H11" i="1" s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H24" i="1" s="1"/>
  <c r="F25" i="1"/>
  <c r="G27" i="1" s="1"/>
  <c r="F26" i="1"/>
  <c r="F27" i="1"/>
  <c r="H27" i="1" s="1"/>
  <c r="F28" i="1"/>
  <c r="F29" i="1"/>
  <c r="F30" i="1"/>
  <c r="F31" i="1"/>
  <c r="F32" i="1"/>
  <c r="F33" i="1"/>
  <c r="F34" i="1"/>
  <c r="F35" i="1"/>
  <c r="F36" i="1"/>
  <c r="H36" i="1" s="1"/>
  <c r="F37" i="1"/>
  <c r="F38" i="1"/>
  <c r="F39" i="1"/>
  <c r="H39" i="1" s="1"/>
  <c r="F40" i="1"/>
  <c r="H40" i="1" s="1"/>
  <c r="F41" i="1"/>
  <c r="H41" i="1" s="1"/>
  <c r="F42" i="1"/>
  <c r="F43" i="1"/>
  <c r="F44" i="1"/>
  <c r="F45" i="1"/>
  <c r="G47" i="1" s="1"/>
  <c r="F46" i="1"/>
  <c r="F47" i="1"/>
  <c r="F48" i="1"/>
  <c r="F49" i="1"/>
  <c r="F50" i="1"/>
  <c r="H50" i="1" s="1"/>
  <c r="F51" i="1"/>
  <c r="H51" i="1" s="1"/>
  <c r="F52" i="1"/>
  <c r="H52" i="1" s="1"/>
  <c r="F53" i="1"/>
  <c r="F54" i="1"/>
  <c r="H54" i="1" s="1"/>
  <c r="F55" i="1"/>
  <c r="F56" i="1"/>
  <c r="H56" i="1" s="1"/>
  <c r="F57" i="1"/>
  <c r="F58" i="1"/>
  <c r="F59" i="1"/>
  <c r="F60" i="1"/>
  <c r="F61" i="1"/>
  <c r="F62" i="1"/>
  <c r="F63" i="1"/>
  <c r="F64" i="1"/>
  <c r="F65" i="1"/>
  <c r="G67" i="1" s="1"/>
  <c r="F66" i="1"/>
  <c r="F67" i="1"/>
  <c r="F68" i="1"/>
  <c r="H68" i="1" s="1"/>
  <c r="F69" i="1"/>
  <c r="F70" i="1"/>
  <c r="F71" i="1"/>
  <c r="F72" i="1"/>
  <c r="F73" i="1"/>
  <c r="F74" i="1"/>
  <c r="F75" i="1"/>
  <c r="F76" i="1"/>
  <c r="F77" i="1"/>
  <c r="F78" i="1"/>
  <c r="F79" i="1"/>
  <c r="F80" i="1"/>
  <c r="H80" i="1" s="1"/>
  <c r="F81" i="1"/>
  <c r="H81" i="1" s="1"/>
  <c r="F82" i="1"/>
  <c r="F83" i="1"/>
  <c r="F84" i="1"/>
  <c r="H84" i="1" s="1"/>
  <c r="F85" i="1"/>
  <c r="G87" i="1" s="1"/>
  <c r="F86" i="1"/>
  <c r="F87" i="1"/>
  <c r="F88" i="1"/>
  <c r="F89" i="1"/>
  <c r="F90" i="1"/>
  <c r="F91" i="1"/>
  <c r="F92" i="1"/>
  <c r="F93" i="1"/>
  <c r="F94" i="1"/>
  <c r="H94" i="1" s="1"/>
  <c r="F95" i="1"/>
  <c r="F96" i="1"/>
  <c r="F97" i="1"/>
  <c r="F98" i="1"/>
  <c r="F99" i="1"/>
  <c r="F100" i="1"/>
  <c r="F101" i="1"/>
  <c r="F102" i="1"/>
  <c r="F103" i="1"/>
  <c r="F104" i="1"/>
  <c r="F105" i="1"/>
  <c r="G107" i="1" s="1"/>
  <c r="F106" i="1"/>
  <c r="F107" i="1"/>
  <c r="F108" i="1"/>
  <c r="H108" i="1" s="1"/>
  <c r="F109" i="1"/>
  <c r="F110" i="1"/>
  <c r="H110" i="1" s="1"/>
  <c r="F111" i="1"/>
  <c r="H111" i="1" s="1"/>
  <c r="F112" i="1"/>
  <c r="F113" i="1"/>
  <c r="F114" i="1"/>
  <c r="F115" i="1"/>
  <c r="F116" i="1"/>
  <c r="F117" i="1"/>
  <c r="F118" i="1"/>
  <c r="F119" i="1"/>
  <c r="F120" i="1"/>
  <c r="F121" i="1"/>
  <c r="H121" i="1" s="1"/>
  <c r="F122" i="1"/>
  <c r="F123" i="1"/>
  <c r="F124" i="1"/>
  <c r="H124" i="1" s="1"/>
  <c r="F125" i="1"/>
  <c r="G127" i="1" s="1"/>
  <c r="F126" i="1"/>
  <c r="F127" i="1"/>
  <c r="F128" i="1"/>
  <c r="F129" i="1"/>
  <c r="F130" i="1"/>
  <c r="F131" i="1"/>
  <c r="F132" i="1"/>
  <c r="F133" i="1"/>
  <c r="F134" i="1"/>
  <c r="H134" i="1" s="1"/>
  <c r="F135" i="1"/>
  <c r="F136" i="1"/>
  <c r="H136" i="1" s="1"/>
  <c r="F137" i="1"/>
  <c r="F138" i="1"/>
  <c r="F139" i="1"/>
  <c r="F140" i="1"/>
  <c r="F141" i="1"/>
  <c r="F142" i="1"/>
  <c r="F143" i="1"/>
  <c r="F144" i="1"/>
  <c r="F145" i="1"/>
  <c r="G147" i="1" s="1"/>
  <c r="F146" i="1"/>
  <c r="F147" i="1"/>
  <c r="F148" i="1"/>
  <c r="H148" i="1" s="1"/>
  <c r="F149" i="1"/>
  <c r="F150" i="1"/>
  <c r="H150" i="1" s="1"/>
  <c r="F151" i="1"/>
  <c r="H151" i="1" s="1"/>
  <c r="F152" i="1"/>
  <c r="H152" i="1" s="1"/>
  <c r="F153" i="1"/>
  <c r="F154" i="1"/>
  <c r="F155" i="1"/>
  <c r="F156" i="1"/>
  <c r="F157" i="1"/>
  <c r="F158" i="1"/>
  <c r="F159" i="1"/>
  <c r="F160" i="1"/>
  <c r="F161" i="1"/>
  <c r="H161" i="1" s="1"/>
  <c r="F162" i="1"/>
  <c r="F163" i="1"/>
  <c r="F164" i="1"/>
  <c r="H164" i="1" s="1"/>
  <c r="F165" i="1"/>
  <c r="G167" i="1" s="1"/>
  <c r="F166" i="1"/>
  <c r="F167" i="1"/>
  <c r="F168" i="1"/>
  <c r="F169" i="1"/>
  <c r="F170" i="1"/>
  <c r="F171" i="1"/>
  <c r="F172" i="1"/>
  <c r="F173" i="1"/>
  <c r="F174" i="1"/>
  <c r="F175" i="1"/>
  <c r="F176" i="1"/>
  <c r="H176" i="1" s="1"/>
  <c r="F177" i="1"/>
  <c r="F178" i="1"/>
  <c r="F179" i="1"/>
  <c r="F180" i="1"/>
  <c r="H180" i="1" s="1"/>
  <c r="F181" i="1"/>
  <c r="F182" i="1"/>
  <c r="F183" i="1"/>
  <c r="F184" i="1"/>
  <c r="F185" i="1"/>
  <c r="G187" i="1" s="1"/>
  <c r="F186" i="1"/>
  <c r="F187" i="1"/>
  <c r="F188" i="1"/>
  <c r="F189" i="1"/>
  <c r="F190" i="1"/>
  <c r="H190" i="1" s="1"/>
  <c r="F191" i="1"/>
  <c r="H191" i="1" s="1"/>
  <c r="F192" i="1"/>
  <c r="H192" i="1" s="1"/>
  <c r="F193" i="1"/>
  <c r="F194" i="1"/>
  <c r="H194" i="1" s="1"/>
  <c r="F195" i="1"/>
  <c r="F196" i="1"/>
  <c r="F197" i="1"/>
  <c r="F198" i="1"/>
  <c r="F199" i="1"/>
  <c r="F200" i="1"/>
  <c r="F201" i="1"/>
  <c r="F202" i="1"/>
  <c r="F203" i="1"/>
  <c r="F204" i="1"/>
  <c r="H204" i="1" s="1"/>
  <c r="F205" i="1"/>
  <c r="G207" i="1" s="1"/>
  <c r="F206" i="1"/>
  <c r="F207" i="1"/>
  <c r="H207" i="1" s="1"/>
  <c r="F208" i="1"/>
  <c r="H208" i="1" s="1"/>
  <c r="F209" i="1"/>
  <c r="F210" i="1"/>
  <c r="F211" i="1"/>
  <c r="F212" i="1"/>
  <c r="F213" i="1"/>
  <c r="F214" i="1"/>
  <c r="F215" i="1"/>
  <c r="F216" i="1"/>
  <c r="F217" i="1"/>
  <c r="F218" i="1"/>
  <c r="F219" i="1"/>
  <c r="F220" i="1"/>
  <c r="H220" i="1" s="1"/>
  <c r="F221" i="1"/>
  <c r="H221" i="1" s="1"/>
  <c r="F222" i="1"/>
  <c r="F223" i="1"/>
  <c r="F224" i="1"/>
  <c r="F225" i="1"/>
  <c r="G227" i="1" s="1"/>
  <c r="F226" i="1"/>
  <c r="F227" i="1"/>
  <c r="F228" i="1"/>
  <c r="F229" i="1"/>
  <c r="F230" i="1"/>
  <c r="F231" i="1"/>
  <c r="H231" i="1" s="1"/>
  <c r="F232" i="1"/>
  <c r="H232" i="1" s="1"/>
  <c r="F233" i="1"/>
  <c r="F234" i="1"/>
  <c r="H234" i="1" s="1"/>
  <c r="F235" i="1"/>
  <c r="F236" i="1"/>
  <c r="H236" i="1" s="1"/>
  <c r="F237" i="1"/>
  <c r="F238" i="1"/>
  <c r="F239" i="1"/>
  <c r="F240" i="1"/>
  <c r="F241" i="1"/>
  <c r="F242" i="1"/>
  <c r="F243" i="1"/>
  <c r="F244" i="1"/>
  <c r="F245" i="1"/>
  <c r="G247" i="1" s="1"/>
  <c r="F246" i="1"/>
  <c r="F247" i="1"/>
  <c r="F248" i="1"/>
  <c r="H248" i="1" s="1"/>
  <c r="F249" i="1"/>
  <c r="F250" i="1"/>
  <c r="H250" i="1" s="1"/>
  <c r="F251" i="1"/>
  <c r="F252" i="1"/>
  <c r="F253" i="1"/>
  <c r="F254" i="1"/>
  <c r="F255" i="1"/>
  <c r="F256" i="1"/>
  <c r="F257" i="1"/>
  <c r="F258" i="1"/>
  <c r="F259" i="1"/>
  <c r="F260" i="1"/>
  <c r="H260" i="1" s="1"/>
  <c r="F261" i="1"/>
  <c r="H261" i="1" s="1"/>
  <c r="F262" i="1"/>
  <c r="F263" i="1"/>
  <c r="F264" i="1"/>
  <c r="H264" i="1" s="1"/>
  <c r="F265" i="1"/>
  <c r="G267" i="1" s="1"/>
  <c r="F266" i="1"/>
  <c r="F267" i="1"/>
  <c r="F268" i="1"/>
  <c r="F269" i="1"/>
  <c r="F270" i="1"/>
  <c r="F271" i="1"/>
  <c r="F272" i="1"/>
  <c r="F273" i="1"/>
  <c r="F274" i="1"/>
  <c r="H274" i="1" s="1"/>
  <c r="F275" i="1"/>
  <c r="F276" i="1"/>
  <c r="H276" i="1" s="1"/>
  <c r="F277" i="1"/>
  <c r="F278" i="1"/>
  <c r="H278" i="1" s="1"/>
  <c r="F279" i="1"/>
  <c r="F280" i="1"/>
  <c r="F281" i="1"/>
  <c r="F282" i="1"/>
  <c r="F283" i="1"/>
  <c r="F284" i="1"/>
  <c r="F285" i="1"/>
  <c r="G287" i="1" s="1"/>
  <c r="F286" i="1"/>
  <c r="F287" i="1"/>
  <c r="H287" i="1" s="1"/>
  <c r="F288" i="1"/>
  <c r="H288" i="1" s="1"/>
  <c r="F289" i="1"/>
  <c r="F290" i="1"/>
  <c r="H290" i="1" s="1"/>
  <c r="F291" i="1"/>
  <c r="H291" i="1" s="1"/>
  <c r="F292" i="1"/>
  <c r="H292" i="1" s="1"/>
  <c r="F293" i="1"/>
  <c r="F294" i="1"/>
  <c r="F295" i="1"/>
  <c r="F296" i="1"/>
  <c r="F297" i="1"/>
  <c r="F298" i="1"/>
  <c r="F299" i="1"/>
  <c r="F300" i="1"/>
  <c r="F301" i="1"/>
  <c r="H301" i="1" s="1"/>
  <c r="F302" i="1"/>
  <c r="F303" i="1"/>
  <c r="F304" i="1"/>
  <c r="H304" i="1" s="1"/>
  <c r="F305" i="1"/>
  <c r="G307" i="1" s="1"/>
  <c r="F306" i="1"/>
  <c r="F307" i="1"/>
  <c r="F308" i="1"/>
  <c r="F309" i="1"/>
  <c r="F310" i="1"/>
  <c r="F311" i="1"/>
  <c r="F312" i="1"/>
  <c r="F313" i="1"/>
  <c r="F314" i="1"/>
  <c r="F315" i="1"/>
  <c r="F316" i="1"/>
  <c r="H316" i="1" s="1"/>
  <c r="F317" i="1"/>
  <c r="F318" i="1"/>
  <c r="F319" i="1"/>
  <c r="F320" i="1"/>
  <c r="H320" i="1" s="1"/>
  <c r="F321" i="1"/>
  <c r="F322" i="1"/>
  <c r="F323" i="1"/>
  <c r="F324" i="1"/>
  <c r="F325" i="1"/>
  <c r="G327" i="1" s="1"/>
  <c r="F326" i="1"/>
  <c r="F327" i="1"/>
  <c r="F328" i="1"/>
  <c r="F329" i="1"/>
  <c r="F330" i="1"/>
  <c r="H330" i="1" s="1"/>
  <c r="F331" i="1"/>
  <c r="H331" i="1" s="1"/>
  <c r="F332" i="1"/>
  <c r="F333" i="1"/>
  <c r="F334" i="1"/>
  <c r="H334" i="1" s="1"/>
  <c r="F335" i="1"/>
  <c r="F336" i="1"/>
  <c r="F337" i="1"/>
  <c r="F338" i="1"/>
  <c r="F339" i="1"/>
  <c r="F340" i="1"/>
  <c r="F341" i="1"/>
  <c r="F342" i="1"/>
  <c r="F343" i="1"/>
  <c r="F344" i="1"/>
  <c r="H344" i="1" s="1"/>
  <c r="F345" i="1"/>
  <c r="G347" i="1" s="1"/>
  <c r="F346" i="1"/>
  <c r="F347" i="1"/>
  <c r="F348" i="1"/>
  <c r="H348" i="1" s="1"/>
  <c r="F349" i="1"/>
  <c r="F350" i="1"/>
  <c r="F351" i="1"/>
  <c r="F352" i="1"/>
  <c r="F353" i="1"/>
  <c r="F354" i="1"/>
  <c r="F355" i="1"/>
  <c r="F356" i="1"/>
  <c r="F357" i="1"/>
  <c r="F358" i="1"/>
  <c r="F359" i="1"/>
  <c r="F360" i="1"/>
  <c r="H360" i="1" s="1"/>
  <c r="F361" i="1"/>
  <c r="H361" i="1" s="1"/>
  <c r="F362" i="1"/>
  <c r="F363" i="1"/>
  <c r="F364" i="1"/>
  <c r="F365" i="1"/>
  <c r="G367" i="1" s="1"/>
  <c r="F366" i="1"/>
  <c r="F367" i="1"/>
  <c r="F368" i="1"/>
  <c r="F369" i="1"/>
  <c r="F370" i="1"/>
  <c r="F371" i="1"/>
  <c r="H371" i="1" s="1"/>
  <c r="F372" i="1"/>
  <c r="F373" i="1"/>
  <c r="F374" i="1"/>
  <c r="H374" i="1" s="1"/>
  <c r="F375" i="1"/>
  <c r="F376" i="1"/>
  <c r="H376" i="1" s="1"/>
  <c r="F377" i="1"/>
  <c r="F378" i="1"/>
  <c r="F379" i="1"/>
  <c r="F380" i="1"/>
  <c r="F381" i="1"/>
  <c r="F382" i="1"/>
  <c r="F383" i="1"/>
  <c r="F384" i="1"/>
  <c r="F385" i="1"/>
  <c r="G387" i="1" s="1"/>
  <c r="F386" i="1"/>
  <c r="F387" i="1"/>
  <c r="H387" i="1" s="1"/>
  <c r="F388" i="1"/>
  <c r="H388" i="1" s="1"/>
  <c r="F389" i="1"/>
  <c r="F390" i="1"/>
  <c r="H390" i="1" s="1"/>
  <c r="F391" i="1"/>
  <c r="F392" i="1"/>
  <c r="F393" i="1"/>
  <c r="F394" i="1"/>
  <c r="F395" i="1"/>
  <c r="F396" i="1"/>
  <c r="F397" i="1"/>
  <c r="F398" i="1"/>
  <c r="F399" i="1"/>
  <c r="F400" i="1"/>
  <c r="H400" i="1" s="1"/>
  <c r="F401" i="1"/>
  <c r="H401" i="1" s="1"/>
  <c r="F402" i="1"/>
  <c r="F403" i="1"/>
  <c r="F404" i="1"/>
  <c r="H404" i="1" s="1"/>
  <c r="F405" i="1"/>
  <c r="G407" i="1" s="1"/>
  <c r="F406" i="1"/>
  <c r="F407" i="1"/>
  <c r="F408" i="1"/>
  <c r="F409" i="1"/>
  <c r="F410" i="1"/>
  <c r="F411" i="1"/>
  <c r="F412" i="1"/>
  <c r="H412" i="1" s="1"/>
  <c r="F413" i="1"/>
  <c r="F414" i="1"/>
  <c r="H414" i="1" s="1"/>
  <c r="F415" i="1"/>
  <c r="F416" i="1"/>
  <c r="H416" i="1" s="1"/>
  <c r="F417" i="1"/>
  <c r="F418" i="1"/>
  <c r="F419" i="1"/>
  <c r="F420" i="1"/>
  <c r="F421" i="1"/>
  <c r="F422" i="1"/>
  <c r="F423" i="1"/>
  <c r="F424" i="1"/>
  <c r="F425" i="1"/>
  <c r="G427" i="1" s="1"/>
  <c r="F426" i="1"/>
  <c r="F427" i="1"/>
  <c r="F428" i="1"/>
  <c r="H428" i="1" s="1"/>
  <c r="F429" i="1"/>
  <c r="F430" i="1"/>
  <c r="H430" i="1" s="1"/>
  <c r="F431" i="1"/>
  <c r="H431" i="1" s="1"/>
  <c r="F432" i="1"/>
  <c r="H432" i="1" s="1"/>
  <c r="F433" i="1"/>
  <c r="F434" i="1"/>
  <c r="F435" i="1"/>
  <c r="F436" i="1"/>
  <c r="F437" i="1"/>
  <c r="F438" i="1"/>
  <c r="F439" i="1"/>
  <c r="F440" i="1"/>
  <c r="F441" i="1"/>
  <c r="F442" i="1"/>
  <c r="F443" i="1"/>
  <c r="F444" i="1"/>
  <c r="H444" i="1" s="1"/>
  <c r="F445" i="1"/>
  <c r="G447" i="1" s="1"/>
  <c r="F446" i="1"/>
  <c r="F447" i="1"/>
  <c r="F448" i="1"/>
  <c r="F449" i="1"/>
  <c r="F450" i="1"/>
  <c r="F451" i="1"/>
  <c r="F452" i="1"/>
  <c r="F453" i="1"/>
  <c r="F454" i="1"/>
  <c r="F455" i="1"/>
  <c r="F456" i="1"/>
  <c r="H456" i="1" s="1"/>
  <c r="F457" i="1"/>
  <c r="F458" i="1"/>
  <c r="F459" i="1"/>
  <c r="F460" i="1"/>
  <c r="H460" i="1" s="1"/>
  <c r="F461" i="1"/>
  <c r="H461" i="1" s="1"/>
  <c r="F462" i="1"/>
  <c r="F463" i="1"/>
  <c r="F464" i="1"/>
  <c r="F465" i="1"/>
  <c r="G467" i="1" s="1"/>
  <c r="F466" i="1"/>
  <c r="F467" i="1"/>
  <c r="F468" i="1"/>
  <c r="F469" i="1"/>
  <c r="F470" i="1"/>
  <c r="F471" i="1"/>
  <c r="H471" i="1" s="1"/>
  <c r="F472" i="1"/>
  <c r="H472" i="1" s="1"/>
  <c r="F473" i="1"/>
  <c r="F474" i="1"/>
  <c r="H474" i="1" s="1"/>
  <c r="F475" i="1"/>
  <c r="F476" i="1"/>
  <c r="F477" i="1"/>
  <c r="F478" i="1"/>
  <c r="F479" i="1"/>
  <c r="F480" i="1"/>
  <c r="F481" i="1"/>
  <c r="F482" i="1"/>
  <c r="F483" i="1"/>
  <c r="F484" i="1"/>
  <c r="H484" i="1" s="1"/>
  <c r="F485" i="1"/>
  <c r="G487" i="1" s="1"/>
  <c r="F486" i="1"/>
  <c r="F487" i="1"/>
  <c r="F488" i="1"/>
  <c r="H488" i="1" s="1"/>
  <c r="F489" i="1"/>
  <c r="F490" i="1"/>
  <c r="F491" i="1"/>
  <c r="F492" i="1"/>
  <c r="F493" i="1"/>
  <c r="F494" i="1"/>
  <c r="F495" i="1"/>
  <c r="F496" i="1"/>
  <c r="F497" i="1"/>
  <c r="F498" i="1"/>
  <c r="F499" i="1"/>
  <c r="F500" i="1"/>
  <c r="H500" i="1" s="1"/>
  <c r="F501" i="1"/>
  <c r="H501" i="1" s="1"/>
  <c r="F502" i="1"/>
  <c r="F503" i="1"/>
  <c r="F504" i="1"/>
  <c r="F505" i="1"/>
  <c r="G507" i="1" s="1"/>
  <c r="F506" i="1"/>
  <c r="F507" i="1"/>
  <c r="F508" i="1"/>
  <c r="F509" i="1"/>
  <c r="F510" i="1"/>
  <c r="F511" i="1"/>
  <c r="F512" i="1"/>
  <c r="F513" i="1"/>
  <c r="F514" i="1"/>
  <c r="H514" i="1" s="1"/>
  <c r="F515" i="1"/>
  <c r="F516" i="1"/>
  <c r="H516" i="1" s="1"/>
  <c r="F517" i="1"/>
  <c r="F518" i="1"/>
  <c r="F519" i="1"/>
  <c r="F520" i="1"/>
  <c r="F521" i="1"/>
  <c r="F522" i="1"/>
  <c r="F523" i="1"/>
  <c r="F524" i="1"/>
  <c r="F525" i="1"/>
  <c r="G527" i="1" s="1"/>
  <c r="F526" i="1"/>
  <c r="F527" i="1"/>
  <c r="F528" i="1"/>
  <c r="H528" i="1" s="1"/>
  <c r="F529" i="1"/>
  <c r="F530" i="1"/>
  <c r="H530" i="1" s="1"/>
  <c r="F531" i="1"/>
  <c r="H531" i="1" s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H544" i="1" s="1"/>
  <c r="F545" i="1"/>
  <c r="G547" i="1" s="1"/>
  <c r="F546" i="1"/>
  <c r="F547" i="1"/>
  <c r="F548" i="1"/>
  <c r="F549" i="1"/>
  <c r="F550" i="1"/>
  <c r="F551" i="1"/>
  <c r="F552" i="1"/>
  <c r="F553" i="1"/>
  <c r="F554" i="1"/>
  <c r="F555" i="1"/>
  <c r="F556" i="1"/>
  <c r="H556" i="1" s="1"/>
  <c r="F557" i="1"/>
  <c r="F558" i="1"/>
  <c r="F559" i="1"/>
  <c r="F560" i="1"/>
  <c r="H560" i="1" s="1"/>
  <c r="F561" i="1"/>
  <c r="F562" i="1"/>
  <c r="F563" i="1"/>
  <c r="F564" i="1"/>
  <c r="F565" i="1"/>
  <c r="G567" i="1" s="1"/>
  <c r="F566" i="1"/>
  <c r="F567" i="1"/>
  <c r="F568" i="1"/>
  <c r="F569" i="1"/>
  <c r="F570" i="1"/>
  <c r="H570" i="1" s="1"/>
  <c r="F571" i="1"/>
  <c r="H571" i="1" s="1"/>
  <c r="F572" i="1"/>
  <c r="H572" i="1" s="1"/>
  <c r="F573" i="1"/>
  <c r="F574" i="1"/>
  <c r="H574" i="1" s="1"/>
  <c r="F575" i="1"/>
  <c r="F576" i="1"/>
  <c r="F577" i="1"/>
  <c r="F578" i="1"/>
  <c r="F579" i="1"/>
  <c r="F580" i="1"/>
  <c r="F581" i="1"/>
  <c r="F582" i="1"/>
  <c r="F583" i="1"/>
  <c r="F584" i="1"/>
  <c r="F585" i="1"/>
  <c r="G587" i="1" s="1"/>
  <c r="F586" i="1"/>
  <c r="F587" i="1"/>
  <c r="H587" i="1" s="1"/>
  <c r="F588" i="1"/>
  <c r="H588" i="1" s="1"/>
  <c r="F589" i="1"/>
  <c r="F590" i="1"/>
  <c r="F591" i="1"/>
  <c r="F592" i="1"/>
  <c r="F593" i="1"/>
  <c r="F594" i="1"/>
  <c r="F595" i="1"/>
  <c r="F596" i="1"/>
  <c r="F597" i="1"/>
  <c r="F598" i="1"/>
  <c r="F599" i="1"/>
  <c r="F600" i="1"/>
  <c r="H600" i="1" s="1"/>
  <c r="F601" i="1"/>
  <c r="H601" i="1" s="1"/>
  <c r="F602" i="1"/>
  <c r="F603" i="1"/>
  <c r="F604" i="1"/>
  <c r="H604" i="1" s="1"/>
  <c r="F605" i="1"/>
  <c r="G607" i="1" s="1"/>
  <c r="F606" i="1"/>
  <c r="F607" i="1"/>
  <c r="F608" i="1"/>
  <c r="F609" i="1"/>
  <c r="F610" i="1"/>
  <c r="F611" i="1"/>
  <c r="F612" i="1"/>
  <c r="F613" i="1"/>
  <c r="F614" i="1"/>
  <c r="H614" i="1" s="1"/>
  <c r="F615" i="1"/>
  <c r="F616" i="1"/>
  <c r="H616" i="1" s="1"/>
  <c r="F617" i="1"/>
  <c r="F618" i="1"/>
  <c r="F619" i="1"/>
  <c r="F620" i="1"/>
  <c r="F621" i="1"/>
  <c r="F622" i="1"/>
  <c r="F623" i="1"/>
  <c r="F624" i="1"/>
  <c r="F625" i="1"/>
  <c r="G627" i="1" s="1"/>
  <c r="F626" i="1"/>
  <c r="F627" i="1"/>
  <c r="F628" i="1"/>
  <c r="F629" i="1"/>
  <c r="F630" i="1"/>
  <c r="H630" i="1" s="1"/>
  <c r="F631" i="1"/>
  <c r="H631" i="1" s="1"/>
  <c r="F632" i="1"/>
  <c r="H632" i="1" s="1"/>
  <c r="F633" i="1"/>
  <c r="F634" i="1"/>
  <c r="F635" i="1"/>
  <c r="F636" i="1"/>
  <c r="F637" i="1"/>
  <c r="F638" i="1"/>
  <c r="F639" i="1"/>
  <c r="F640" i="1"/>
  <c r="F641" i="1"/>
  <c r="F642" i="1"/>
  <c r="F643" i="1"/>
  <c r="F644" i="1"/>
  <c r="H644" i="1" s="1"/>
  <c r="F645" i="1"/>
  <c r="G647" i="1" s="1"/>
  <c r="F646" i="1"/>
  <c r="F647" i="1"/>
  <c r="H647" i="1" s="1"/>
  <c r="F648" i="1"/>
  <c r="F649" i="1"/>
  <c r="F650" i="1"/>
  <c r="F651" i="1"/>
  <c r="F652" i="1"/>
  <c r="F653" i="1"/>
  <c r="F654" i="1"/>
  <c r="F655" i="1"/>
  <c r="F656" i="1"/>
  <c r="H656" i="1" s="1"/>
  <c r="F657" i="1"/>
  <c r="F658" i="1"/>
  <c r="H658" i="1" s="1"/>
  <c r="F659" i="1"/>
  <c r="F660" i="1"/>
  <c r="H660" i="1" s="1"/>
  <c r="F661" i="1"/>
  <c r="H661" i="1" s="1"/>
  <c r="F662" i="1"/>
  <c r="F663" i="1"/>
  <c r="F664" i="1"/>
  <c r="H664" i="1" s="1"/>
  <c r="F665" i="1"/>
  <c r="G667" i="1" s="1"/>
  <c r="F666" i="1"/>
  <c r="F667" i="1"/>
  <c r="F668" i="1"/>
  <c r="H668" i="1" s="1"/>
  <c r="F669" i="1"/>
  <c r="F670" i="1"/>
  <c r="H670" i="1" s="1"/>
  <c r="F671" i="1"/>
  <c r="H671" i="1" s="1"/>
  <c r="F672" i="1"/>
  <c r="H672" i="1" s="1"/>
  <c r="F673" i="1"/>
  <c r="F674" i="1"/>
  <c r="H674" i="1" s="1"/>
  <c r="F675" i="1"/>
  <c r="F676" i="1"/>
  <c r="H676" i="1" s="1"/>
  <c r="F677" i="1"/>
  <c r="F678" i="1"/>
  <c r="F679" i="1"/>
  <c r="F680" i="1"/>
  <c r="H680" i="1" s="1"/>
  <c r="F681" i="1"/>
  <c r="H681" i="1" s="1"/>
  <c r="F682" i="1"/>
  <c r="F683" i="1"/>
  <c r="H683" i="1" s="1"/>
  <c r="F684" i="1"/>
  <c r="H684" i="1" s="1"/>
  <c r="F685" i="1"/>
  <c r="G687" i="1" s="1"/>
  <c r="F686" i="1"/>
  <c r="F687" i="1"/>
  <c r="F688" i="1"/>
  <c r="H688" i="1" s="1"/>
  <c r="F689" i="1"/>
  <c r="F690" i="1"/>
  <c r="H690" i="1" s="1"/>
  <c r="F691" i="1"/>
  <c r="H691" i="1" s="1"/>
  <c r="F692" i="1"/>
  <c r="F693" i="1"/>
  <c r="F694" i="1"/>
  <c r="H694" i="1" s="1"/>
  <c r="F695" i="1"/>
  <c r="F696" i="1"/>
  <c r="H696" i="1" s="1"/>
  <c r="F697" i="1"/>
  <c r="F698" i="1"/>
  <c r="F699" i="1"/>
  <c r="F700" i="1"/>
  <c r="H700" i="1" s="1"/>
  <c r="F701" i="1"/>
  <c r="H701" i="1" s="1"/>
  <c r="F702" i="1"/>
  <c r="F703" i="1"/>
  <c r="H703" i="1" s="1"/>
  <c r="F704" i="1"/>
  <c r="H704" i="1" s="1"/>
  <c r="F705" i="1"/>
  <c r="G707" i="1" s="1"/>
  <c r="F706" i="1"/>
  <c r="F707" i="1"/>
  <c r="H707" i="1" s="1"/>
  <c r="F708" i="1"/>
  <c r="H708" i="1" s="1"/>
  <c r="F709" i="1"/>
  <c r="F710" i="1"/>
  <c r="H710" i="1" s="1"/>
  <c r="F711" i="1"/>
  <c r="H711" i="1" s="1"/>
  <c r="F712" i="1"/>
  <c r="H712" i="1" s="1"/>
  <c r="F713" i="1"/>
  <c r="F714" i="1"/>
  <c r="H714" i="1" s="1"/>
  <c r="F715" i="1"/>
  <c r="F716" i="1"/>
  <c r="H716" i="1" s="1"/>
  <c r="F717" i="1"/>
  <c r="F718" i="1"/>
  <c r="F719" i="1"/>
  <c r="F720" i="1"/>
  <c r="H720" i="1" s="1"/>
  <c r="F721" i="1"/>
  <c r="H721" i="1" s="1"/>
  <c r="F722" i="1"/>
  <c r="F723" i="1"/>
  <c r="F724" i="1"/>
  <c r="H724" i="1" s="1"/>
  <c r="F725" i="1"/>
  <c r="G727" i="1" s="1"/>
  <c r="F726" i="1"/>
  <c r="F727" i="1"/>
  <c r="F728" i="1"/>
  <c r="H728" i="1" s="1"/>
  <c r="F729" i="1"/>
  <c r="F730" i="1"/>
  <c r="H730" i="1" s="1"/>
  <c r="F731" i="1"/>
  <c r="H731" i="1" s="1"/>
  <c r="F732" i="1"/>
  <c r="H732" i="1" s="1"/>
  <c r="F733" i="1"/>
  <c r="F734" i="1"/>
  <c r="H734" i="1" s="1"/>
  <c r="F735" i="1"/>
  <c r="F736" i="1"/>
  <c r="H736" i="1" s="1"/>
  <c r="F737" i="1"/>
  <c r="F738" i="1"/>
  <c r="F739" i="1"/>
  <c r="F740" i="1"/>
  <c r="H740" i="1" s="1"/>
  <c r="F741" i="1"/>
  <c r="H741" i="1" s="1"/>
  <c r="F742" i="1"/>
  <c r="H742" i="1" s="1"/>
  <c r="F743" i="1"/>
  <c r="H743" i="1" s="1"/>
  <c r="F744" i="1"/>
  <c r="H744" i="1" s="1"/>
  <c r="F745" i="1"/>
  <c r="H745" i="1" s="1"/>
  <c r="F746" i="1"/>
  <c r="H746" i="1" s="1"/>
  <c r="F5" i="1"/>
  <c r="G7" i="1" s="1"/>
  <c r="G35" i="1" l="1"/>
  <c r="H35" i="1" s="1"/>
  <c r="G15" i="1"/>
  <c r="H15" i="1" s="1"/>
  <c r="G739" i="1"/>
  <c r="G719" i="1"/>
  <c r="G699" i="1"/>
  <c r="G679" i="1"/>
  <c r="G659" i="1"/>
  <c r="G639" i="1"/>
  <c r="H639" i="1" s="1"/>
  <c r="G619" i="1"/>
  <c r="H619" i="1" s="1"/>
  <c r="G599" i="1"/>
  <c r="G579" i="1"/>
  <c r="H579" i="1" s="1"/>
  <c r="G559" i="1"/>
  <c r="G539" i="1"/>
  <c r="G519" i="1"/>
  <c r="G499" i="1"/>
  <c r="G479" i="1"/>
  <c r="H479" i="1" s="1"/>
  <c r="G459" i="1"/>
  <c r="G439" i="1"/>
  <c r="G419" i="1"/>
  <c r="H419" i="1" s="1"/>
  <c r="G399" i="1"/>
  <c r="G379" i="1"/>
  <c r="H379" i="1" s="1"/>
  <c r="G359" i="1"/>
  <c r="G339" i="1"/>
  <c r="G319" i="1"/>
  <c r="G299" i="1"/>
  <c r="G279" i="1"/>
  <c r="H279" i="1" s="1"/>
  <c r="G259" i="1"/>
  <c r="G239" i="1"/>
  <c r="H239" i="1" s="1"/>
  <c r="G219" i="1"/>
  <c r="G199" i="1"/>
  <c r="H199" i="1" s="1"/>
  <c r="G179" i="1"/>
  <c r="G159" i="1"/>
  <c r="G139" i="1"/>
  <c r="H139" i="1" s="1"/>
  <c r="G119" i="1"/>
  <c r="G99" i="1"/>
  <c r="G79" i="1"/>
  <c r="G59" i="1"/>
  <c r="H59" i="1" s="1"/>
  <c r="G39" i="1"/>
  <c r="G19" i="1"/>
  <c r="H19" i="1" s="1"/>
  <c r="H307" i="1"/>
  <c r="H607" i="1"/>
  <c r="H227" i="1"/>
  <c r="H467" i="1"/>
  <c r="H327" i="1"/>
  <c r="H37" i="1"/>
  <c r="G670" i="1"/>
  <c r="G630" i="1"/>
  <c r="G570" i="1"/>
  <c r="G490" i="1"/>
  <c r="H490" i="1" s="1"/>
  <c r="G370" i="1"/>
  <c r="H370" i="1" s="1"/>
  <c r="G350" i="1"/>
  <c r="H350" i="1" s="1"/>
  <c r="G730" i="1"/>
  <c r="G690" i="1"/>
  <c r="G610" i="1"/>
  <c r="H610" i="1" s="1"/>
  <c r="G550" i="1"/>
  <c r="H550" i="1" s="1"/>
  <c r="G510" i="1"/>
  <c r="H510" i="1" s="1"/>
  <c r="G450" i="1"/>
  <c r="H450" i="1" s="1"/>
  <c r="G430" i="1"/>
  <c r="G410" i="1"/>
  <c r="H410" i="1" s="1"/>
  <c r="H405" i="1"/>
  <c r="G728" i="1"/>
  <c r="G708" i="1"/>
  <c r="G688" i="1"/>
  <c r="G668" i="1"/>
  <c r="G648" i="1"/>
  <c r="H648" i="1" s="1"/>
  <c r="G628" i="1"/>
  <c r="H628" i="1" s="1"/>
  <c r="G608" i="1"/>
  <c r="H608" i="1" s="1"/>
  <c r="G588" i="1"/>
  <c r="G568" i="1"/>
  <c r="H568" i="1" s="1"/>
  <c r="G548" i="1"/>
  <c r="H548" i="1" s="1"/>
  <c r="G528" i="1"/>
  <c r="G508" i="1"/>
  <c r="H508" i="1" s="1"/>
  <c r="G488" i="1"/>
  <c r="G468" i="1"/>
  <c r="H468" i="1" s="1"/>
  <c r="G448" i="1"/>
  <c r="H448" i="1" s="1"/>
  <c r="G428" i="1"/>
  <c r="G408" i="1"/>
  <c r="H408" i="1" s="1"/>
  <c r="G388" i="1"/>
  <c r="G368" i="1"/>
  <c r="H368" i="1" s="1"/>
  <c r="G348" i="1"/>
  <c r="G328" i="1"/>
  <c r="H328" i="1" s="1"/>
  <c r="G308" i="1"/>
  <c r="H308" i="1" s="1"/>
  <c r="G288" i="1"/>
  <c r="G268" i="1"/>
  <c r="H268" i="1" s="1"/>
  <c r="G248" i="1"/>
  <c r="G228" i="1"/>
  <c r="H228" i="1" s="1"/>
  <c r="G28" i="1"/>
  <c r="H28" i="1" s="1"/>
  <c r="G6" i="1"/>
  <c r="H6" i="1" s="1"/>
  <c r="H485" i="1"/>
  <c r="G646" i="1"/>
  <c r="G486" i="1"/>
  <c r="G26" i="1"/>
  <c r="G744" i="1"/>
  <c r="G724" i="1"/>
  <c r="G704" i="1"/>
  <c r="G684" i="1"/>
  <c r="G664" i="1"/>
  <c r="G644" i="1"/>
  <c r="G624" i="1"/>
  <c r="H624" i="1" s="1"/>
  <c r="G604" i="1"/>
  <c r="G584" i="1"/>
  <c r="G564" i="1"/>
  <c r="H564" i="1" s="1"/>
  <c r="G544" i="1"/>
  <c r="G524" i="1"/>
  <c r="H524" i="1" s="1"/>
  <c r="G504" i="1"/>
  <c r="H504" i="1" s="1"/>
  <c r="G484" i="1"/>
  <c r="G464" i="1"/>
  <c r="H464" i="1" s="1"/>
  <c r="G444" i="1"/>
  <c r="G424" i="1"/>
  <c r="H424" i="1" s="1"/>
  <c r="G404" i="1"/>
  <c r="G384" i="1"/>
  <c r="H384" i="1" s="1"/>
  <c r="G364" i="1"/>
  <c r="H364" i="1" s="1"/>
  <c r="G344" i="1"/>
  <c r="G324" i="1"/>
  <c r="H324" i="1" s="1"/>
  <c r="G304" i="1"/>
  <c r="G284" i="1"/>
  <c r="H284" i="1" s="1"/>
  <c r="G264" i="1"/>
  <c r="G244" i="1"/>
  <c r="H244" i="1" s="1"/>
  <c r="G224" i="1"/>
  <c r="H224" i="1" s="1"/>
  <c r="G204" i="1"/>
  <c r="G184" i="1"/>
  <c r="H184" i="1" s="1"/>
  <c r="G164" i="1"/>
  <c r="G144" i="1"/>
  <c r="H144" i="1" s="1"/>
  <c r="G124" i="1"/>
  <c r="G104" i="1"/>
  <c r="H104" i="1" s="1"/>
  <c r="G84" i="1"/>
  <c r="G64" i="1"/>
  <c r="H64" i="1" s="1"/>
  <c r="G44" i="1"/>
  <c r="H44" i="1" s="1"/>
  <c r="G24" i="1"/>
  <c r="H665" i="1"/>
  <c r="G666" i="1"/>
  <c r="H663" i="1"/>
  <c r="G506" i="1"/>
  <c r="H506" i="1" s="1"/>
  <c r="G726" i="1"/>
  <c r="G546" i="1"/>
  <c r="H26" i="1"/>
  <c r="H567" i="1"/>
  <c r="H457" i="1"/>
  <c r="G586" i="1"/>
  <c r="G740" i="1"/>
  <c r="G720" i="1"/>
  <c r="G700" i="1"/>
  <c r="G680" i="1"/>
  <c r="G660" i="1"/>
  <c r="G640" i="1"/>
  <c r="H640" i="1" s="1"/>
  <c r="G620" i="1"/>
  <c r="H620" i="1" s="1"/>
  <c r="G600" i="1"/>
  <c r="G580" i="1"/>
  <c r="H580" i="1" s="1"/>
  <c r="G560" i="1"/>
  <c r="G540" i="1"/>
  <c r="H540" i="1" s="1"/>
  <c r="G520" i="1"/>
  <c r="H520" i="1" s="1"/>
  <c r="G500" i="1"/>
  <c r="G480" i="1"/>
  <c r="H480" i="1" s="1"/>
  <c r="G460" i="1"/>
  <c r="G440" i="1"/>
  <c r="H440" i="1" s="1"/>
  <c r="G420" i="1"/>
  <c r="H420" i="1" s="1"/>
  <c r="G400" i="1"/>
  <c r="G380" i="1"/>
  <c r="H380" i="1" s="1"/>
  <c r="G360" i="1"/>
  <c r="G340" i="1"/>
  <c r="H340" i="1" s="1"/>
  <c r="G320" i="1"/>
  <c r="G300" i="1"/>
  <c r="H300" i="1" s="1"/>
  <c r="G280" i="1"/>
  <c r="H280" i="1" s="1"/>
  <c r="G260" i="1"/>
  <c r="G240" i="1"/>
  <c r="H240" i="1" s="1"/>
  <c r="G220" i="1"/>
  <c r="G200" i="1"/>
  <c r="H200" i="1" s="1"/>
  <c r="G180" i="1"/>
  <c r="G160" i="1"/>
  <c r="H160" i="1" s="1"/>
  <c r="G140" i="1"/>
  <c r="H140" i="1" s="1"/>
  <c r="G120" i="1"/>
  <c r="H120" i="1" s="1"/>
  <c r="G100" i="1"/>
  <c r="H100" i="1" s="1"/>
  <c r="G80" i="1"/>
  <c r="G60" i="1"/>
  <c r="H60" i="1" s="1"/>
  <c r="H25" i="1"/>
  <c r="H657" i="1"/>
  <c r="H362" i="1"/>
  <c r="H65" i="1"/>
  <c r="G606" i="1"/>
  <c r="H606" i="1" s="1"/>
  <c r="H667" i="1"/>
  <c r="H262" i="1"/>
  <c r="H725" i="1"/>
  <c r="G626" i="1"/>
  <c r="H626" i="1" s="1"/>
  <c r="G246" i="1"/>
  <c r="H23" i="1"/>
  <c r="H447" i="1"/>
  <c r="G686" i="1"/>
  <c r="G526" i="1"/>
  <c r="H526" i="1" s="1"/>
  <c r="G37" i="1"/>
  <c r="G17" i="1"/>
  <c r="H17" i="1" s="1"/>
  <c r="H698" i="1"/>
  <c r="H645" i="1"/>
  <c r="H547" i="1"/>
  <c r="H357" i="1"/>
  <c r="H137" i="1"/>
  <c r="G566" i="1"/>
  <c r="H566" i="1" s="1"/>
  <c r="H305" i="1"/>
  <c r="H723" i="1"/>
  <c r="H543" i="1"/>
  <c r="H542" i="1"/>
  <c r="H345" i="1"/>
  <c r="H245" i="1"/>
  <c r="G706" i="1"/>
  <c r="G734" i="1"/>
  <c r="G714" i="1"/>
  <c r="G694" i="1"/>
  <c r="G674" i="1"/>
  <c r="G654" i="1"/>
  <c r="H654" i="1" s="1"/>
  <c r="G634" i="1"/>
  <c r="H634" i="1" s="1"/>
  <c r="G614" i="1"/>
  <c r="G594" i="1"/>
  <c r="H594" i="1" s="1"/>
  <c r="G574" i="1"/>
  <c r="G554" i="1"/>
  <c r="H554" i="1" s="1"/>
  <c r="G534" i="1"/>
  <c r="H534" i="1" s="1"/>
  <c r="G514" i="1"/>
  <c r="G494" i="1"/>
  <c r="H494" i="1" s="1"/>
  <c r="G474" i="1"/>
  <c r="G454" i="1"/>
  <c r="H454" i="1" s="1"/>
  <c r="G434" i="1"/>
  <c r="H434" i="1" s="1"/>
  <c r="G414" i="1"/>
  <c r="G394" i="1"/>
  <c r="H394" i="1" s="1"/>
  <c r="G374" i="1"/>
  <c r="G354" i="1"/>
  <c r="H354" i="1" s="1"/>
  <c r="G334" i="1"/>
  <c r="G314" i="1"/>
  <c r="H314" i="1" s="1"/>
  <c r="G294" i="1"/>
  <c r="H294" i="1" s="1"/>
  <c r="G274" i="1"/>
  <c r="G254" i="1"/>
  <c r="H254" i="1" s="1"/>
  <c r="G234" i="1"/>
  <c r="G214" i="1"/>
  <c r="H214" i="1" s="1"/>
  <c r="G194" i="1"/>
  <c r="G174" i="1"/>
  <c r="H174" i="1" s="1"/>
  <c r="G154" i="1"/>
  <c r="H154" i="1" s="1"/>
  <c r="G134" i="1"/>
  <c r="G114" i="1"/>
  <c r="H114" i="1" s="1"/>
  <c r="G94" i="1"/>
  <c r="G74" i="1"/>
  <c r="H74" i="1" s="1"/>
  <c r="G54" i="1"/>
  <c r="G34" i="1"/>
  <c r="H34" i="1" s="1"/>
  <c r="G14" i="1"/>
  <c r="H14" i="1" s="1"/>
  <c r="H692" i="1"/>
  <c r="H627" i="1"/>
  <c r="H584" i="1"/>
  <c r="H685" i="1"/>
  <c r="H503" i="1"/>
  <c r="G535" i="1"/>
  <c r="H535" i="1" s="1"/>
  <c r="G95" i="1"/>
  <c r="H93" i="1"/>
  <c r="G735" i="1"/>
  <c r="H733" i="1"/>
  <c r="G595" i="1"/>
  <c r="H595" i="1" s="1"/>
  <c r="G455" i="1"/>
  <c r="H455" i="1" s="1"/>
  <c r="G375" i="1"/>
  <c r="H373" i="1"/>
  <c r="G295" i="1"/>
  <c r="H295" i="1" s="1"/>
  <c r="G255" i="1"/>
  <c r="G155" i="1"/>
  <c r="H155" i="1" s="1"/>
  <c r="G75" i="1"/>
  <c r="H75" i="1" s="1"/>
  <c r="G55" i="1"/>
  <c r="H53" i="1"/>
  <c r="H682" i="1"/>
  <c r="H738" i="1"/>
  <c r="H507" i="1"/>
  <c r="H358" i="1"/>
  <c r="G615" i="1"/>
  <c r="G435" i="1"/>
  <c r="H435" i="1" s="1"/>
  <c r="G215" i="1"/>
  <c r="H215" i="1" s="1"/>
  <c r="G711" i="1"/>
  <c r="H709" i="1"/>
  <c r="G671" i="1"/>
  <c r="H669" i="1"/>
  <c r="G631" i="1"/>
  <c r="H629" i="1"/>
  <c r="G591" i="1"/>
  <c r="H591" i="1" s="1"/>
  <c r="H589" i="1"/>
  <c r="G531" i="1"/>
  <c r="H529" i="1"/>
  <c r="G491" i="1"/>
  <c r="H491" i="1" s="1"/>
  <c r="H489" i="1"/>
  <c r="G451" i="1"/>
  <c r="H451" i="1" s="1"/>
  <c r="G411" i="1"/>
  <c r="H411" i="1" s="1"/>
  <c r="G371" i="1"/>
  <c r="G311" i="1"/>
  <c r="H311" i="1" s="1"/>
  <c r="G271" i="1"/>
  <c r="H271" i="1" s="1"/>
  <c r="G231" i="1"/>
  <c r="G191" i="1"/>
  <c r="G151" i="1"/>
  <c r="H149" i="1"/>
  <c r="G111" i="1"/>
  <c r="H109" i="1"/>
  <c r="G71" i="1"/>
  <c r="H71" i="1" s="1"/>
  <c r="H69" i="1"/>
  <c r="G31" i="1"/>
  <c r="H31" i="1" s="1"/>
  <c r="H706" i="1"/>
  <c r="H418" i="1"/>
  <c r="H705" i="1"/>
  <c r="H678" i="1"/>
  <c r="H446" i="1"/>
  <c r="H417" i="1"/>
  <c r="H97" i="1"/>
  <c r="G575" i="1"/>
  <c r="H573" i="1"/>
  <c r="G731" i="1"/>
  <c r="H729" i="1"/>
  <c r="G691" i="1"/>
  <c r="H689" i="1"/>
  <c r="G651" i="1"/>
  <c r="H651" i="1" s="1"/>
  <c r="G611" i="1"/>
  <c r="H611" i="1" s="1"/>
  <c r="G571" i="1"/>
  <c r="G551" i="1"/>
  <c r="H551" i="1" s="1"/>
  <c r="G511" i="1"/>
  <c r="H511" i="1" s="1"/>
  <c r="G471" i="1"/>
  <c r="G431" i="1"/>
  <c r="H429" i="1"/>
  <c r="G391" i="1"/>
  <c r="H391" i="1" s="1"/>
  <c r="H389" i="1"/>
  <c r="G351" i="1"/>
  <c r="H351" i="1" s="1"/>
  <c r="G331" i="1"/>
  <c r="H329" i="1"/>
  <c r="G291" i="1"/>
  <c r="H289" i="1"/>
  <c r="G251" i="1"/>
  <c r="H251" i="1" s="1"/>
  <c r="H249" i="1"/>
  <c r="G211" i="1"/>
  <c r="H211" i="1" s="1"/>
  <c r="G171" i="1"/>
  <c r="H171" i="1" s="1"/>
  <c r="G131" i="1"/>
  <c r="H131" i="1" s="1"/>
  <c r="G91" i="1"/>
  <c r="H91" i="1" s="1"/>
  <c r="G51" i="1"/>
  <c r="G11" i="1"/>
  <c r="H9" i="1"/>
  <c r="H737" i="1"/>
  <c r="H386" i="1"/>
  <c r="H222" i="1"/>
  <c r="G709" i="1"/>
  <c r="G649" i="1"/>
  <c r="H649" i="1" s="1"/>
  <c r="G589" i="1"/>
  <c r="G529" i="1"/>
  <c r="G469" i="1"/>
  <c r="H469" i="1" s="1"/>
  <c r="G389" i="1"/>
  <c r="G329" i="1"/>
  <c r="G310" i="1"/>
  <c r="H310" i="1" s="1"/>
  <c r="G289" i="1"/>
  <c r="G270" i="1"/>
  <c r="H270" i="1" s="1"/>
  <c r="G250" i="1"/>
  <c r="G229" i="1"/>
  <c r="H229" i="1" s="1"/>
  <c r="G210" i="1"/>
  <c r="H210" i="1" s="1"/>
  <c r="G190" i="1"/>
  <c r="H187" i="1"/>
  <c r="G170" i="1"/>
  <c r="H170" i="1" s="1"/>
  <c r="H167" i="1"/>
  <c r="G150" i="1"/>
  <c r="H147" i="1"/>
  <c r="G130" i="1"/>
  <c r="H130" i="1" s="1"/>
  <c r="H127" i="1"/>
  <c r="G110" i="1"/>
  <c r="H107" i="1"/>
  <c r="G90" i="1"/>
  <c r="H90" i="1" s="1"/>
  <c r="H87" i="1"/>
  <c r="G70" i="1"/>
  <c r="H70" i="1" s="1"/>
  <c r="H67" i="1"/>
  <c r="G49" i="1"/>
  <c r="H49" i="1" s="1"/>
  <c r="H47" i="1"/>
  <c r="G30" i="1"/>
  <c r="H30" i="1" s="1"/>
  <c r="G10" i="1"/>
  <c r="H677" i="1"/>
  <c r="H646" i="1"/>
  <c r="H445" i="1"/>
  <c r="H138" i="1"/>
  <c r="G675" i="1"/>
  <c r="H673" i="1"/>
  <c r="G515" i="1"/>
  <c r="H513" i="1"/>
  <c r="G395" i="1"/>
  <c r="H395" i="1" s="1"/>
  <c r="G235" i="1"/>
  <c r="H233" i="1"/>
  <c r="G168" i="1"/>
  <c r="H168" i="1" s="1"/>
  <c r="H166" i="1"/>
  <c r="G108" i="1"/>
  <c r="H106" i="1"/>
  <c r="H318" i="1"/>
  <c r="H702" i="1"/>
  <c r="H617" i="1"/>
  <c r="H586" i="1"/>
  <c r="H502" i="1"/>
  <c r="H442" i="1"/>
  <c r="H317" i="1"/>
  <c r="H178" i="1"/>
  <c r="G315" i="1"/>
  <c r="G135" i="1"/>
  <c r="G208" i="1"/>
  <c r="H206" i="1"/>
  <c r="G148" i="1"/>
  <c r="G68" i="1"/>
  <c r="H66" i="1"/>
  <c r="H218" i="1"/>
  <c r="H5" i="1"/>
  <c r="H727" i="1"/>
  <c r="H643" i="1"/>
  <c r="H585" i="1"/>
  <c r="H558" i="1"/>
  <c r="H527" i="1"/>
  <c r="H347" i="1"/>
  <c r="H247" i="1"/>
  <c r="H177" i="1"/>
  <c r="G655" i="1"/>
  <c r="H655" i="1" s="1"/>
  <c r="G495" i="1"/>
  <c r="H495" i="1" s="1"/>
  <c r="G355" i="1"/>
  <c r="H355" i="1" s="1"/>
  <c r="G275" i="1"/>
  <c r="H273" i="1"/>
  <c r="G115" i="1"/>
  <c r="H115" i="1" s="1"/>
  <c r="G188" i="1"/>
  <c r="H188" i="1" s="1"/>
  <c r="G128" i="1"/>
  <c r="H128" i="1" s="1"/>
  <c r="G88" i="1"/>
  <c r="H88" i="1" s="1"/>
  <c r="G48" i="1"/>
  <c r="H48" i="1" s="1"/>
  <c r="G745" i="1"/>
  <c r="G466" i="1"/>
  <c r="H466" i="1" s="1"/>
  <c r="G446" i="1"/>
  <c r="H443" i="1"/>
  <c r="G426" i="1"/>
  <c r="H426" i="1" s="1"/>
  <c r="G406" i="1"/>
  <c r="H406" i="1" s="1"/>
  <c r="H403" i="1"/>
  <c r="G386" i="1"/>
  <c r="G366" i="1"/>
  <c r="H366" i="1" s="1"/>
  <c r="G346" i="1"/>
  <c r="H343" i="1"/>
  <c r="G326" i="1"/>
  <c r="H326" i="1" s="1"/>
  <c r="G306" i="1"/>
  <c r="H306" i="1" s="1"/>
  <c r="H303" i="1"/>
  <c r="G286" i="1"/>
  <c r="H286" i="1" s="1"/>
  <c r="G266" i="1"/>
  <c r="H263" i="1"/>
  <c r="G245" i="1"/>
  <c r="G225" i="1"/>
  <c r="H225" i="1" s="1"/>
  <c r="G206" i="1"/>
  <c r="G186" i="1"/>
  <c r="H186" i="1" s="1"/>
  <c r="G166" i="1"/>
  <c r="H163" i="1"/>
  <c r="G146" i="1"/>
  <c r="H146" i="1" s="1"/>
  <c r="G126" i="1"/>
  <c r="H126" i="1" s="1"/>
  <c r="H123" i="1"/>
  <c r="G106" i="1"/>
  <c r="G86" i="1"/>
  <c r="H86" i="1" s="1"/>
  <c r="H83" i="1"/>
  <c r="G66" i="1"/>
  <c r="G46" i="1"/>
  <c r="H46" i="1" s="1"/>
  <c r="H726" i="1"/>
  <c r="H557" i="1"/>
  <c r="H407" i="1"/>
  <c r="H346" i="1"/>
  <c r="H246" i="1"/>
  <c r="H13" i="1"/>
  <c r="H697" i="1"/>
  <c r="H666" i="1"/>
  <c r="H277" i="1"/>
  <c r="G635" i="1"/>
  <c r="H635" i="1" s="1"/>
  <c r="H633" i="1"/>
  <c r="G475" i="1"/>
  <c r="H473" i="1"/>
  <c r="G335" i="1"/>
  <c r="H335" i="1" s="1"/>
  <c r="H333" i="1"/>
  <c r="G175" i="1"/>
  <c r="H175" i="1" s="1"/>
  <c r="H82" i="1"/>
  <c r="H122" i="1"/>
  <c r="G741" i="1"/>
  <c r="H739" i="1"/>
  <c r="G721" i="1"/>
  <c r="H719" i="1"/>
  <c r="G701" i="1"/>
  <c r="H699" i="1"/>
  <c r="G681" i="1"/>
  <c r="H679" i="1"/>
  <c r="G661" i="1"/>
  <c r="H659" i="1"/>
  <c r="G641" i="1"/>
  <c r="H641" i="1" s="1"/>
  <c r="G621" i="1"/>
  <c r="H621" i="1" s="1"/>
  <c r="G601" i="1"/>
  <c r="H599" i="1"/>
  <c r="G581" i="1"/>
  <c r="H581" i="1" s="1"/>
  <c r="G561" i="1"/>
  <c r="H561" i="1" s="1"/>
  <c r="H559" i="1"/>
  <c r="G541" i="1"/>
  <c r="H541" i="1" s="1"/>
  <c r="H539" i="1"/>
  <c r="G521" i="1"/>
  <c r="H521" i="1" s="1"/>
  <c r="H519" i="1"/>
  <c r="G501" i="1"/>
  <c r="H499" i="1"/>
  <c r="G481" i="1"/>
  <c r="H481" i="1" s="1"/>
  <c r="G461" i="1"/>
  <c r="H459" i="1"/>
  <c r="G441" i="1"/>
  <c r="H441" i="1" s="1"/>
  <c r="H439" i="1"/>
  <c r="G421" i="1"/>
  <c r="H421" i="1" s="1"/>
  <c r="G401" i="1"/>
  <c r="H399" i="1"/>
  <c r="G381" i="1"/>
  <c r="H381" i="1" s="1"/>
  <c r="G361" i="1"/>
  <c r="H359" i="1"/>
  <c r="G341" i="1"/>
  <c r="H341" i="1" s="1"/>
  <c r="H339" i="1"/>
  <c r="G321" i="1"/>
  <c r="H321" i="1" s="1"/>
  <c r="H319" i="1"/>
  <c r="G301" i="1"/>
  <c r="H299" i="1"/>
  <c r="G281" i="1"/>
  <c r="H281" i="1" s="1"/>
  <c r="G261" i="1"/>
  <c r="H259" i="1"/>
  <c r="G241" i="1"/>
  <c r="H241" i="1" s="1"/>
  <c r="G221" i="1"/>
  <c r="H219" i="1"/>
  <c r="G201" i="1"/>
  <c r="H201" i="1" s="1"/>
  <c r="G181" i="1"/>
  <c r="H181" i="1" s="1"/>
  <c r="H179" i="1"/>
  <c r="G161" i="1"/>
  <c r="H159" i="1"/>
  <c r="G141" i="1"/>
  <c r="H141" i="1" s="1"/>
  <c r="G121" i="1"/>
  <c r="H119" i="1"/>
  <c r="G101" i="1"/>
  <c r="H101" i="1" s="1"/>
  <c r="H99" i="1"/>
  <c r="G81" i="1"/>
  <c r="H79" i="1"/>
  <c r="G61" i="1"/>
  <c r="H61" i="1" s="1"/>
  <c r="G41" i="1"/>
  <c r="G21" i="1"/>
  <c r="H21" i="1" s="1"/>
  <c r="H7" i="1"/>
  <c r="H722" i="1"/>
  <c r="H402" i="1"/>
  <c r="H205" i="1"/>
  <c r="H165" i="1"/>
  <c r="H78" i="1"/>
  <c r="G715" i="1"/>
  <c r="H713" i="1"/>
  <c r="G40" i="1"/>
  <c r="H38" i="1"/>
  <c r="G20" i="1"/>
  <c r="H20" i="1" s="1"/>
  <c r="H162" i="1"/>
  <c r="G695" i="1"/>
  <c r="H693" i="1"/>
  <c r="G555" i="1"/>
  <c r="H555" i="1" s="1"/>
  <c r="G415" i="1"/>
  <c r="H413" i="1"/>
  <c r="G195" i="1"/>
  <c r="H195" i="1" s="1"/>
  <c r="H193" i="1"/>
  <c r="H662" i="1"/>
  <c r="H546" i="1"/>
  <c r="H367" i="1"/>
  <c r="H302" i="1"/>
  <c r="H718" i="1"/>
  <c r="H687" i="1"/>
  <c r="H603" i="1"/>
  <c r="H545" i="1"/>
  <c r="H518" i="1"/>
  <c r="H487" i="1"/>
  <c r="H427" i="1"/>
  <c r="H267" i="1"/>
  <c r="G737" i="1"/>
  <c r="H735" i="1"/>
  <c r="G717" i="1"/>
  <c r="H715" i="1"/>
  <c r="G697" i="1"/>
  <c r="H695" i="1"/>
  <c r="G677" i="1"/>
  <c r="H675" i="1"/>
  <c r="G657" i="1"/>
  <c r="G637" i="1"/>
  <c r="H637" i="1" s="1"/>
  <c r="G617" i="1"/>
  <c r="H615" i="1"/>
  <c r="G597" i="1"/>
  <c r="H597" i="1" s="1"/>
  <c r="G577" i="1"/>
  <c r="H577" i="1" s="1"/>
  <c r="H575" i="1"/>
  <c r="G557" i="1"/>
  <c r="G537" i="1"/>
  <c r="H537" i="1" s="1"/>
  <c r="G517" i="1"/>
  <c r="H515" i="1"/>
  <c r="G497" i="1"/>
  <c r="H497" i="1" s="1"/>
  <c r="G477" i="1"/>
  <c r="H477" i="1" s="1"/>
  <c r="H475" i="1"/>
  <c r="G457" i="1"/>
  <c r="G437" i="1"/>
  <c r="H437" i="1" s="1"/>
  <c r="G417" i="1"/>
  <c r="H415" i="1"/>
  <c r="G397" i="1"/>
  <c r="H397" i="1" s="1"/>
  <c r="G377" i="1"/>
  <c r="H377" i="1" s="1"/>
  <c r="H375" i="1"/>
  <c r="G357" i="1"/>
  <c r="G337" i="1"/>
  <c r="H337" i="1" s="1"/>
  <c r="G317" i="1"/>
  <c r="H315" i="1"/>
  <c r="G297" i="1"/>
  <c r="H297" i="1" s="1"/>
  <c r="G277" i="1"/>
  <c r="H275" i="1"/>
  <c r="G257" i="1"/>
  <c r="H257" i="1" s="1"/>
  <c r="H255" i="1"/>
  <c r="G237" i="1"/>
  <c r="H237" i="1" s="1"/>
  <c r="H235" i="1"/>
  <c r="G217" i="1"/>
  <c r="H217" i="1" s="1"/>
  <c r="G197" i="1"/>
  <c r="H197" i="1" s="1"/>
  <c r="G177" i="1"/>
  <c r="G157" i="1"/>
  <c r="H157" i="1" s="1"/>
  <c r="G137" i="1"/>
  <c r="H135" i="1"/>
  <c r="G117" i="1"/>
  <c r="H117" i="1" s="1"/>
  <c r="G97" i="1"/>
  <c r="H95" i="1"/>
  <c r="G77" i="1"/>
  <c r="H77" i="1" s="1"/>
  <c r="G57" i="1"/>
  <c r="H57" i="1" s="1"/>
  <c r="H55" i="1"/>
  <c r="H717" i="1"/>
  <c r="H686" i="1"/>
  <c r="H602" i="1"/>
  <c r="H517" i="1"/>
  <c r="H486" i="1"/>
  <c r="H458" i="1"/>
  <c r="H266" i="1"/>
  <c r="G738" i="1"/>
  <c r="G718" i="1"/>
  <c r="G698" i="1"/>
  <c r="G678" i="1"/>
  <c r="G658" i="1"/>
  <c r="G638" i="1"/>
  <c r="H638" i="1" s="1"/>
  <c r="G618" i="1"/>
  <c r="H618" i="1" s="1"/>
  <c r="G598" i="1"/>
  <c r="H598" i="1" s="1"/>
  <c r="G578" i="1"/>
  <c r="H578" i="1" s="1"/>
  <c r="G558" i="1"/>
  <c r="G538" i="1"/>
  <c r="H538" i="1" s="1"/>
  <c r="G518" i="1"/>
  <c r="G498" i="1"/>
  <c r="H498" i="1" s="1"/>
  <c r="G478" i="1"/>
  <c r="H478" i="1" s="1"/>
  <c r="G458" i="1"/>
  <c r="G438" i="1"/>
  <c r="H438" i="1" s="1"/>
  <c r="G418" i="1"/>
  <c r="G398" i="1"/>
  <c r="H398" i="1" s="1"/>
  <c r="G378" i="1"/>
  <c r="H378" i="1" s="1"/>
  <c r="G358" i="1"/>
  <c r="G338" i="1"/>
  <c r="H338" i="1" s="1"/>
  <c r="G318" i="1"/>
  <c r="G298" i="1"/>
  <c r="H298" i="1" s="1"/>
  <c r="G278" i="1"/>
  <c r="G258" i="1"/>
  <c r="H258" i="1" s="1"/>
  <c r="G238" i="1"/>
  <c r="H238" i="1" s="1"/>
  <c r="G218" i="1"/>
  <c r="G198" i="1"/>
  <c r="H198" i="1" s="1"/>
  <c r="G178" i="1"/>
  <c r="G158" i="1"/>
  <c r="H158" i="1" s="1"/>
  <c r="G138" i="1"/>
  <c r="G118" i="1"/>
  <c r="H118" i="1" s="1"/>
  <c r="G98" i="1"/>
  <c r="H98" i="1" s="1"/>
  <c r="G78" i="1"/>
  <c r="G58" i="1"/>
  <c r="H58" i="1" s="1"/>
  <c r="G38" i="1"/>
  <c r="G18" i="1"/>
  <c r="H18" i="1" s="1"/>
  <c r="G736" i="1"/>
  <c r="G716" i="1"/>
  <c r="G696" i="1"/>
  <c r="G676" i="1"/>
  <c r="G656" i="1"/>
  <c r="G636" i="1"/>
  <c r="H636" i="1" s="1"/>
  <c r="G616" i="1"/>
  <c r="G596" i="1"/>
  <c r="H596" i="1" s="1"/>
  <c r="G576" i="1"/>
  <c r="H576" i="1" s="1"/>
  <c r="G556" i="1"/>
  <c r="G536" i="1"/>
  <c r="H536" i="1" s="1"/>
  <c r="G516" i="1"/>
  <c r="G496" i="1"/>
  <c r="H496" i="1" s="1"/>
  <c r="G476" i="1"/>
  <c r="H476" i="1" s="1"/>
  <c r="G456" i="1"/>
  <c r="G436" i="1"/>
  <c r="H436" i="1" s="1"/>
  <c r="G416" i="1"/>
  <c r="G396" i="1"/>
  <c r="H396" i="1" s="1"/>
  <c r="G376" i="1"/>
  <c r="G356" i="1"/>
  <c r="H356" i="1" s="1"/>
  <c r="G336" i="1"/>
  <c r="H336" i="1" s="1"/>
  <c r="G316" i="1"/>
  <c r="G296" i="1"/>
  <c r="H296" i="1" s="1"/>
  <c r="G276" i="1"/>
  <c r="G256" i="1"/>
  <c r="H256" i="1" s="1"/>
  <c r="G236" i="1"/>
  <c r="G216" i="1"/>
  <c r="H216" i="1" s="1"/>
  <c r="G196" i="1"/>
  <c r="H196" i="1" s="1"/>
  <c r="G176" i="1"/>
  <c r="G156" i="1"/>
  <c r="H156" i="1" s="1"/>
  <c r="G136" i="1"/>
  <c r="G116" i="1"/>
  <c r="H116" i="1" s="1"/>
  <c r="G96" i="1"/>
  <c r="G76" i="1"/>
  <c r="H76" i="1" s="1"/>
  <c r="G56" i="1"/>
  <c r="G36" i="1"/>
  <c r="G16" i="1"/>
  <c r="H16" i="1" s="1"/>
  <c r="H12" i="1"/>
  <c r="G732" i="1"/>
  <c r="G712" i="1"/>
  <c r="G692" i="1"/>
  <c r="G672" i="1"/>
  <c r="G652" i="1"/>
  <c r="H652" i="1" s="1"/>
  <c r="G632" i="1"/>
  <c r="G612" i="1"/>
  <c r="H612" i="1" s="1"/>
  <c r="G592" i="1"/>
  <c r="H592" i="1" s="1"/>
  <c r="G572" i="1"/>
  <c r="G552" i="1"/>
  <c r="H552" i="1" s="1"/>
  <c r="G532" i="1"/>
  <c r="H532" i="1" s="1"/>
  <c r="G512" i="1"/>
  <c r="H512" i="1" s="1"/>
  <c r="G492" i="1"/>
  <c r="H492" i="1" s="1"/>
  <c r="G472" i="1"/>
  <c r="G452" i="1"/>
  <c r="H452" i="1" s="1"/>
  <c r="G432" i="1"/>
  <c r="G412" i="1"/>
  <c r="G392" i="1"/>
  <c r="H392" i="1" s="1"/>
  <c r="G372" i="1"/>
  <c r="G352" i="1"/>
  <c r="H352" i="1" s="1"/>
  <c r="G332" i="1"/>
  <c r="G312" i="1"/>
  <c r="H312" i="1" s="1"/>
  <c r="G292" i="1"/>
  <c r="G272" i="1"/>
  <c r="H272" i="1" s="1"/>
  <c r="G252" i="1"/>
  <c r="H252" i="1" s="1"/>
  <c r="G232" i="1"/>
  <c r="G212" i="1"/>
  <c r="H212" i="1" s="1"/>
  <c r="G192" i="1"/>
  <c r="G172" i="1"/>
  <c r="H172" i="1" s="1"/>
  <c r="G152" i="1"/>
  <c r="G132" i="1"/>
  <c r="H132" i="1" s="1"/>
  <c r="G112" i="1"/>
  <c r="H112" i="1" s="1"/>
  <c r="G92" i="1"/>
  <c r="G72" i="1"/>
  <c r="H72" i="1" s="1"/>
  <c r="G52" i="1"/>
  <c r="G32" i="1"/>
  <c r="H32" i="1" s="1"/>
  <c r="G12" i="1"/>
  <c r="G742" i="1"/>
  <c r="G722" i="1"/>
  <c r="G703" i="1"/>
  <c r="G682" i="1"/>
  <c r="G663" i="1"/>
  <c r="G642" i="1"/>
  <c r="H642" i="1" s="1"/>
  <c r="G622" i="1"/>
  <c r="H622" i="1" s="1"/>
  <c r="G602" i="1"/>
  <c r="G583" i="1"/>
  <c r="H583" i="1" s="1"/>
  <c r="G563" i="1"/>
  <c r="H563" i="1" s="1"/>
  <c r="G543" i="1"/>
  <c r="G522" i="1"/>
  <c r="H522" i="1" s="1"/>
  <c r="G503" i="1"/>
  <c r="G482" i="1"/>
  <c r="H482" i="1" s="1"/>
  <c r="G463" i="1"/>
  <c r="H463" i="1" s="1"/>
  <c r="G443" i="1"/>
  <c r="G423" i="1"/>
  <c r="H423" i="1" s="1"/>
  <c r="G402" i="1"/>
  <c r="G383" i="1"/>
  <c r="H383" i="1" s="1"/>
  <c r="G362" i="1"/>
  <c r="G342" i="1"/>
  <c r="H342" i="1" s="1"/>
  <c r="G323" i="1"/>
  <c r="H323" i="1" s="1"/>
  <c r="G303" i="1"/>
  <c r="G283" i="1"/>
  <c r="H283" i="1" s="1"/>
  <c r="G263" i="1"/>
  <c r="G243" i="1"/>
  <c r="H243" i="1" s="1"/>
  <c r="G223" i="1"/>
  <c r="H223" i="1" s="1"/>
  <c r="G203" i="1"/>
  <c r="H203" i="1" s="1"/>
  <c r="G183" i="1"/>
  <c r="H183" i="1" s="1"/>
  <c r="G163" i="1"/>
  <c r="G142" i="1"/>
  <c r="H142" i="1" s="1"/>
  <c r="G123" i="1"/>
  <c r="G102" i="1"/>
  <c r="H102" i="1" s="1"/>
  <c r="G83" i="1"/>
  <c r="G62" i="1"/>
  <c r="H62" i="1" s="1"/>
  <c r="G42" i="1"/>
  <c r="H42" i="1" s="1"/>
  <c r="G22" i="1"/>
  <c r="H22" i="1" s="1"/>
  <c r="G746" i="1"/>
  <c r="G226" i="1"/>
  <c r="H226" i="1" s="1"/>
  <c r="G725" i="1"/>
  <c r="G705" i="1"/>
  <c r="G685" i="1"/>
  <c r="G665" i="1"/>
  <c r="G645" i="1"/>
  <c r="G625" i="1"/>
  <c r="H625" i="1" s="1"/>
  <c r="G605" i="1"/>
  <c r="H605" i="1" s="1"/>
  <c r="G585" i="1"/>
  <c r="G565" i="1"/>
  <c r="H565" i="1" s="1"/>
  <c r="G545" i="1"/>
  <c r="G525" i="1"/>
  <c r="H525" i="1" s="1"/>
  <c r="G505" i="1"/>
  <c r="H505" i="1" s="1"/>
  <c r="G485" i="1"/>
  <c r="G465" i="1"/>
  <c r="H465" i="1" s="1"/>
  <c r="G445" i="1"/>
  <c r="G425" i="1"/>
  <c r="H425" i="1" s="1"/>
  <c r="G405" i="1"/>
  <c r="G385" i="1"/>
  <c r="H385" i="1" s="1"/>
  <c r="G365" i="1"/>
  <c r="H365" i="1" s="1"/>
  <c r="G345" i="1"/>
  <c r="G325" i="1"/>
  <c r="H325" i="1" s="1"/>
  <c r="G305" i="1"/>
  <c r="G285" i="1"/>
  <c r="H285" i="1" s="1"/>
  <c r="G265" i="1"/>
  <c r="H265" i="1" s="1"/>
  <c r="G205" i="1"/>
  <c r="G185" i="1"/>
  <c r="H185" i="1" s="1"/>
  <c r="G165" i="1"/>
  <c r="G145" i="1"/>
  <c r="H145" i="1" s="1"/>
  <c r="G125" i="1"/>
  <c r="H125" i="1" s="1"/>
  <c r="G105" i="1"/>
  <c r="H105" i="1" s="1"/>
  <c r="G85" i="1"/>
  <c r="H85" i="1" s="1"/>
  <c r="G65" i="1"/>
  <c r="G45" i="1"/>
  <c r="H45" i="1" s="1"/>
  <c r="G25" i="1"/>
  <c r="G683" i="1"/>
  <c r="G523" i="1"/>
  <c r="H523" i="1" s="1"/>
  <c r="G343" i="1"/>
  <c r="G23" i="1"/>
  <c r="G702" i="1"/>
  <c r="G542" i="1"/>
  <c r="G442" i="1"/>
  <c r="G322" i="1"/>
  <c r="H322" i="1" s="1"/>
  <c r="G302" i="1"/>
  <c r="G282" i="1"/>
  <c r="H282" i="1" s="1"/>
  <c r="G262" i="1"/>
  <c r="G242" i="1"/>
  <c r="H242" i="1" s="1"/>
  <c r="G222" i="1"/>
  <c r="G202" i="1"/>
  <c r="H202" i="1" s="1"/>
  <c r="G82" i="1"/>
  <c r="G623" i="1"/>
  <c r="H623" i="1" s="1"/>
  <c r="G483" i="1"/>
  <c r="H483" i="1" s="1"/>
  <c r="G103" i="1"/>
  <c r="H103" i="1" s="1"/>
  <c r="G582" i="1"/>
  <c r="H582" i="1" s="1"/>
  <c r="G422" i="1"/>
  <c r="H422" i="1" s="1"/>
  <c r="G162" i="1"/>
  <c r="G363" i="1"/>
  <c r="H363" i="1" s="1"/>
  <c r="G143" i="1"/>
  <c r="H143" i="1" s="1"/>
  <c r="G662" i="1"/>
  <c r="G502" i="1"/>
  <c r="G122" i="1"/>
  <c r="G723" i="1"/>
  <c r="G182" i="1"/>
  <c r="H182" i="1" s="1"/>
  <c r="G643" i="1"/>
  <c r="G63" i="1"/>
  <c r="H63" i="1" s="1"/>
  <c r="G462" i="1"/>
  <c r="H462" i="1" s="1"/>
  <c r="G743" i="1"/>
  <c r="G603" i="1"/>
  <c r="G43" i="1"/>
  <c r="H43" i="1" s="1"/>
  <c r="G562" i="1"/>
  <c r="H562" i="1" s="1"/>
  <c r="G382" i="1"/>
  <c r="H382" i="1" s="1"/>
  <c r="G403" i="1"/>
  <c r="G733" i="1"/>
  <c r="G713" i="1"/>
  <c r="G693" i="1"/>
  <c r="G673" i="1"/>
  <c r="G653" i="1"/>
  <c r="H653" i="1" s="1"/>
  <c r="G633" i="1"/>
  <c r="G613" i="1"/>
  <c r="H613" i="1" s="1"/>
  <c r="G593" i="1"/>
  <c r="H593" i="1" s="1"/>
  <c r="G573" i="1"/>
  <c r="G553" i="1"/>
  <c r="H553" i="1" s="1"/>
  <c r="G533" i="1"/>
  <c r="H533" i="1" s="1"/>
  <c r="G513" i="1"/>
  <c r="G493" i="1"/>
  <c r="H493" i="1" s="1"/>
  <c r="G473" i="1"/>
  <c r="G453" i="1"/>
  <c r="H453" i="1" s="1"/>
  <c r="G433" i="1"/>
  <c r="H433" i="1" s="1"/>
  <c r="G413" i="1"/>
  <c r="G393" i="1"/>
  <c r="H393" i="1" s="1"/>
  <c r="G373" i="1"/>
  <c r="G353" i="1"/>
  <c r="H353" i="1" s="1"/>
  <c r="G333" i="1"/>
  <c r="G313" i="1"/>
  <c r="H313" i="1" s="1"/>
  <c r="G293" i="1"/>
  <c r="H293" i="1" s="1"/>
  <c r="G273" i="1"/>
  <c r="G253" i="1"/>
  <c r="H253" i="1" s="1"/>
  <c r="G233" i="1"/>
  <c r="G213" i="1"/>
  <c r="H213" i="1" s="1"/>
  <c r="G193" i="1"/>
  <c r="G173" i="1"/>
  <c r="H173" i="1" s="1"/>
  <c r="G153" i="1"/>
  <c r="H153" i="1" s="1"/>
  <c r="G133" i="1"/>
  <c r="H133" i="1" s="1"/>
  <c r="G113" i="1"/>
  <c r="H113" i="1" s="1"/>
  <c r="G93" i="1"/>
  <c r="G73" i="1"/>
  <c r="H73" i="1" s="1"/>
  <c r="G53" i="1"/>
  <c r="G33" i="1"/>
  <c r="H33" i="1" s="1"/>
  <c r="G13" i="1"/>
  <c r="G290" i="1"/>
  <c r="G710" i="1"/>
  <c r="G650" i="1"/>
  <c r="H650" i="1" s="1"/>
  <c r="G590" i="1"/>
  <c r="H590" i="1" s="1"/>
  <c r="G530" i="1"/>
  <c r="G470" i="1"/>
  <c r="H470" i="1" s="1"/>
  <c r="G390" i="1"/>
  <c r="G330" i="1"/>
  <c r="G230" i="1"/>
  <c r="H230" i="1" s="1"/>
  <c r="G50" i="1"/>
  <c r="G729" i="1"/>
  <c r="G689" i="1"/>
  <c r="G669" i="1"/>
  <c r="G629" i="1"/>
  <c r="G609" i="1"/>
  <c r="H609" i="1" s="1"/>
  <c r="G569" i="1"/>
  <c r="H569" i="1" s="1"/>
  <c r="G549" i="1"/>
  <c r="H549" i="1" s="1"/>
  <c r="G509" i="1"/>
  <c r="H509" i="1" s="1"/>
  <c r="G489" i="1"/>
  <c r="G449" i="1"/>
  <c r="H449" i="1" s="1"/>
  <c r="G429" i="1"/>
  <c r="G409" i="1"/>
  <c r="H409" i="1" s="1"/>
  <c r="G369" i="1"/>
  <c r="H369" i="1" s="1"/>
  <c r="G349" i="1"/>
  <c r="H349" i="1" s="1"/>
  <c r="G309" i="1"/>
  <c r="H309" i="1" s="1"/>
  <c r="G269" i="1"/>
  <c r="H269" i="1" s="1"/>
  <c r="G249" i="1"/>
  <c r="G209" i="1"/>
  <c r="H209" i="1" s="1"/>
  <c r="G189" i="1"/>
  <c r="H189" i="1" s="1"/>
  <c r="G169" i="1"/>
  <c r="H169" i="1" s="1"/>
  <c r="G149" i="1"/>
  <c r="G129" i="1"/>
  <c r="H129" i="1" s="1"/>
  <c r="G109" i="1"/>
  <c r="G89" i="1"/>
  <c r="H89" i="1" s="1"/>
  <c r="G69" i="1"/>
  <c r="G29" i="1"/>
  <c r="H29" i="1" s="1"/>
  <c r="G9" i="1"/>
  <c r="G8" i="1"/>
  <c r="K7" i="1" l="1" a="1"/>
  <c r="I8" i="1" l="1"/>
  <c r="I28" i="1"/>
  <c r="I48" i="1"/>
  <c r="I47" i="1"/>
  <c r="I9" i="1"/>
  <c r="I29" i="1"/>
  <c r="I49" i="1"/>
  <c r="I10" i="1"/>
  <c r="I30" i="1"/>
  <c r="I50" i="1"/>
  <c r="I11" i="1"/>
  <c r="I31" i="1"/>
  <c r="I51" i="1"/>
  <c r="I12" i="1"/>
  <c r="I32" i="1"/>
  <c r="I52" i="1"/>
  <c r="I13" i="1"/>
  <c r="I33" i="1"/>
  <c r="I53" i="1"/>
  <c r="I14" i="1"/>
  <c r="I34" i="1"/>
  <c r="I15" i="1"/>
  <c r="I35" i="1"/>
  <c r="I16" i="1"/>
  <c r="I36" i="1"/>
  <c r="I17" i="1"/>
  <c r="I37" i="1"/>
  <c r="I18" i="1"/>
  <c r="I38" i="1"/>
  <c r="I19" i="1"/>
  <c r="I39" i="1"/>
  <c r="I20" i="1"/>
  <c r="I40" i="1"/>
  <c r="I21" i="1"/>
  <c r="I41" i="1"/>
  <c r="I22" i="1"/>
  <c r="I42" i="1"/>
  <c r="I27" i="1"/>
  <c r="I23" i="1"/>
  <c r="I43" i="1"/>
  <c r="I24" i="1"/>
  <c r="I44" i="1"/>
  <c r="I25" i="1"/>
  <c r="I45" i="1"/>
  <c r="I26" i="1"/>
  <c r="I46" i="1"/>
  <c r="L27" i="1"/>
  <c r="L47" i="1"/>
  <c r="L28" i="1"/>
  <c r="L48" i="1"/>
  <c r="L9" i="1"/>
  <c r="L49" i="1"/>
  <c r="L29" i="1"/>
  <c r="L10" i="1"/>
  <c r="L30" i="1"/>
  <c r="L50" i="1"/>
  <c r="L11" i="1"/>
  <c r="L31" i="1"/>
  <c r="L51" i="1"/>
  <c r="L12" i="1"/>
  <c r="L32" i="1"/>
  <c r="L52" i="1"/>
  <c r="L13" i="1"/>
  <c r="L33" i="1"/>
  <c r="L53" i="1"/>
  <c r="L14" i="1"/>
  <c r="L34" i="1"/>
  <c r="L45" i="1"/>
  <c r="L15" i="1"/>
  <c r="L35" i="1"/>
  <c r="L44" i="1"/>
  <c r="L26" i="1"/>
  <c r="L16" i="1"/>
  <c r="L36" i="1"/>
  <c r="L42" i="1"/>
  <c r="L17" i="1"/>
  <c r="L37" i="1"/>
  <c r="L22" i="1"/>
  <c r="L46" i="1"/>
  <c r="L18" i="1"/>
  <c r="L38" i="1"/>
  <c r="L23" i="1"/>
  <c r="L19" i="1"/>
  <c r="L39" i="1"/>
  <c r="L43" i="1"/>
  <c r="L20" i="1"/>
  <c r="L40" i="1"/>
  <c r="L24" i="1"/>
  <c r="L25" i="1"/>
  <c r="L21" i="1"/>
  <c r="L41" i="1"/>
  <c r="K7" i="1"/>
  <c r="I7" i="1" s="1"/>
  <c r="L8" i="1" l="1"/>
  <c r="O5" i="1"/>
  <c r="M5" i="1"/>
  <c r="N5" i="1" s="1"/>
  <c r="P5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<sst xmlns="http://schemas.openxmlformats.org/spreadsheetml/2006/main" count="20" uniqueCount="20">
  <si>
    <t>n</t>
  </si>
  <si>
    <t>x</t>
  </si>
  <si>
    <t>luma</t>
  </si>
  <si>
    <t>profile_A</t>
  </si>
  <si>
    <t>y</t>
  </si>
  <si>
    <t>Transition</t>
  </si>
  <si>
    <t>Peaks</t>
  </si>
  <si>
    <t>Spacing</t>
  </si>
  <si>
    <t>Accuracy</t>
  </si>
  <si>
    <t>Copy data from Tracker and paste into A3</t>
  </si>
  <si>
    <t>Let these populate on their own</t>
  </si>
  <si>
    <t>Mean (mm)</t>
  </si>
  <si>
    <t>Here are the results</t>
  </si>
  <si>
    <t>Precision</t>
  </si>
  <si>
    <t>Remove troughs</t>
  </si>
  <si>
    <t>Binary</t>
  </si>
  <si>
    <r>
      <t>StDev (</t>
    </r>
    <r>
      <rPr>
        <b/>
        <sz val="11"/>
        <color theme="1"/>
        <rFont val="Aptos Narrow"/>
        <family val="2"/>
      </rPr>
      <t>±</t>
    </r>
    <r>
      <rPr>
        <b/>
        <sz val="11"/>
        <color theme="1"/>
        <rFont val="Aptos Narrow"/>
        <family val="2"/>
        <scheme val="minor"/>
      </rPr>
      <t>mm)</t>
    </r>
  </si>
  <si>
    <t>Pixel #</t>
  </si>
  <si>
    <t>Pix Spacing</t>
  </si>
  <si>
    <t>Pixel/mm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</si>
</sst>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1"/>
      <name val="Aptos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2" fontId="0" fillId="0" borderId="0" xfId="0" applyNumberFormat="1"/>
    <xf numFmtId="2" fontId="2" fillId="2" borderId="2" xfId="0" applyNumberFormat="1" applyFont="1" applyFill="1" applyBorder="1" applyAlignment="1">
      <alignment horizontal="center" vertical="center"/>
    </xf>
    <xf numFmtId="2" fontId="2" fillId="2" borderId="3" xfId="0" applyNumberFormat="1" applyFont="1" applyFill="1" applyBorder="1" applyAlignment="1">
      <alignment horizontal="center" vertical="center"/>
    </xf>
    <xf numFmtId="2" fontId="2" fillId="2" borderId="4" xfId="0" applyNumberFormat="1" applyFont="1" applyFill="1" applyBorder="1" applyAlignment="1">
      <alignment horizontal="center" vertical="center"/>
    </xf>
    <xf numFmtId="2" fontId="2" fillId="2" borderId="5" xfId="0" applyNumberFormat="1" applyFont="1" applyFill="1" applyBorder="1" applyAlignment="1">
      <alignment horizontal="center" vertical="center"/>
    </xf>
    <xf numFmtId="2" fontId="2" fillId="6" borderId="7" xfId="0" applyNumberFormat="1" applyFont="1" applyFill="1" applyBorder="1" applyAlignment="1">
      <alignment horizontal="center" vertical="center"/>
    </xf>
    <xf numFmtId="2" fontId="2" fillId="6" borderId="4" xfId="0" applyNumberFormat="1" applyFont="1" applyFill="1" applyBorder="1" applyAlignment="1">
      <alignment horizontal="center" vertical="center"/>
    </xf>
    <xf numFmtId="2" fontId="2" fillId="6" borderId="5" xfId="0" applyNumberFormat="1" applyFont="1" applyFill="1" applyBorder="1" applyAlignment="1">
      <alignment horizontal="center" vertical="center"/>
    </xf>
    <xf numFmtId="2" fontId="0" fillId="0" borderId="7" xfId="0" applyNumberFormat="1" applyBorder="1"/>
    <xf numFmtId="2" fontId="0" fillId="0" borderId="0" xfId="0" applyNumberFormat="1" applyBorder="1"/>
    <xf numFmtId="0" fontId="3" fillId="0" borderId="0" xfId="2" applyBorder="1"/>
    <xf numFmtId="2" fontId="0" fillId="0" borderId="8" xfId="0" applyNumberFormat="1" applyBorder="1"/>
    <xf numFmtId="2" fontId="0" fillId="0" borderId="4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2" fillId="6" borderId="1" xfId="0" applyNumberFormat="1" applyFont="1" applyFill="1" applyBorder="1" applyAlignment="1">
      <alignment horizontal="center" vertical="center"/>
    </xf>
    <xf numFmtId="2" fontId="2" fillId="7" borderId="1" xfId="0" applyNumberFormat="1" applyFont="1" applyFill="1" applyBorder="1"/>
    <xf numFmtId="9" fontId="2" fillId="7" borderId="1" xfId="1" applyFont="1" applyFill="1" applyBorder="1"/>
    <xf numFmtId="2" fontId="2" fillId="7" borderId="9" xfId="0" applyNumberFormat="1" applyFont="1" applyFill="1" applyBorder="1"/>
    <xf numFmtId="2" fontId="2" fillId="5" borderId="2" xfId="0" applyNumberFormat="1" applyFont="1" applyFill="1" applyBorder="1" applyAlignment="1">
      <alignment horizontal="center" vertical="center"/>
    </xf>
    <xf numFmtId="2" fontId="2" fillId="5" borderId="7" xfId="0" applyNumberFormat="1" applyFont="1" applyFill="1" applyBorder="1" applyAlignment="1">
      <alignment horizontal="center" vertical="center"/>
    </xf>
    <xf numFmtId="2" fontId="0" fillId="5" borderId="7" xfId="0" applyNumberFormat="1" applyFill="1" applyBorder="1"/>
    <xf numFmtId="2" fontId="0" fillId="5" borderId="4" xfId="0" applyNumberFormat="1" applyFill="1" applyBorder="1"/>
    <xf numFmtId="2" fontId="2" fillId="6" borderId="0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2" fontId="2" fillId="4" borderId="9" xfId="0" applyNumberFormat="1" applyFont="1" applyFill="1" applyBorder="1" applyAlignment="1">
      <alignment horizontal="center" vertical="center"/>
    </xf>
    <xf numFmtId="2" fontId="2" fillId="6" borderId="9" xfId="0" applyNumberFormat="1" applyFont="1" applyFill="1" applyBorder="1" applyAlignment="1">
      <alignment horizontal="center" vertical="center"/>
    </xf>
    <xf numFmtId="2" fontId="0" fillId="8" borderId="10" xfId="0" applyNumberFormat="1" applyFill="1" applyBorder="1"/>
    <xf numFmtId="2" fontId="0" fillId="8" borderId="11" xfId="0" applyNumberFormat="1" applyFill="1" applyBorder="1"/>
    <xf numFmtId="2" fontId="0" fillId="8" borderId="12" xfId="0" applyNumberFormat="1" applyFill="1" applyBorder="1"/>
    <xf numFmtId="2" fontId="0" fillId="8" borderId="13" xfId="0" applyNumberFormat="1" applyFill="1" applyBorder="1"/>
    <xf numFmtId="2" fontId="0" fillId="8" borderId="0" xfId="0" applyNumberFormat="1" applyFill="1" applyBorder="1"/>
    <xf numFmtId="2" fontId="0" fillId="8" borderId="14" xfId="0" applyNumberFormat="1" applyFill="1" applyBorder="1"/>
    <xf numFmtId="2" fontId="0" fillId="8" borderId="15" xfId="0" applyNumberFormat="1" applyFill="1" applyBorder="1"/>
    <xf numFmtId="2" fontId="0" fillId="8" borderId="16" xfId="0" applyNumberFormat="1" applyFill="1" applyBorder="1"/>
    <xf numFmtId="2" fontId="0" fillId="8" borderId="17" xfId="0" applyNumberForma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Binary waveform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Sheet1!$B$3:$B$746</c:f>
              <c:strCache>
                <c:ptCount val="744"/>
                <c:pt idx="0">
                  <c:v>profile_A</c:v>
                </c:pt>
                <c:pt idx="1">
                  <c:v>x</c:v>
                </c:pt>
                <c:pt idx="2">
                  <c:v>0.15</c:v>
                </c:pt>
                <c:pt idx="3">
                  <c:v>0.17</c:v>
                </c:pt>
                <c:pt idx="4">
                  <c:v>0.19</c:v>
                </c:pt>
                <c:pt idx="5">
                  <c:v>0.21</c:v>
                </c:pt>
                <c:pt idx="6">
                  <c:v>0.23</c:v>
                </c:pt>
                <c:pt idx="7">
                  <c:v>0.25</c:v>
                </c:pt>
                <c:pt idx="8">
                  <c:v>0.27</c:v>
                </c:pt>
                <c:pt idx="9">
                  <c:v>0.29</c:v>
                </c:pt>
                <c:pt idx="10">
                  <c:v>0.31</c:v>
                </c:pt>
                <c:pt idx="11">
                  <c:v>0.33</c:v>
                </c:pt>
                <c:pt idx="12">
                  <c:v>0.35</c:v>
                </c:pt>
                <c:pt idx="13">
                  <c:v>0.37</c:v>
                </c:pt>
                <c:pt idx="14">
                  <c:v>0.39</c:v>
                </c:pt>
                <c:pt idx="15">
                  <c:v>0.41</c:v>
                </c:pt>
                <c:pt idx="16">
                  <c:v>0.43</c:v>
                </c:pt>
                <c:pt idx="17">
                  <c:v>0.45</c:v>
                </c:pt>
                <c:pt idx="18">
                  <c:v>0.46</c:v>
                </c:pt>
                <c:pt idx="19">
                  <c:v>0.48</c:v>
                </c:pt>
                <c:pt idx="20">
                  <c:v>0.50</c:v>
                </c:pt>
                <c:pt idx="21">
                  <c:v>0.52</c:v>
                </c:pt>
                <c:pt idx="22">
                  <c:v>0.54</c:v>
                </c:pt>
                <c:pt idx="23">
                  <c:v>0.56</c:v>
                </c:pt>
                <c:pt idx="24">
                  <c:v>0.58</c:v>
                </c:pt>
                <c:pt idx="25">
                  <c:v>0.60</c:v>
                </c:pt>
                <c:pt idx="26">
                  <c:v>0.62</c:v>
                </c:pt>
                <c:pt idx="27">
                  <c:v>0.64</c:v>
                </c:pt>
                <c:pt idx="28">
                  <c:v>0.66</c:v>
                </c:pt>
                <c:pt idx="29">
                  <c:v>0.68</c:v>
                </c:pt>
                <c:pt idx="30">
                  <c:v>0.70</c:v>
                </c:pt>
                <c:pt idx="31">
                  <c:v>0.72</c:v>
                </c:pt>
                <c:pt idx="32">
                  <c:v>0.74</c:v>
                </c:pt>
                <c:pt idx="33">
                  <c:v>0.75</c:v>
                </c:pt>
                <c:pt idx="34">
                  <c:v>0.77</c:v>
                </c:pt>
                <c:pt idx="35">
                  <c:v>0.79</c:v>
                </c:pt>
                <c:pt idx="36">
                  <c:v>0.81</c:v>
                </c:pt>
                <c:pt idx="37">
                  <c:v>0.83</c:v>
                </c:pt>
                <c:pt idx="38">
                  <c:v>0.85</c:v>
                </c:pt>
                <c:pt idx="39">
                  <c:v>0.87</c:v>
                </c:pt>
                <c:pt idx="40">
                  <c:v>0.89</c:v>
                </c:pt>
                <c:pt idx="41">
                  <c:v>0.91</c:v>
                </c:pt>
                <c:pt idx="42">
                  <c:v>0.93</c:v>
                </c:pt>
                <c:pt idx="43">
                  <c:v>0.95</c:v>
                </c:pt>
                <c:pt idx="44">
                  <c:v>0.97</c:v>
                </c:pt>
                <c:pt idx="45">
                  <c:v>0.99</c:v>
                </c:pt>
                <c:pt idx="46">
                  <c:v>1.01</c:v>
                </c:pt>
                <c:pt idx="47">
                  <c:v>1.03</c:v>
                </c:pt>
                <c:pt idx="48">
                  <c:v>1.04</c:v>
                </c:pt>
                <c:pt idx="49">
                  <c:v>1.06</c:v>
                </c:pt>
                <c:pt idx="50">
                  <c:v>1.08</c:v>
                </c:pt>
                <c:pt idx="51">
                  <c:v>1.10</c:v>
                </c:pt>
                <c:pt idx="52">
                  <c:v>1.12</c:v>
                </c:pt>
                <c:pt idx="53">
                  <c:v>1.14</c:v>
                </c:pt>
                <c:pt idx="54">
                  <c:v>1.16</c:v>
                </c:pt>
                <c:pt idx="55">
                  <c:v>1.18</c:v>
                </c:pt>
                <c:pt idx="56">
                  <c:v>1.20</c:v>
                </c:pt>
                <c:pt idx="57">
                  <c:v>1.22</c:v>
                </c:pt>
                <c:pt idx="58">
                  <c:v>1.24</c:v>
                </c:pt>
                <c:pt idx="59">
                  <c:v>1.26</c:v>
                </c:pt>
                <c:pt idx="60">
                  <c:v>1.28</c:v>
                </c:pt>
                <c:pt idx="61">
                  <c:v>1.30</c:v>
                </c:pt>
                <c:pt idx="62">
                  <c:v>1.32</c:v>
                </c:pt>
                <c:pt idx="63">
                  <c:v>1.33</c:v>
                </c:pt>
                <c:pt idx="64">
                  <c:v>1.35</c:v>
                </c:pt>
                <c:pt idx="65">
                  <c:v>1.37</c:v>
                </c:pt>
                <c:pt idx="66">
                  <c:v>1.39</c:v>
                </c:pt>
                <c:pt idx="67">
                  <c:v>1.41</c:v>
                </c:pt>
                <c:pt idx="68">
                  <c:v>1.43</c:v>
                </c:pt>
                <c:pt idx="69">
                  <c:v>1.45</c:v>
                </c:pt>
                <c:pt idx="70">
                  <c:v>1.47</c:v>
                </c:pt>
                <c:pt idx="71">
                  <c:v>1.49</c:v>
                </c:pt>
                <c:pt idx="72">
                  <c:v>1.51</c:v>
                </c:pt>
                <c:pt idx="73">
                  <c:v>1.53</c:v>
                </c:pt>
                <c:pt idx="74">
                  <c:v>1.55</c:v>
                </c:pt>
                <c:pt idx="75">
                  <c:v>1.57</c:v>
                </c:pt>
                <c:pt idx="76">
                  <c:v>1.59</c:v>
                </c:pt>
                <c:pt idx="77">
                  <c:v>1.61</c:v>
                </c:pt>
                <c:pt idx="78">
                  <c:v>1.62</c:v>
                </c:pt>
                <c:pt idx="79">
                  <c:v>1.64</c:v>
                </c:pt>
                <c:pt idx="80">
                  <c:v>1.66</c:v>
                </c:pt>
                <c:pt idx="81">
                  <c:v>1.68</c:v>
                </c:pt>
                <c:pt idx="82">
                  <c:v>1.70</c:v>
                </c:pt>
                <c:pt idx="83">
                  <c:v>1.72</c:v>
                </c:pt>
                <c:pt idx="84">
                  <c:v>1.74</c:v>
                </c:pt>
                <c:pt idx="85">
                  <c:v>1.76</c:v>
                </c:pt>
                <c:pt idx="86">
                  <c:v>1.78</c:v>
                </c:pt>
                <c:pt idx="87">
                  <c:v>1.80</c:v>
                </c:pt>
                <c:pt idx="88">
                  <c:v>1.82</c:v>
                </c:pt>
                <c:pt idx="89">
                  <c:v>1.84</c:v>
                </c:pt>
                <c:pt idx="90">
                  <c:v>1.86</c:v>
                </c:pt>
                <c:pt idx="91">
                  <c:v>1.88</c:v>
                </c:pt>
                <c:pt idx="92">
                  <c:v>1.90</c:v>
                </c:pt>
                <c:pt idx="93">
                  <c:v>1.91</c:v>
                </c:pt>
                <c:pt idx="94">
                  <c:v>1.93</c:v>
                </c:pt>
                <c:pt idx="95">
                  <c:v>1.95</c:v>
                </c:pt>
                <c:pt idx="96">
                  <c:v>1.97</c:v>
                </c:pt>
                <c:pt idx="97">
                  <c:v>1.99</c:v>
                </c:pt>
                <c:pt idx="98">
                  <c:v>2.01</c:v>
                </c:pt>
                <c:pt idx="99">
                  <c:v>2.03</c:v>
                </c:pt>
                <c:pt idx="100">
                  <c:v>2.05</c:v>
                </c:pt>
                <c:pt idx="101">
                  <c:v>2.07</c:v>
                </c:pt>
                <c:pt idx="102">
                  <c:v>2.09</c:v>
                </c:pt>
                <c:pt idx="103">
                  <c:v>2.11</c:v>
                </c:pt>
                <c:pt idx="104">
                  <c:v>2.13</c:v>
                </c:pt>
                <c:pt idx="105">
                  <c:v>2.15</c:v>
                </c:pt>
                <c:pt idx="106">
                  <c:v>2.17</c:v>
                </c:pt>
                <c:pt idx="107">
                  <c:v>2.19</c:v>
                </c:pt>
                <c:pt idx="108">
                  <c:v>2.20</c:v>
                </c:pt>
                <c:pt idx="109">
                  <c:v>2.22</c:v>
                </c:pt>
                <c:pt idx="110">
                  <c:v>2.24</c:v>
                </c:pt>
                <c:pt idx="111">
                  <c:v>2.26</c:v>
                </c:pt>
                <c:pt idx="112">
                  <c:v>2.28</c:v>
                </c:pt>
                <c:pt idx="113">
                  <c:v>2.30</c:v>
                </c:pt>
                <c:pt idx="114">
                  <c:v>2.32</c:v>
                </c:pt>
                <c:pt idx="115">
                  <c:v>2.34</c:v>
                </c:pt>
                <c:pt idx="116">
                  <c:v>2.36</c:v>
                </c:pt>
                <c:pt idx="117">
                  <c:v>2.38</c:v>
                </c:pt>
                <c:pt idx="118">
                  <c:v>2.40</c:v>
                </c:pt>
                <c:pt idx="119">
                  <c:v>2.42</c:v>
                </c:pt>
                <c:pt idx="120">
                  <c:v>2.44</c:v>
                </c:pt>
                <c:pt idx="121">
                  <c:v>2.46</c:v>
                </c:pt>
                <c:pt idx="122">
                  <c:v>2.48</c:v>
                </c:pt>
                <c:pt idx="123">
                  <c:v>2.49</c:v>
                </c:pt>
                <c:pt idx="124">
                  <c:v>2.51</c:v>
                </c:pt>
                <c:pt idx="125">
                  <c:v>2.53</c:v>
                </c:pt>
                <c:pt idx="126">
                  <c:v>2.55</c:v>
                </c:pt>
                <c:pt idx="127">
                  <c:v>2.57</c:v>
                </c:pt>
                <c:pt idx="128">
                  <c:v>2.59</c:v>
                </c:pt>
                <c:pt idx="129">
                  <c:v>2.61</c:v>
                </c:pt>
                <c:pt idx="130">
                  <c:v>2.63</c:v>
                </c:pt>
                <c:pt idx="131">
                  <c:v>2.65</c:v>
                </c:pt>
                <c:pt idx="132">
                  <c:v>2.67</c:v>
                </c:pt>
                <c:pt idx="133">
                  <c:v>2.69</c:v>
                </c:pt>
                <c:pt idx="134">
                  <c:v>2.71</c:v>
                </c:pt>
                <c:pt idx="135">
                  <c:v>2.73</c:v>
                </c:pt>
                <c:pt idx="136">
                  <c:v>2.75</c:v>
                </c:pt>
                <c:pt idx="137">
                  <c:v>2.77</c:v>
                </c:pt>
                <c:pt idx="138">
                  <c:v>2.78</c:v>
                </c:pt>
                <c:pt idx="139">
                  <c:v>2.80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2.90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3.00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3.07</c:v>
                </c:pt>
                <c:pt idx="154">
                  <c:v>3.09</c:v>
                </c:pt>
                <c:pt idx="155">
                  <c:v>3.11</c:v>
                </c:pt>
                <c:pt idx="156">
                  <c:v>3.13</c:v>
                </c:pt>
                <c:pt idx="157">
                  <c:v>3.15</c:v>
                </c:pt>
                <c:pt idx="158">
                  <c:v>3.17</c:v>
                </c:pt>
                <c:pt idx="159">
                  <c:v>3.19</c:v>
                </c:pt>
                <c:pt idx="160">
                  <c:v>3.21</c:v>
                </c:pt>
                <c:pt idx="161">
                  <c:v>3.23</c:v>
                </c:pt>
                <c:pt idx="162">
                  <c:v>3.25</c:v>
                </c:pt>
                <c:pt idx="163">
                  <c:v>3.27</c:v>
                </c:pt>
                <c:pt idx="164">
                  <c:v>3.29</c:v>
                </c:pt>
                <c:pt idx="165">
                  <c:v>3.31</c:v>
                </c:pt>
                <c:pt idx="166">
                  <c:v>3.33</c:v>
                </c:pt>
                <c:pt idx="167">
                  <c:v>3.35</c:v>
                </c:pt>
                <c:pt idx="168">
                  <c:v>3.36</c:v>
                </c:pt>
                <c:pt idx="169">
                  <c:v>3.38</c:v>
                </c:pt>
                <c:pt idx="170">
                  <c:v>3.40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3.50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3.60</c:v>
                </c:pt>
                <c:pt idx="181">
                  <c:v>3.62</c:v>
                </c:pt>
                <c:pt idx="182">
                  <c:v>3.64</c:v>
                </c:pt>
                <c:pt idx="183">
                  <c:v>3.65</c:v>
                </c:pt>
                <c:pt idx="184">
                  <c:v>3.67</c:v>
                </c:pt>
                <c:pt idx="185">
                  <c:v>3.69</c:v>
                </c:pt>
                <c:pt idx="186">
                  <c:v>3.71</c:v>
                </c:pt>
                <c:pt idx="187">
                  <c:v>3.73</c:v>
                </c:pt>
                <c:pt idx="188">
                  <c:v>3.75</c:v>
                </c:pt>
                <c:pt idx="189">
                  <c:v>3.77</c:v>
                </c:pt>
                <c:pt idx="190">
                  <c:v>3.79</c:v>
                </c:pt>
                <c:pt idx="191">
                  <c:v>3.81</c:v>
                </c:pt>
                <c:pt idx="192">
                  <c:v>3.83</c:v>
                </c:pt>
                <c:pt idx="193">
                  <c:v>3.85</c:v>
                </c:pt>
                <c:pt idx="194">
                  <c:v>3.87</c:v>
                </c:pt>
                <c:pt idx="195">
                  <c:v>3.89</c:v>
                </c:pt>
                <c:pt idx="196">
                  <c:v>3.91</c:v>
                </c:pt>
                <c:pt idx="197">
                  <c:v>3.93</c:v>
                </c:pt>
                <c:pt idx="198">
                  <c:v>3.94</c:v>
                </c:pt>
                <c:pt idx="199">
                  <c:v>3.96</c:v>
                </c:pt>
                <c:pt idx="200">
                  <c:v>3.98</c:v>
                </c:pt>
                <c:pt idx="201">
                  <c:v>4.00</c:v>
                </c:pt>
                <c:pt idx="202">
                  <c:v>4.02</c:v>
                </c:pt>
                <c:pt idx="203">
                  <c:v>4.04</c:v>
                </c:pt>
                <c:pt idx="204">
                  <c:v>4.06</c:v>
                </c:pt>
                <c:pt idx="205">
                  <c:v>4.08</c:v>
                </c:pt>
                <c:pt idx="206">
                  <c:v>4.10</c:v>
                </c:pt>
                <c:pt idx="207">
                  <c:v>4.12</c:v>
                </c:pt>
                <c:pt idx="208">
                  <c:v>4.14</c:v>
                </c:pt>
                <c:pt idx="209">
                  <c:v>4.16</c:v>
                </c:pt>
                <c:pt idx="210">
                  <c:v>4.18</c:v>
                </c:pt>
                <c:pt idx="211">
                  <c:v>4.20</c:v>
                </c:pt>
                <c:pt idx="212">
                  <c:v>4.22</c:v>
                </c:pt>
                <c:pt idx="213">
                  <c:v>4.24</c:v>
                </c:pt>
                <c:pt idx="214">
                  <c:v>4.25</c:v>
                </c:pt>
                <c:pt idx="215">
                  <c:v>4.27</c:v>
                </c:pt>
                <c:pt idx="216">
                  <c:v>4.29</c:v>
                </c:pt>
                <c:pt idx="217">
                  <c:v>4.31</c:v>
                </c:pt>
                <c:pt idx="218">
                  <c:v>4.33</c:v>
                </c:pt>
                <c:pt idx="219">
                  <c:v>4.35</c:v>
                </c:pt>
                <c:pt idx="220">
                  <c:v>4.37</c:v>
                </c:pt>
                <c:pt idx="221">
                  <c:v>4.39</c:v>
                </c:pt>
                <c:pt idx="222">
                  <c:v>4.41</c:v>
                </c:pt>
                <c:pt idx="223">
                  <c:v>4.43</c:v>
                </c:pt>
                <c:pt idx="224">
                  <c:v>4.45</c:v>
                </c:pt>
                <c:pt idx="225">
                  <c:v>4.47</c:v>
                </c:pt>
                <c:pt idx="226">
                  <c:v>4.49</c:v>
                </c:pt>
                <c:pt idx="227">
                  <c:v>4.51</c:v>
                </c:pt>
                <c:pt idx="228">
                  <c:v>4.53</c:v>
                </c:pt>
                <c:pt idx="229">
                  <c:v>4.54</c:v>
                </c:pt>
                <c:pt idx="230">
                  <c:v>4.56</c:v>
                </c:pt>
                <c:pt idx="231">
                  <c:v>4.58</c:v>
                </c:pt>
                <c:pt idx="232">
                  <c:v>4.60</c:v>
                </c:pt>
                <c:pt idx="233">
                  <c:v>4.62</c:v>
                </c:pt>
                <c:pt idx="234">
                  <c:v>4.64</c:v>
                </c:pt>
                <c:pt idx="235">
                  <c:v>4.66</c:v>
                </c:pt>
                <c:pt idx="236">
                  <c:v>4.68</c:v>
                </c:pt>
                <c:pt idx="237">
                  <c:v>4.70</c:v>
                </c:pt>
                <c:pt idx="238">
                  <c:v>4.72</c:v>
                </c:pt>
                <c:pt idx="239">
                  <c:v>4.74</c:v>
                </c:pt>
                <c:pt idx="240">
                  <c:v>4.76</c:v>
                </c:pt>
                <c:pt idx="241">
                  <c:v>4.78</c:v>
                </c:pt>
                <c:pt idx="242">
                  <c:v>4.80</c:v>
                </c:pt>
                <c:pt idx="243">
                  <c:v>4.82</c:v>
                </c:pt>
                <c:pt idx="244">
                  <c:v>4.83</c:v>
                </c:pt>
                <c:pt idx="245">
                  <c:v>4.85</c:v>
                </c:pt>
                <c:pt idx="246">
                  <c:v>4.87</c:v>
                </c:pt>
                <c:pt idx="247">
                  <c:v>4.89</c:v>
                </c:pt>
                <c:pt idx="248">
                  <c:v>4.91</c:v>
                </c:pt>
                <c:pt idx="249">
                  <c:v>4.93</c:v>
                </c:pt>
                <c:pt idx="250">
                  <c:v>4.95</c:v>
                </c:pt>
                <c:pt idx="251">
                  <c:v>4.97</c:v>
                </c:pt>
                <c:pt idx="252">
                  <c:v>4.99</c:v>
                </c:pt>
                <c:pt idx="253">
                  <c:v>5.01</c:v>
                </c:pt>
                <c:pt idx="254">
                  <c:v>5.03</c:v>
                </c:pt>
                <c:pt idx="255">
                  <c:v>5.05</c:v>
                </c:pt>
                <c:pt idx="256">
                  <c:v>5.07</c:v>
                </c:pt>
                <c:pt idx="257">
                  <c:v>5.09</c:v>
                </c:pt>
                <c:pt idx="258">
                  <c:v>5.11</c:v>
                </c:pt>
                <c:pt idx="259">
                  <c:v>5.12</c:v>
                </c:pt>
                <c:pt idx="260">
                  <c:v>5.14</c:v>
                </c:pt>
                <c:pt idx="261">
                  <c:v>5.16</c:v>
                </c:pt>
                <c:pt idx="262">
                  <c:v>5.18</c:v>
                </c:pt>
                <c:pt idx="263">
                  <c:v>5.20</c:v>
                </c:pt>
                <c:pt idx="264">
                  <c:v>5.22</c:v>
                </c:pt>
                <c:pt idx="265">
                  <c:v>5.24</c:v>
                </c:pt>
                <c:pt idx="266">
                  <c:v>5.26</c:v>
                </c:pt>
                <c:pt idx="267">
                  <c:v>5.28</c:v>
                </c:pt>
                <c:pt idx="268">
                  <c:v>5.30</c:v>
                </c:pt>
                <c:pt idx="269">
                  <c:v>5.32</c:v>
                </c:pt>
                <c:pt idx="270">
                  <c:v>5.34</c:v>
                </c:pt>
                <c:pt idx="271">
                  <c:v>5.36</c:v>
                </c:pt>
                <c:pt idx="272">
                  <c:v>5.38</c:v>
                </c:pt>
                <c:pt idx="273">
                  <c:v>5.40</c:v>
                </c:pt>
                <c:pt idx="274">
                  <c:v>5.41</c:v>
                </c:pt>
                <c:pt idx="275">
                  <c:v>5.43</c:v>
                </c:pt>
                <c:pt idx="276">
                  <c:v>5.45</c:v>
                </c:pt>
                <c:pt idx="277">
                  <c:v>5.47</c:v>
                </c:pt>
                <c:pt idx="278">
                  <c:v>5.49</c:v>
                </c:pt>
                <c:pt idx="279">
                  <c:v>5.51</c:v>
                </c:pt>
                <c:pt idx="280">
                  <c:v>5.53</c:v>
                </c:pt>
                <c:pt idx="281">
                  <c:v>5.55</c:v>
                </c:pt>
                <c:pt idx="282">
                  <c:v>5.57</c:v>
                </c:pt>
                <c:pt idx="283">
                  <c:v>5.59</c:v>
                </c:pt>
                <c:pt idx="284">
                  <c:v>5.61</c:v>
                </c:pt>
                <c:pt idx="285">
                  <c:v>5.63</c:v>
                </c:pt>
                <c:pt idx="286">
                  <c:v>5.65</c:v>
                </c:pt>
                <c:pt idx="287">
                  <c:v>5.67</c:v>
                </c:pt>
                <c:pt idx="288">
                  <c:v>5.69</c:v>
                </c:pt>
                <c:pt idx="289">
                  <c:v>5.70</c:v>
                </c:pt>
                <c:pt idx="290">
                  <c:v>5.72</c:v>
                </c:pt>
                <c:pt idx="291">
                  <c:v>5.74</c:v>
                </c:pt>
                <c:pt idx="292">
                  <c:v>5.76</c:v>
                </c:pt>
                <c:pt idx="293">
                  <c:v>5.78</c:v>
                </c:pt>
                <c:pt idx="294">
                  <c:v>5.80</c:v>
                </c:pt>
                <c:pt idx="295">
                  <c:v>5.82</c:v>
                </c:pt>
                <c:pt idx="296">
                  <c:v>5.84</c:v>
                </c:pt>
                <c:pt idx="297">
                  <c:v>5.86</c:v>
                </c:pt>
                <c:pt idx="298">
                  <c:v>5.88</c:v>
                </c:pt>
                <c:pt idx="299">
                  <c:v>5.90</c:v>
                </c:pt>
                <c:pt idx="300">
                  <c:v>5.92</c:v>
                </c:pt>
                <c:pt idx="301">
                  <c:v>5.94</c:v>
                </c:pt>
                <c:pt idx="302">
                  <c:v>5.96</c:v>
                </c:pt>
                <c:pt idx="303">
                  <c:v>5.98</c:v>
                </c:pt>
                <c:pt idx="304">
                  <c:v>5.99</c:v>
                </c:pt>
                <c:pt idx="305">
                  <c:v>6.01</c:v>
                </c:pt>
                <c:pt idx="306">
                  <c:v>6.03</c:v>
                </c:pt>
                <c:pt idx="307">
                  <c:v>6.05</c:v>
                </c:pt>
                <c:pt idx="308">
                  <c:v>6.07</c:v>
                </c:pt>
                <c:pt idx="309">
                  <c:v>6.09</c:v>
                </c:pt>
                <c:pt idx="310">
                  <c:v>6.11</c:v>
                </c:pt>
                <c:pt idx="311">
                  <c:v>6.13</c:v>
                </c:pt>
                <c:pt idx="312">
                  <c:v>6.15</c:v>
                </c:pt>
                <c:pt idx="313">
                  <c:v>6.17</c:v>
                </c:pt>
                <c:pt idx="314">
                  <c:v>6.19</c:v>
                </c:pt>
                <c:pt idx="315">
                  <c:v>6.21</c:v>
                </c:pt>
                <c:pt idx="316">
                  <c:v>6.23</c:v>
                </c:pt>
                <c:pt idx="317">
                  <c:v>6.25</c:v>
                </c:pt>
                <c:pt idx="318">
                  <c:v>6.27</c:v>
                </c:pt>
                <c:pt idx="319">
                  <c:v>6.28</c:v>
                </c:pt>
                <c:pt idx="320">
                  <c:v>6.30</c:v>
                </c:pt>
                <c:pt idx="321">
                  <c:v>6.32</c:v>
                </c:pt>
                <c:pt idx="322">
                  <c:v>6.34</c:v>
                </c:pt>
                <c:pt idx="323">
                  <c:v>6.36</c:v>
                </c:pt>
                <c:pt idx="324">
                  <c:v>6.38</c:v>
                </c:pt>
                <c:pt idx="325">
                  <c:v>6.40</c:v>
                </c:pt>
                <c:pt idx="326">
                  <c:v>6.42</c:v>
                </c:pt>
                <c:pt idx="327">
                  <c:v>6.44</c:v>
                </c:pt>
                <c:pt idx="328">
                  <c:v>6.46</c:v>
                </c:pt>
                <c:pt idx="329">
                  <c:v>6.48</c:v>
                </c:pt>
                <c:pt idx="330">
                  <c:v>6.50</c:v>
                </c:pt>
                <c:pt idx="331">
                  <c:v>6.52</c:v>
                </c:pt>
                <c:pt idx="332">
                  <c:v>6.54</c:v>
                </c:pt>
                <c:pt idx="333">
                  <c:v>6.56</c:v>
                </c:pt>
                <c:pt idx="334">
                  <c:v>6.57</c:v>
                </c:pt>
                <c:pt idx="335">
                  <c:v>6.59</c:v>
                </c:pt>
                <c:pt idx="336">
                  <c:v>6.61</c:v>
                </c:pt>
                <c:pt idx="337">
                  <c:v>6.63</c:v>
                </c:pt>
                <c:pt idx="338">
                  <c:v>6.65</c:v>
                </c:pt>
                <c:pt idx="339">
                  <c:v>6.67</c:v>
                </c:pt>
                <c:pt idx="340">
                  <c:v>6.69</c:v>
                </c:pt>
                <c:pt idx="341">
                  <c:v>6.71</c:v>
                </c:pt>
                <c:pt idx="342">
                  <c:v>6.73</c:v>
                </c:pt>
                <c:pt idx="343">
                  <c:v>6.75</c:v>
                </c:pt>
                <c:pt idx="344">
                  <c:v>6.77</c:v>
                </c:pt>
                <c:pt idx="345">
                  <c:v>6.79</c:v>
                </c:pt>
                <c:pt idx="346">
                  <c:v>6.81</c:v>
                </c:pt>
                <c:pt idx="347">
                  <c:v>6.83</c:v>
                </c:pt>
                <c:pt idx="348">
                  <c:v>6.85</c:v>
                </c:pt>
                <c:pt idx="349">
                  <c:v>6.86</c:v>
                </c:pt>
                <c:pt idx="350">
                  <c:v>6.88</c:v>
                </c:pt>
                <c:pt idx="351">
                  <c:v>6.90</c:v>
                </c:pt>
                <c:pt idx="352">
                  <c:v>6.92</c:v>
                </c:pt>
                <c:pt idx="353">
                  <c:v>6.94</c:v>
                </c:pt>
                <c:pt idx="354">
                  <c:v>6.96</c:v>
                </c:pt>
                <c:pt idx="355">
                  <c:v>6.98</c:v>
                </c:pt>
                <c:pt idx="356">
                  <c:v>7.00</c:v>
                </c:pt>
                <c:pt idx="357">
                  <c:v>7.02</c:v>
                </c:pt>
                <c:pt idx="358">
                  <c:v>7.04</c:v>
                </c:pt>
                <c:pt idx="359">
                  <c:v>7.06</c:v>
                </c:pt>
                <c:pt idx="360">
                  <c:v>7.08</c:v>
                </c:pt>
                <c:pt idx="361">
                  <c:v>7.10</c:v>
                </c:pt>
                <c:pt idx="362">
                  <c:v>7.12</c:v>
                </c:pt>
                <c:pt idx="363">
                  <c:v>7.14</c:v>
                </c:pt>
                <c:pt idx="364">
                  <c:v>7.15</c:v>
                </c:pt>
                <c:pt idx="365">
                  <c:v>7.17</c:v>
                </c:pt>
                <c:pt idx="366">
                  <c:v>7.19</c:v>
                </c:pt>
                <c:pt idx="367">
                  <c:v>7.21</c:v>
                </c:pt>
                <c:pt idx="368">
                  <c:v>7.23</c:v>
                </c:pt>
                <c:pt idx="369">
                  <c:v>7.25</c:v>
                </c:pt>
                <c:pt idx="370">
                  <c:v>7.27</c:v>
                </c:pt>
                <c:pt idx="371">
                  <c:v>7.29</c:v>
                </c:pt>
                <c:pt idx="372">
                  <c:v>7.31</c:v>
                </c:pt>
                <c:pt idx="373">
                  <c:v>7.33</c:v>
                </c:pt>
                <c:pt idx="374">
                  <c:v>7.35</c:v>
                </c:pt>
                <c:pt idx="375">
                  <c:v>7.37</c:v>
                </c:pt>
                <c:pt idx="376">
                  <c:v>7.39</c:v>
                </c:pt>
                <c:pt idx="377">
                  <c:v>7.41</c:v>
                </c:pt>
                <c:pt idx="378">
                  <c:v>7.43</c:v>
                </c:pt>
                <c:pt idx="379">
                  <c:v>7.44</c:v>
                </c:pt>
                <c:pt idx="380">
                  <c:v>7.46</c:v>
                </c:pt>
                <c:pt idx="381">
                  <c:v>7.48</c:v>
                </c:pt>
                <c:pt idx="382">
                  <c:v>7.50</c:v>
                </c:pt>
                <c:pt idx="383">
                  <c:v>7.52</c:v>
                </c:pt>
                <c:pt idx="384">
                  <c:v>7.54</c:v>
                </c:pt>
                <c:pt idx="385">
                  <c:v>7.56</c:v>
                </c:pt>
                <c:pt idx="386">
                  <c:v>7.58</c:v>
                </c:pt>
                <c:pt idx="387">
                  <c:v>7.60</c:v>
                </c:pt>
                <c:pt idx="388">
                  <c:v>7.62</c:v>
                </c:pt>
                <c:pt idx="389">
                  <c:v>7.64</c:v>
                </c:pt>
                <c:pt idx="390">
                  <c:v>7.66</c:v>
                </c:pt>
                <c:pt idx="391">
                  <c:v>7.68</c:v>
                </c:pt>
                <c:pt idx="392">
                  <c:v>7.70</c:v>
                </c:pt>
                <c:pt idx="393">
                  <c:v>7.72</c:v>
                </c:pt>
                <c:pt idx="394">
                  <c:v>7.73</c:v>
                </c:pt>
                <c:pt idx="395">
                  <c:v>7.75</c:v>
                </c:pt>
                <c:pt idx="396">
                  <c:v>7.77</c:v>
                </c:pt>
                <c:pt idx="397">
                  <c:v>7.79</c:v>
                </c:pt>
                <c:pt idx="398">
                  <c:v>7.81</c:v>
                </c:pt>
                <c:pt idx="399">
                  <c:v>7.83</c:v>
                </c:pt>
                <c:pt idx="400">
                  <c:v>7.85</c:v>
                </c:pt>
                <c:pt idx="401">
                  <c:v>7.87</c:v>
                </c:pt>
                <c:pt idx="402">
                  <c:v>7.89</c:v>
                </c:pt>
                <c:pt idx="403">
                  <c:v>7.91</c:v>
                </c:pt>
                <c:pt idx="404">
                  <c:v>7.93</c:v>
                </c:pt>
                <c:pt idx="405">
                  <c:v>7.95</c:v>
                </c:pt>
                <c:pt idx="406">
                  <c:v>7.97</c:v>
                </c:pt>
                <c:pt idx="407">
                  <c:v>7.99</c:v>
                </c:pt>
                <c:pt idx="408">
                  <c:v>8.01</c:v>
                </c:pt>
                <c:pt idx="409">
                  <c:v>8.03</c:v>
                </c:pt>
                <c:pt idx="410">
                  <c:v>8.04</c:v>
                </c:pt>
                <c:pt idx="411">
                  <c:v>8.06</c:v>
                </c:pt>
                <c:pt idx="412">
                  <c:v>8.08</c:v>
                </c:pt>
                <c:pt idx="413">
                  <c:v>8.10</c:v>
                </c:pt>
                <c:pt idx="414">
                  <c:v>8.12</c:v>
                </c:pt>
                <c:pt idx="415">
                  <c:v>8.14</c:v>
                </c:pt>
                <c:pt idx="416">
                  <c:v>8.16</c:v>
                </c:pt>
                <c:pt idx="417">
                  <c:v>8.18</c:v>
                </c:pt>
                <c:pt idx="418">
                  <c:v>8.20</c:v>
                </c:pt>
                <c:pt idx="419">
                  <c:v>8.22</c:v>
                </c:pt>
                <c:pt idx="420">
                  <c:v>8.24</c:v>
                </c:pt>
                <c:pt idx="421">
                  <c:v>8.26</c:v>
                </c:pt>
                <c:pt idx="422">
                  <c:v>8.28</c:v>
                </c:pt>
                <c:pt idx="423">
                  <c:v>8.30</c:v>
                </c:pt>
                <c:pt idx="424">
                  <c:v>8.32</c:v>
                </c:pt>
                <c:pt idx="425">
                  <c:v>8.33</c:v>
                </c:pt>
                <c:pt idx="426">
                  <c:v>8.35</c:v>
                </c:pt>
                <c:pt idx="427">
                  <c:v>8.37</c:v>
                </c:pt>
                <c:pt idx="428">
                  <c:v>8.39</c:v>
                </c:pt>
                <c:pt idx="429">
                  <c:v>8.41</c:v>
                </c:pt>
                <c:pt idx="430">
                  <c:v>8.43</c:v>
                </c:pt>
                <c:pt idx="431">
                  <c:v>8.45</c:v>
                </c:pt>
                <c:pt idx="432">
                  <c:v>8.47</c:v>
                </c:pt>
                <c:pt idx="433">
                  <c:v>8.49</c:v>
                </c:pt>
                <c:pt idx="434">
                  <c:v>8.51</c:v>
                </c:pt>
                <c:pt idx="435">
                  <c:v>8.53</c:v>
                </c:pt>
                <c:pt idx="436">
                  <c:v>8.55</c:v>
                </c:pt>
                <c:pt idx="437">
                  <c:v>8.57</c:v>
                </c:pt>
                <c:pt idx="438">
                  <c:v>8.59</c:v>
                </c:pt>
                <c:pt idx="439">
                  <c:v>8.61</c:v>
                </c:pt>
                <c:pt idx="440">
                  <c:v>8.62</c:v>
                </c:pt>
                <c:pt idx="441">
                  <c:v>8.64</c:v>
                </c:pt>
                <c:pt idx="442">
                  <c:v>8.66</c:v>
                </c:pt>
                <c:pt idx="443">
                  <c:v>8.68</c:v>
                </c:pt>
                <c:pt idx="444">
                  <c:v>8.70</c:v>
                </c:pt>
                <c:pt idx="445">
                  <c:v>8.72</c:v>
                </c:pt>
                <c:pt idx="446">
                  <c:v>8.74</c:v>
                </c:pt>
                <c:pt idx="447">
                  <c:v>8.76</c:v>
                </c:pt>
                <c:pt idx="448">
                  <c:v>8.78</c:v>
                </c:pt>
                <c:pt idx="449">
                  <c:v>8.80</c:v>
                </c:pt>
                <c:pt idx="450">
                  <c:v>8.82</c:v>
                </c:pt>
                <c:pt idx="451">
                  <c:v>8.84</c:v>
                </c:pt>
                <c:pt idx="452">
                  <c:v>8.86</c:v>
                </c:pt>
                <c:pt idx="453">
                  <c:v>8.88</c:v>
                </c:pt>
                <c:pt idx="454">
                  <c:v>8.90</c:v>
                </c:pt>
                <c:pt idx="455">
                  <c:v>8.91</c:v>
                </c:pt>
                <c:pt idx="456">
                  <c:v>8.93</c:v>
                </c:pt>
                <c:pt idx="457">
                  <c:v>8.95</c:v>
                </c:pt>
                <c:pt idx="458">
                  <c:v>8.97</c:v>
                </c:pt>
                <c:pt idx="459">
                  <c:v>8.99</c:v>
                </c:pt>
                <c:pt idx="460">
                  <c:v>9.01</c:v>
                </c:pt>
                <c:pt idx="461">
                  <c:v>9.03</c:v>
                </c:pt>
                <c:pt idx="462">
                  <c:v>9.05</c:v>
                </c:pt>
                <c:pt idx="463">
                  <c:v>9.07</c:v>
                </c:pt>
                <c:pt idx="464">
                  <c:v>9.09</c:v>
                </c:pt>
                <c:pt idx="465">
                  <c:v>9.11</c:v>
                </c:pt>
                <c:pt idx="466">
                  <c:v>9.13</c:v>
                </c:pt>
                <c:pt idx="467">
                  <c:v>9.15</c:v>
                </c:pt>
                <c:pt idx="468">
                  <c:v>9.17</c:v>
                </c:pt>
                <c:pt idx="469">
                  <c:v>9.19</c:v>
                </c:pt>
                <c:pt idx="470">
                  <c:v>9.20</c:v>
                </c:pt>
                <c:pt idx="471">
                  <c:v>9.22</c:v>
                </c:pt>
                <c:pt idx="472">
                  <c:v>9.24</c:v>
                </c:pt>
                <c:pt idx="473">
                  <c:v>9.26</c:v>
                </c:pt>
                <c:pt idx="474">
                  <c:v>9.28</c:v>
                </c:pt>
                <c:pt idx="475">
                  <c:v>9.30</c:v>
                </c:pt>
                <c:pt idx="476">
                  <c:v>9.32</c:v>
                </c:pt>
                <c:pt idx="477">
                  <c:v>9.34</c:v>
                </c:pt>
                <c:pt idx="478">
                  <c:v>9.36</c:v>
                </c:pt>
                <c:pt idx="479">
                  <c:v>9.38</c:v>
                </c:pt>
                <c:pt idx="480">
                  <c:v>9.40</c:v>
                </c:pt>
                <c:pt idx="481">
                  <c:v>9.42</c:v>
                </c:pt>
                <c:pt idx="482">
                  <c:v>9.44</c:v>
                </c:pt>
                <c:pt idx="483">
                  <c:v>9.46</c:v>
                </c:pt>
                <c:pt idx="484">
                  <c:v>9.48</c:v>
                </c:pt>
                <c:pt idx="485">
                  <c:v>9.49</c:v>
                </c:pt>
                <c:pt idx="486">
                  <c:v>9.51</c:v>
                </c:pt>
                <c:pt idx="487">
                  <c:v>9.53</c:v>
                </c:pt>
                <c:pt idx="488">
                  <c:v>9.55</c:v>
                </c:pt>
                <c:pt idx="489">
                  <c:v>9.57</c:v>
                </c:pt>
                <c:pt idx="490">
                  <c:v>9.59</c:v>
                </c:pt>
                <c:pt idx="491">
                  <c:v>9.61</c:v>
                </c:pt>
                <c:pt idx="492">
                  <c:v>9.63</c:v>
                </c:pt>
                <c:pt idx="493">
                  <c:v>9.65</c:v>
                </c:pt>
                <c:pt idx="494">
                  <c:v>9.67</c:v>
                </c:pt>
                <c:pt idx="495">
                  <c:v>9.69</c:v>
                </c:pt>
                <c:pt idx="496">
                  <c:v>9.71</c:v>
                </c:pt>
                <c:pt idx="497">
                  <c:v>9.73</c:v>
                </c:pt>
                <c:pt idx="498">
                  <c:v>9.75</c:v>
                </c:pt>
                <c:pt idx="499">
                  <c:v>9.77</c:v>
                </c:pt>
                <c:pt idx="500">
                  <c:v>9.78</c:v>
                </c:pt>
                <c:pt idx="501">
                  <c:v>9.80</c:v>
                </c:pt>
                <c:pt idx="502">
                  <c:v>9.82</c:v>
                </c:pt>
                <c:pt idx="503">
                  <c:v>9.84</c:v>
                </c:pt>
                <c:pt idx="504">
                  <c:v>9.86</c:v>
                </c:pt>
                <c:pt idx="505">
                  <c:v>9.88</c:v>
                </c:pt>
                <c:pt idx="506">
                  <c:v>9.90</c:v>
                </c:pt>
                <c:pt idx="507">
                  <c:v>9.92</c:v>
                </c:pt>
                <c:pt idx="508">
                  <c:v>9.94</c:v>
                </c:pt>
                <c:pt idx="509">
                  <c:v>9.96</c:v>
                </c:pt>
                <c:pt idx="510">
                  <c:v>9.98</c:v>
                </c:pt>
                <c:pt idx="511">
                  <c:v>10.00</c:v>
                </c:pt>
                <c:pt idx="512">
                  <c:v>10.02</c:v>
                </c:pt>
                <c:pt idx="513">
                  <c:v>10.04</c:v>
                </c:pt>
                <c:pt idx="514">
                  <c:v>10.06</c:v>
                </c:pt>
                <c:pt idx="515">
                  <c:v>10.07</c:v>
                </c:pt>
                <c:pt idx="516">
                  <c:v>10.09</c:v>
                </c:pt>
                <c:pt idx="517">
                  <c:v>10.11</c:v>
                </c:pt>
                <c:pt idx="518">
                  <c:v>10.13</c:v>
                </c:pt>
                <c:pt idx="519">
                  <c:v>10.15</c:v>
                </c:pt>
                <c:pt idx="520">
                  <c:v>10.17</c:v>
                </c:pt>
                <c:pt idx="521">
                  <c:v>10.19</c:v>
                </c:pt>
                <c:pt idx="522">
                  <c:v>10.21</c:v>
                </c:pt>
                <c:pt idx="523">
                  <c:v>10.23</c:v>
                </c:pt>
                <c:pt idx="524">
                  <c:v>10.25</c:v>
                </c:pt>
                <c:pt idx="525">
                  <c:v>10.27</c:v>
                </c:pt>
                <c:pt idx="526">
                  <c:v>10.29</c:v>
                </c:pt>
                <c:pt idx="527">
                  <c:v>10.31</c:v>
                </c:pt>
                <c:pt idx="528">
                  <c:v>10.33</c:v>
                </c:pt>
                <c:pt idx="529">
                  <c:v>10.35</c:v>
                </c:pt>
                <c:pt idx="530">
                  <c:v>10.36</c:v>
                </c:pt>
                <c:pt idx="531">
                  <c:v>10.38</c:v>
                </c:pt>
                <c:pt idx="532">
                  <c:v>10.40</c:v>
                </c:pt>
                <c:pt idx="533">
                  <c:v>10.42</c:v>
                </c:pt>
                <c:pt idx="534">
                  <c:v>10.44</c:v>
                </c:pt>
                <c:pt idx="535">
                  <c:v>10.46</c:v>
                </c:pt>
                <c:pt idx="536">
                  <c:v>10.48</c:v>
                </c:pt>
                <c:pt idx="537">
                  <c:v>10.50</c:v>
                </c:pt>
                <c:pt idx="538">
                  <c:v>10.52</c:v>
                </c:pt>
                <c:pt idx="539">
                  <c:v>10.54</c:v>
                </c:pt>
                <c:pt idx="540">
                  <c:v>10.56</c:v>
                </c:pt>
                <c:pt idx="541">
                  <c:v>10.58</c:v>
                </c:pt>
                <c:pt idx="542">
                  <c:v>10.60</c:v>
                </c:pt>
                <c:pt idx="543">
                  <c:v>10.62</c:v>
                </c:pt>
                <c:pt idx="544">
                  <c:v>10.64</c:v>
                </c:pt>
                <c:pt idx="545">
                  <c:v>10.65</c:v>
                </c:pt>
                <c:pt idx="546">
                  <c:v>10.67</c:v>
                </c:pt>
                <c:pt idx="547">
                  <c:v>10.69</c:v>
                </c:pt>
                <c:pt idx="548">
                  <c:v>10.71</c:v>
                </c:pt>
                <c:pt idx="549">
                  <c:v>10.73</c:v>
                </c:pt>
                <c:pt idx="550">
                  <c:v>10.75</c:v>
                </c:pt>
                <c:pt idx="551">
                  <c:v>10.77</c:v>
                </c:pt>
                <c:pt idx="552">
                  <c:v>10.79</c:v>
                </c:pt>
                <c:pt idx="553">
                  <c:v>10.81</c:v>
                </c:pt>
                <c:pt idx="554">
                  <c:v>10.83</c:v>
                </c:pt>
                <c:pt idx="555">
                  <c:v>10.85</c:v>
                </c:pt>
                <c:pt idx="556">
                  <c:v>10.87</c:v>
                </c:pt>
                <c:pt idx="557">
                  <c:v>10.89</c:v>
                </c:pt>
                <c:pt idx="558">
                  <c:v>10.91</c:v>
                </c:pt>
                <c:pt idx="559">
                  <c:v>10.93</c:v>
                </c:pt>
                <c:pt idx="560">
                  <c:v>10.94</c:v>
                </c:pt>
                <c:pt idx="561">
                  <c:v>10.96</c:v>
                </c:pt>
                <c:pt idx="562">
                  <c:v>10.98</c:v>
                </c:pt>
                <c:pt idx="563">
                  <c:v>11.00</c:v>
                </c:pt>
                <c:pt idx="564">
                  <c:v>11.02</c:v>
                </c:pt>
                <c:pt idx="565">
                  <c:v>11.04</c:v>
                </c:pt>
                <c:pt idx="566">
                  <c:v>11.06</c:v>
                </c:pt>
                <c:pt idx="567">
                  <c:v>11.08</c:v>
                </c:pt>
                <c:pt idx="568">
                  <c:v>11.10</c:v>
                </c:pt>
                <c:pt idx="569">
                  <c:v>11.12</c:v>
                </c:pt>
                <c:pt idx="570">
                  <c:v>11.14</c:v>
                </c:pt>
                <c:pt idx="571">
                  <c:v>11.16</c:v>
                </c:pt>
                <c:pt idx="572">
                  <c:v>11.18</c:v>
                </c:pt>
                <c:pt idx="573">
                  <c:v>11.20</c:v>
                </c:pt>
                <c:pt idx="574">
                  <c:v>11.22</c:v>
                </c:pt>
                <c:pt idx="575">
                  <c:v>11.23</c:v>
                </c:pt>
                <c:pt idx="576">
                  <c:v>11.25</c:v>
                </c:pt>
                <c:pt idx="577">
                  <c:v>11.27</c:v>
                </c:pt>
                <c:pt idx="578">
                  <c:v>11.29</c:v>
                </c:pt>
                <c:pt idx="579">
                  <c:v>11.31</c:v>
                </c:pt>
                <c:pt idx="580">
                  <c:v>11.33</c:v>
                </c:pt>
                <c:pt idx="581">
                  <c:v>11.35</c:v>
                </c:pt>
                <c:pt idx="582">
                  <c:v>11.37</c:v>
                </c:pt>
                <c:pt idx="583">
                  <c:v>11.39</c:v>
                </c:pt>
                <c:pt idx="584">
                  <c:v>11.41</c:v>
                </c:pt>
                <c:pt idx="585">
                  <c:v>11.43</c:v>
                </c:pt>
                <c:pt idx="586">
                  <c:v>11.45</c:v>
                </c:pt>
                <c:pt idx="587">
                  <c:v>11.47</c:v>
                </c:pt>
                <c:pt idx="588">
                  <c:v>11.49</c:v>
                </c:pt>
                <c:pt idx="589">
                  <c:v>11.51</c:v>
                </c:pt>
                <c:pt idx="590">
                  <c:v>11.52</c:v>
                </c:pt>
                <c:pt idx="591">
                  <c:v>11.54</c:v>
                </c:pt>
                <c:pt idx="592">
                  <c:v>11.56</c:v>
                </c:pt>
                <c:pt idx="593">
                  <c:v>11.58</c:v>
                </c:pt>
                <c:pt idx="594">
                  <c:v>11.60</c:v>
                </c:pt>
                <c:pt idx="595">
                  <c:v>11.62</c:v>
                </c:pt>
                <c:pt idx="596">
                  <c:v>11.64</c:v>
                </c:pt>
                <c:pt idx="597">
                  <c:v>11.66</c:v>
                </c:pt>
                <c:pt idx="598">
                  <c:v>11.68</c:v>
                </c:pt>
                <c:pt idx="599">
                  <c:v>11.70</c:v>
                </c:pt>
                <c:pt idx="600">
                  <c:v>11.72</c:v>
                </c:pt>
                <c:pt idx="601">
                  <c:v>11.74</c:v>
                </c:pt>
                <c:pt idx="602">
                  <c:v>11.76</c:v>
                </c:pt>
                <c:pt idx="603">
                  <c:v>11.78</c:v>
                </c:pt>
                <c:pt idx="604">
                  <c:v>11.80</c:v>
                </c:pt>
                <c:pt idx="605">
                  <c:v>11.82</c:v>
                </c:pt>
                <c:pt idx="606">
                  <c:v>11.83</c:v>
                </c:pt>
                <c:pt idx="607">
                  <c:v>11.85</c:v>
                </c:pt>
                <c:pt idx="608">
                  <c:v>11.87</c:v>
                </c:pt>
                <c:pt idx="609">
                  <c:v>11.89</c:v>
                </c:pt>
                <c:pt idx="610">
                  <c:v>11.91</c:v>
                </c:pt>
                <c:pt idx="611">
                  <c:v>11.93</c:v>
                </c:pt>
                <c:pt idx="612">
                  <c:v>11.95</c:v>
                </c:pt>
                <c:pt idx="613">
                  <c:v>11.97</c:v>
                </c:pt>
                <c:pt idx="614">
                  <c:v>11.99</c:v>
                </c:pt>
                <c:pt idx="615">
                  <c:v>12.01</c:v>
                </c:pt>
                <c:pt idx="616">
                  <c:v>12.03</c:v>
                </c:pt>
                <c:pt idx="617">
                  <c:v>12.05</c:v>
                </c:pt>
                <c:pt idx="618">
                  <c:v>12.07</c:v>
                </c:pt>
                <c:pt idx="619">
                  <c:v>12.09</c:v>
                </c:pt>
                <c:pt idx="620">
                  <c:v>12.11</c:v>
                </c:pt>
                <c:pt idx="621">
                  <c:v>12.12</c:v>
                </c:pt>
                <c:pt idx="622">
                  <c:v>12.14</c:v>
                </c:pt>
                <c:pt idx="623">
                  <c:v>12.16</c:v>
                </c:pt>
                <c:pt idx="624">
                  <c:v>12.18</c:v>
                </c:pt>
                <c:pt idx="625">
                  <c:v>12.20</c:v>
                </c:pt>
                <c:pt idx="626">
                  <c:v>12.22</c:v>
                </c:pt>
                <c:pt idx="627">
                  <c:v>12.24</c:v>
                </c:pt>
                <c:pt idx="628">
                  <c:v>12.26</c:v>
                </c:pt>
                <c:pt idx="629">
                  <c:v>12.28</c:v>
                </c:pt>
                <c:pt idx="630">
                  <c:v>12.30</c:v>
                </c:pt>
                <c:pt idx="631">
                  <c:v>12.32</c:v>
                </c:pt>
                <c:pt idx="632">
                  <c:v>12.34</c:v>
                </c:pt>
                <c:pt idx="633">
                  <c:v>12.36</c:v>
                </c:pt>
                <c:pt idx="634">
                  <c:v>12.38</c:v>
                </c:pt>
                <c:pt idx="635">
                  <c:v>12.40</c:v>
                </c:pt>
                <c:pt idx="636">
                  <c:v>12.41</c:v>
                </c:pt>
                <c:pt idx="637">
                  <c:v>12.43</c:v>
                </c:pt>
                <c:pt idx="638">
                  <c:v>12.45</c:v>
                </c:pt>
                <c:pt idx="639">
                  <c:v>12.47</c:v>
                </c:pt>
                <c:pt idx="640">
                  <c:v>12.49</c:v>
                </c:pt>
                <c:pt idx="641">
                  <c:v>12.51</c:v>
                </c:pt>
                <c:pt idx="642">
                  <c:v>12.53</c:v>
                </c:pt>
                <c:pt idx="643">
                  <c:v>12.55</c:v>
                </c:pt>
                <c:pt idx="644">
                  <c:v>12.57</c:v>
                </c:pt>
                <c:pt idx="645">
                  <c:v>12.59</c:v>
                </c:pt>
                <c:pt idx="646">
                  <c:v>12.61</c:v>
                </c:pt>
                <c:pt idx="647">
                  <c:v>12.63</c:v>
                </c:pt>
                <c:pt idx="648">
                  <c:v>12.65</c:v>
                </c:pt>
                <c:pt idx="649">
                  <c:v>12.67</c:v>
                </c:pt>
                <c:pt idx="650">
                  <c:v>12.69</c:v>
                </c:pt>
                <c:pt idx="651">
                  <c:v>12.70</c:v>
                </c:pt>
                <c:pt idx="652">
                  <c:v>12.72</c:v>
                </c:pt>
                <c:pt idx="653">
                  <c:v>2.06</c:v>
                </c:pt>
                <c:pt idx="654">
                  <c:v>2.04</c:v>
                </c:pt>
                <c:pt idx="655">
                  <c:v>2.02</c:v>
                </c:pt>
                <c:pt idx="656">
                  <c:v>2.00</c:v>
                </c:pt>
                <c:pt idx="657">
                  <c:v>1.98</c:v>
                </c:pt>
                <c:pt idx="658">
                  <c:v>1.97</c:v>
                </c:pt>
                <c:pt idx="659">
                  <c:v>1.95</c:v>
                </c:pt>
                <c:pt idx="660">
                  <c:v>1.93</c:v>
                </c:pt>
                <c:pt idx="661">
                  <c:v>1.91</c:v>
                </c:pt>
                <c:pt idx="662">
                  <c:v>1.89</c:v>
                </c:pt>
                <c:pt idx="663">
                  <c:v>1.87</c:v>
                </c:pt>
                <c:pt idx="664">
                  <c:v>1.85</c:v>
                </c:pt>
                <c:pt idx="665">
                  <c:v>1.83</c:v>
                </c:pt>
                <c:pt idx="666">
                  <c:v>1.81</c:v>
                </c:pt>
                <c:pt idx="667">
                  <c:v>1.79</c:v>
                </c:pt>
                <c:pt idx="668">
                  <c:v>1.77</c:v>
                </c:pt>
                <c:pt idx="669">
                  <c:v>1.75</c:v>
                </c:pt>
                <c:pt idx="670">
                  <c:v>1.73</c:v>
                </c:pt>
                <c:pt idx="671">
                  <c:v>1.71</c:v>
                </c:pt>
                <c:pt idx="672">
                  <c:v>1.69</c:v>
                </c:pt>
                <c:pt idx="673">
                  <c:v>1.68</c:v>
                </c:pt>
                <c:pt idx="674">
                  <c:v>1.66</c:v>
                </c:pt>
                <c:pt idx="675">
                  <c:v>1.64</c:v>
                </c:pt>
                <c:pt idx="676">
                  <c:v>1.62</c:v>
                </c:pt>
                <c:pt idx="677">
                  <c:v>1.60</c:v>
                </c:pt>
                <c:pt idx="678">
                  <c:v>1.58</c:v>
                </c:pt>
                <c:pt idx="679">
                  <c:v>1.56</c:v>
                </c:pt>
                <c:pt idx="680">
                  <c:v>1.54</c:v>
                </c:pt>
                <c:pt idx="681">
                  <c:v>1.52</c:v>
                </c:pt>
                <c:pt idx="682">
                  <c:v>1.50</c:v>
                </c:pt>
                <c:pt idx="683">
                  <c:v>1.48</c:v>
                </c:pt>
                <c:pt idx="684">
                  <c:v>1.46</c:v>
                </c:pt>
                <c:pt idx="685">
                  <c:v>1.44</c:v>
                </c:pt>
                <c:pt idx="686">
                  <c:v>1.42</c:v>
                </c:pt>
                <c:pt idx="687">
                  <c:v>1.40</c:v>
                </c:pt>
                <c:pt idx="688">
                  <c:v>1.39</c:v>
                </c:pt>
                <c:pt idx="689">
                  <c:v>1.37</c:v>
                </c:pt>
                <c:pt idx="690">
                  <c:v>1.35</c:v>
                </c:pt>
                <c:pt idx="691">
                  <c:v>1.33</c:v>
                </c:pt>
                <c:pt idx="692">
                  <c:v>1.31</c:v>
                </c:pt>
                <c:pt idx="693">
                  <c:v>1.29</c:v>
                </c:pt>
                <c:pt idx="694">
                  <c:v>1.27</c:v>
                </c:pt>
                <c:pt idx="695">
                  <c:v>1.25</c:v>
                </c:pt>
                <c:pt idx="696">
                  <c:v>1.23</c:v>
                </c:pt>
                <c:pt idx="697">
                  <c:v>1.21</c:v>
                </c:pt>
                <c:pt idx="698">
                  <c:v>1.19</c:v>
                </c:pt>
                <c:pt idx="699">
                  <c:v>1.17</c:v>
                </c:pt>
                <c:pt idx="700">
                  <c:v>1.15</c:v>
                </c:pt>
                <c:pt idx="701">
                  <c:v>1.13</c:v>
                </c:pt>
                <c:pt idx="702">
                  <c:v>1.11</c:v>
                </c:pt>
                <c:pt idx="703">
                  <c:v>1.10</c:v>
                </c:pt>
                <c:pt idx="704">
                  <c:v>1.08</c:v>
                </c:pt>
                <c:pt idx="705">
                  <c:v>1.06</c:v>
                </c:pt>
                <c:pt idx="706">
                  <c:v>1.04</c:v>
                </c:pt>
                <c:pt idx="707">
                  <c:v>1.02</c:v>
                </c:pt>
                <c:pt idx="708">
                  <c:v>1.00</c:v>
                </c:pt>
                <c:pt idx="709">
                  <c:v>0.98</c:v>
                </c:pt>
                <c:pt idx="710">
                  <c:v>0.96</c:v>
                </c:pt>
                <c:pt idx="711">
                  <c:v>0.94</c:v>
                </c:pt>
                <c:pt idx="712">
                  <c:v>0.92</c:v>
                </c:pt>
                <c:pt idx="713">
                  <c:v>0.90</c:v>
                </c:pt>
                <c:pt idx="714">
                  <c:v>0.88</c:v>
                </c:pt>
                <c:pt idx="715">
                  <c:v>0.86</c:v>
                </c:pt>
                <c:pt idx="716">
                  <c:v>0.84</c:v>
                </c:pt>
                <c:pt idx="717">
                  <c:v>0.82</c:v>
                </c:pt>
                <c:pt idx="718">
                  <c:v>0.81</c:v>
                </c:pt>
                <c:pt idx="719">
                  <c:v>0.79</c:v>
                </c:pt>
                <c:pt idx="720">
                  <c:v>0.77</c:v>
                </c:pt>
                <c:pt idx="721">
                  <c:v>0.75</c:v>
                </c:pt>
                <c:pt idx="722">
                  <c:v>0.73</c:v>
                </c:pt>
                <c:pt idx="723">
                  <c:v>0.71</c:v>
                </c:pt>
                <c:pt idx="724">
                  <c:v>0.69</c:v>
                </c:pt>
                <c:pt idx="725">
                  <c:v>0.67</c:v>
                </c:pt>
                <c:pt idx="726">
                  <c:v>0.65</c:v>
                </c:pt>
                <c:pt idx="727">
                  <c:v>0.63</c:v>
                </c:pt>
                <c:pt idx="728">
                  <c:v>0.61</c:v>
                </c:pt>
                <c:pt idx="729">
                  <c:v>0.59</c:v>
                </c:pt>
                <c:pt idx="730">
                  <c:v>0.57</c:v>
                </c:pt>
                <c:pt idx="731">
                  <c:v>0.55</c:v>
                </c:pt>
                <c:pt idx="732">
                  <c:v>0.53</c:v>
                </c:pt>
                <c:pt idx="733">
                  <c:v>0.52</c:v>
                </c:pt>
                <c:pt idx="734">
                  <c:v>0.50</c:v>
                </c:pt>
                <c:pt idx="735">
                  <c:v>0.48</c:v>
                </c:pt>
                <c:pt idx="736">
                  <c:v>0.46</c:v>
                </c:pt>
                <c:pt idx="737">
                  <c:v>0.44</c:v>
                </c:pt>
                <c:pt idx="738">
                  <c:v>0.42</c:v>
                </c:pt>
                <c:pt idx="739">
                  <c:v>0.40</c:v>
                </c:pt>
                <c:pt idx="740">
                  <c:v>0.38</c:v>
                </c:pt>
                <c:pt idx="741">
                  <c:v>0.36</c:v>
                </c:pt>
                <c:pt idx="742">
                  <c:v>0.34</c:v>
                </c:pt>
                <c:pt idx="743">
                  <c:v>0.32</c:v>
                </c:pt>
              </c:strCache>
            </c:strRef>
          </c:xVal>
          <c:yVal>
            <c:numRef>
              <c:f>Sheet1!$F$3:$F$746</c:f>
              <c:numCache>
                <c:formatCode>0.00</c:formatCode>
                <c:ptCount val="744"/>
                <c:pt idx="0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1D-4E6D-8E01-9A94F9BFC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408016"/>
        <c:axId val="1241409936"/>
      </c:scatterChart>
      <c:valAx>
        <c:axId val="124140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DistancePixel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409936"/>
        <c:crosses val="autoZero"/>
        <c:crossBetween val="midCat"/>
      </c:valAx>
      <c:valAx>
        <c:axId val="124140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Pixel</a:t>
                </a:r>
                <a:r>
                  <a:rPr lang="en-US" baseline="0"/>
                  <a:t> d</a:t>
                </a:r>
                <a:r>
                  <a:rPr lang="en-US"/>
                  <a:t>ot</a:t>
                </a:r>
                <a:r>
                  <a:rPr lang="en-US" baseline="0"/>
                  <a:t> array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40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</xdr:row>
      <xdr:rowOff>173037</xdr:rowOff>
    </xdr:from>
    <xdr:to>
      <xdr:col>25</xdr:col>
      <xdr:colOff>323850</xdr:colOff>
      <xdr:row>17</xdr:row>
      <xdr:rowOff>20637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FE532-ABD4-87D9-75CD-F9235531B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57149</xdr:colOff>
      <xdr:row>18</xdr:row>
      <xdr:rowOff>133008</xdr:rowOff>
    </xdr:from>
    <xdr:to>
      <xdr:col>23</xdr:col>
      <xdr:colOff>540110</xdr:colOff>
      <xdr:row>34</xdr:row>
      <xdr:rowOff>19392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6E97CE-8DB8-04D9-46EE-835ECDA2D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49" y="3390558"/>
          <a:ext cx="2921361" cy="27819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C997C-D7A6-4E95-9E79-A1DBC69800BE}">
  <dimension ref="A1:Z746"/>
  <sheetViews>
    <sheetView tabSelected="1" workbookViewId="0">
      <selection activeCell="V38" sqref="V38"/>
    </sheetView>
  </sheetViews>
  <sheetFormatPr defaultRowHeight="14.5" x14ac:dyDescent="0.35"/>
  <cols>
    <col min="1" max="3" width="8.7265625" style="1"/>
    <col min="4" max="5" width="10.1796875" style="1" customWidth="1"/>
    <col min="6" max="6" width="8.7265625" style="1"/>
    <col min="7" max="7" width="9.54296875" style="1" bestFit="1" customWidth="1"/>
    <col min="8" max="8" width="14.453125" style="1" bestFit="1" customWidth="1"/>
    <col min="9" max="10" width="14.453125" style="1" customWidth="1"/>
    <col min="11" max="12" width="8.7265625" style="1"/>
    <col min="13" max="13" width="10.6328125" style="1" bestFit="1" customWidth="1"/>
    <col min="14" max="14" width="8.7265625" style="1"/>
    <col min="15" max="15" width="11.453125" style="1" bestFit="1" customWidth="1"/>
    <col min="16" max="16384" width="8.7265625" style="1"/>
  </cols>
  <sheetData>
    <row r="1" spans="1:26" x14ac:dyDescent="0.35">
      <c r="A1" s="2" t="s">
        <v>9</v>
      </c>
      <c r="B1" s="3"/>
      <c r="C1" s="3"/>
      <c r="D1" s="3"/>
      <c r="E1" s="20"/>
      <c r="F1" s="25" t="s">
        <v>10</v>
      </c>
      <c r="G1" s="25"/>
      <c r="H1" s="25"/>
      <c r="I1" s="25"/>
      <c r="J1" s="25"/>
      <c r="K1" s="25"/>
      <c r="L1" s="25"/>
      <c r="M1" s="26" t="s">
        <v>12</v>
      </c>
      <c r="N1" s="26"/>
      <c r="O1" s="26"/>
      <c r="P1" s="26"/>
      <c r="Q1" s="27"/>
      <c r="R1" s="29"/>
      <c r="S1" s="30"/>
      <c r="T1" s="30"/>
      <c r="U1" s="30"/>
      <c r="V1" s="30"/>
      <c r="W1" s="30"/>
      <c r="X1" s="30"/>
      <c r="Y1" s="30"/>
      <c r="Z1" s="31"/>
    </row>
    <row r="2" spans="1:26" x14ac:dyDescent="0.35">
      <c r="A2" s="4"/>
      <c r="B2" s="5"/>
      <c r="C2" s="5"/>
      <c r="D2" s="5"/>
      <c r="E2" s="21"/>
      <c r="F2" s="25"/>
      <c r="G2" s="25"/>
      <c r="H2" s="25"/>
      <c r="I2" s="25"/>
      <c r="J2" s="25"/>
      <c r="K2" s="25"/>
      <c r="L2" s="25"/>
      <c r="M2" s="26"/>
      <c r="N2" s="26"/>
      <c r="O2" s="26"/>
      <c r="P2" s="26"/>
      <c r="Q2" s="27"/>
      <c r="R2" s="32"/>
      <c r="S2" s="33"/>
      <c r="T2" s="33"/>
      <c r="U2" s="33"/>
      <c r="V2" s="33"/>
      <c r="W2" s="33"/>
      <c r="X2" s="33"/>
      <c r="Y2" s="33"/>
      <c r="Z2" s="34"/>
    </row>
    <row r="3" spans="1:26" x14ac:dyDescent="0.35">
      <c r="B3" s="1" t="s">
        <v>3</v>
      </c>
      <c r="E3" s="22"/>
      <c r="F3" s="6" t="s">
        <v>15</v>
      </c>
      <c r="G3" s="24" t="s">
        <v>5</v>
      </c>
      <c r="H3" s="24" t="s">
        <v>14</v>
      </c>
      <c r="I3" s="24" t="s">
        <v>17</v>
      </c>
      <c r="J3" s="24" t="s">
        <v>18</v>
      </c>
      <c r="K3" s="24" t="s">
        <v>6</v>
      </c>
      <c r="L3" s="24" t="s">
        <v>7</v>
      </c>
      <c r="M3" s="16" t="s">
        <v>11</v>
      </c>
      <c r="N3" s="16" t="s">
        <v>8</v>
      </c>
      <c r="O3" s="16" t="s">
        <v>16</v>
      </c>
      <c r="P3" s="16" t="s">
        <v>13</v>
      </c>
      <c r="Q3" s="28" t="s">
        <v>19</v>
      </c>
      <c r="R3" s="32"/>
      <c r="S3" s="33"/>
      <c r="T3" s="33"/>
      <c r="U3" s="33"/>
      <c r="V3" s="33"/>
      <c r="W3" s="33"/>
      <c r="X3" s="33"/>
      <c r="Y3" s="33"/>
      <c r="Z3" s="34"/>
    </row>
    <row r="4" spans="1:26" x14ac:dyDescent="0.35">
      <c r="A4" s="1" t="s">
        <v>0</v>
      </c>
      <c r="B4" s="1" t="s">
        <v>1</v>
      </c>
      <c r="C4" s="1" t="s">
        <v>4</v>
      </c>
      <c r="D4" s="1" t="s">
        <v>2</v>
      </c>
      <c r="E4" s="22"/>
      <c r="F4" s="7"/>
      <c r="G4" s="8"/>
      <c r="H4" s="8"/>
      <c r="I4" s="8"/>
      <c r="J4" s="8"/>
      <c r="K4" s="8"/>
      <c r="L4" s="8"/>
      <c r="M4" s="16"/>
      <c r="N4" s="16"/>
      <c r="O4" s="16"/>
      <c r="P4" s="16"/>
      <c r="Q4" s="28"/>
      <c r="R4" s="32"/>
      <c r="S4" s="33"/>
      <c r="T4" s="33"/>
      <c r="U4" s="33"/>
      <c r="V4" s="33"/>
      <c r="W4" s="33"/>
      <c r="X4" s="33"/>
      <c r="Y4" s="33"/>
      <c r="Z4" s="34"/>
    </row>
    <row r="5" spans="1:26" x14ac:dyDescent="0.35">
      <c r="A5" s="1">
        <v>0</v>
      </c>
      <c r="B5" s="1">
        <v>0.15496450000000001</v>
      </c>
      <c r="C5" s="1">
        <v>-1.0748759999999999</v>
      </c>
      <c r="D5" s="1">
        <v>161.33860000000001</v>
      </c>
      <c r="E5" s="22"/>
      <c r="F5" s="9">
        <f>IF(D5&lt;120,0,1)</f>
        <v>1</v>
      </c>
      <c r="G5" s="10"/>
      <c r="H5" s="10">
        <f>IF(F5=0,"",G5)</f>
        <v>0</v>
      </c>
      <c r="I5" s="10"/>
      <c r="J5" s="10"/>
      <c r="K5" s="11"/>
      <c r="L5" s="10"/>
      <c r="M5" s="17">
        <f>AVERAGE(L8:L745)</f>
        <v>0.27029403260869567</v>
      </c>
      <c r="N5" s="18">
        <f>ABS(1-M5/0.25)</f>
        <v>8.1176130434782667E-2</v>
      </c>
      <c r="O5" s="17">
        <f>_xlfn.STDEV.P(L8:L745)</f>
        <v>1.9120859904178882E-2</v>
      </c>
      <c r="P5" s="18">
        <f>O5/M5</f>
        <v>7.074096205394266E-2</v>
      </c>
      <c r="Q5" s="19">
        <f>ROUNDUP(AVERAGE(J7:J475)/M5,0)</f>
        <v>52</v>
      </c>
      <c r="R5" s="32"/>
      <c r="S5" s="33"/>
      <c r="T5" s="33"/>
      <c r="U5" s="33"/>
      <c r="V5" s="33"/>
      <c r="W5" s="33"/>
      <c r="X5" s="33"/>
      <c r="Y5" s="33"/>
      <c r="Z5" s="34"/>
    </row>
    <row r="6" spans="1:26" x14ac:dyDescent="0.35">
      <c r="A6" s="1">
        <v>1</v>
      </c>
      <c r="B6" s="1">
        <v>0.17430119999999999</v>
      </c>
      <c r="C6" s="1">
        <v>-1.0748759999999999</v>
      </c>
      <c r="D6" s="1">
        <v>158.1353</v>
      </c>
      <c r="E6" s="22"/>
      <c r="F6" s="9">
        <f t="shared" ref="F6:F69" si="0">IF(D6&lt;120,0,1)</f>
        <v>1</v>
      </c>
      <c r="G6" s="10" t="str">
        <f>IF(F6&lt;&gt;F5,B5,"")</f>
        <v/>
      </c>
      <c r="H6" s="10" t="str">
        <f t="shared" ref="H6:H69" si="1">IF(F6=0,"",G6)</f>
        <v/>
      </c>
      <c r="I6" s="10"/>
      <c r="J6" s="10"/>
      <c r="K6" s="10"/>
      <c r="L6" s="10"/>
      <c r="M6" s="10"/>
      <c r="N6" s="10"/>
      <c r="O6" s="10"/>
      <c r="P6" s="10"/>
      <c r="Q6" s="10"/>
      <c r="R6" s="32"/>
      <c r="S6" s="33"/>
      <c r="T6" s="33"/>
      <c r="U6" s="33"/>
      <c r="V6" s="33"/>
      <c r="W6" s="33"/>
      <c r="X6" s="33"/>
      <c r="Y6" s="33"/>
      <c r="Z6" s="34"/>
    </row>
    <row r="7" spans="1:26" x14ac:dyDescent="0.35">
      <c r="A7" s="1">
        <v>2</v>
      </c>
      <c r="B7" s="1">
        <v>0.193638</v>
      </c>
      <c r="C7" s="1">
        <v>-1.0748759999999999</v>
      </c>
      <c r="D7" s="1">
        <v>135.36109999999999</v>
      </c>
      <c r="E7" s="22"/>
      <c r="F7" s="9">
        <f t="shared" si="0"/>
        <v>1</v>
      </c>
      <c r="G7" s="10">
        <f>IF(F5&lt;&gt;F3,B5,"")</f>
        <v>0.15496450000000001</v>
      </c>
      <c r="H7" s="10">
        <f t="shared" si="1"/>
        <v>0.15496450000000001</v>
      </c>
      <c r="I7" s="10">
        <f>VLOOKUP(K7,CHOOSE({1,2},B5:B746,A5:A746),2,0)</f>
        <v>0</v>
      </c>
      <c r="J7" s="10"/>
      <c r="K7" s="10" cm="1">
        <f t="array" ref="K7:K53">_xlfn._xlws.FILTER(H6:H747,(H6:H747&lt;&gt;""))</f>
        <v>0.15496450000000001</v>
      </c>
      <c r="L7" s="10"/>
      <c r="M7" s="10"/>
      <c r="N7" s="10"/>
      <c r="O7" s="10"/>
      <c r="P7" s="10"/>
      <c r="Q7" s="10"/>
      <c r="R7" s="32"/>
      <c r="S7" s="33"/>
      <c r="T7" s="33"/>
      <c r="U7" s="33"/>
      <c r="V7" s="33"/>
      <c r="W7" s="33"/>
      <c r="X7" s="33"/>
      <c r="Y7" s="33"/>
      <c r="Z7" s="34"/>
    </row>
    <row r="8" spans="1:26" x14ac:dyDescent="0.35">
      <c r="A8" s="1">
        <v>3</v>
      </c>
      <c r="B8" s="1">
        <v>0.21297469999999999</v>
      </c>
      <c r="C8" s="1">
        <v>-1.0748759999999999</v>
      </c>
      <c r="D8" s="1">
        <v>112.505</v>
      </c>
      <c r="E8" s="22"/>
      <c r="F8" s="9">
        <f t="shared" si="0"/>
        <v>0</v>
      </c>
      <c r="G8" s="10" t="str">
        <f>IF(F6&lt;&gt;F5,B6,"")</f>
        <v/>
      </c>
      <c r="H8" s="10" t="str">
        <f t="shared" si="1"/>
        <v/>
      </c>
      <c r="I8" s="10">
        <f>VLOOKUP(K8,CHOOSE({1,2},B6:B747,A6:A747),2,0)</f>
        <v>9</v>
      </c>
      <c r="J8" s="10">
        <f>IF(OR(I8-I7=0,I8-I7&lt;0),"",I8-I7)</f>
        <v>9</v>
      </c>
      <c r="K8" s="10">
        <v>0.32899519999999999</v>
      </c>
      <c r="L8" s="10">
        <f>IF(K8=0,"",K8-K7)</f>
        <v>0.17403069999999998</v>
      </c>
      <c r="M8" s="10"/>
      <c r="N8" s="10"/>
      <c r="O8" s="10"/>
      <c r="P8" s="10"/>
      <c r="Q8" s="10"/>
      <c r="R8" s="32"/>
      <c r="S8" s="33"/>
      <c r="T8" s="33"/>
      <c r="U8" s="33"/>
      <c r="V8" s="33"/>
      <c r="W8" s="33"/>
      <c r="X8" s="33"/>
      <c r="Y8" s="33"/>
      <c r="Z8" s="34"/>
    </row>
    <row r="9" spans="1:26" x14ac:dyDescent="0.35">
      <c r="A9" s="1">
        <v>4</v>
      </c>
      <c r="B9" s="1">
        <v>0.2323115</v>
      </c>
      <c r="C9" s="1">
        <v>-1.0748759999999999</v>
      </c>
      <c r="D9" s="1">
        <v>96.433800000000005</v>
      </c>
      <c r="E9" s="22"/>
      <c r="F9" s="9">
        <f t="shared" si="0"/>
        <v>0</v>
      </c>
      <c r="G9" s="10" t="str">
        <f>IF(F7&lt;&gt;F6,B7,"")</f>
        <v/>
      </c>
      <c r="H9" s="10" t="str">
        <f t="shared" si="1"/>
        <v/>
      </c>
      <c r="I9" s="10">
        <f>VLOOKUP(K9,CHOOSE({1,2},B7:B748,A7:A748),2,0)</f>
        <v>23</v>
      </c>
      <c r="J9" s="10">
        <f t="shared" ref="J9:J72" si="2">IF(OR(I9-I8=0,I9-I8&lt;0),"",I9-I8)</f>
        <v>14</v>
      </c>
      <c r="K9" s="10">
        <v>0.59970959999999995</v>
      </c>
      <c r="L9" s="10">
        <f t="shared" ref="L9:L72" si="3">IF(K9=0,"",K9-K8)</f>
        <v>0.27071439999999997</v>
      </c>
      <c r="M9" s="10"/>
      <c r="N9" s="10"/>
      <c r="O9" s="10"/>
      <c r="P9" s="10"/>
      <c r="Q9" s="10"/>
      <c r="R9" s="32"/>
      <c r="S9" s="33"/>
      <c r="T9" s="33"/>
      <c r="U9" s="33"/>
      <c r="V9" s="33"/>
      <c r="W9" s="33"/>
      <c r="X9" s="33"/>
      <c r="Y9" s="33"/>
      <c r="Z9" s="34"/>
    </row>
    <row r="10" spans="1:26" x14ac:dyDescent="0.35">
      <c r="A10" s="1">
        <v>5</v>
      </c>
      <c r="B10" s="1">
        <v>0.25164819999999999</v>
      </c>
      <c r="C10" s="1">
        <v>-1.0748759999999999</v>
      </c>
      <c r="D10" s="1">
        <v>86.331670000000003</v>
      </c>
      <c r="E10" s="22"/>
      <c r="F10" s="9">
        <f t="shared" si="0"/>
        <v>0</v>
      </c>
      <c r="G10" s="10">
        <f>IF(F8&lt;&gt;F7,B8,"")</f>
        <v>0.21297469999999999</v>
      </c>
      <c r="H10" s="10" t="str">
        <f t="shared" si="1"/>
        <v/>
      </c>
      <c r="I10" s="10">
        <f>VLOOKUP(K10,CHOOSE({1,2},B8:B749,A8:A749),2,0)</f>
        <v>37</v>
      </c>
      <c r="J10" s="10">
        <f t="shared" si="2"/>
        <v>14</v>
      </c>
      <c r="K10" s="10">
        <v>0.87042410000000003</v>
      </c>
      <c r="L10" s="10">
        <f t="shared" si="3"/>
        <v>0.27071450000000008</v>
      </c>
      <c r="M10" s="10"/>
      <c r="N10" s="10"/>
      <c r="O10" s="10"/>
      <c r="P10" s="10"/>
      <c r="Q10" s="10"/>
      <c r="R10" s="32"/>
      <c r="S10" s="33"/>
      <c r="T10" s="33"/>
      <c r="U10" s="33"/>
      <c r="V10" s="33"/>
      <c r="W10" s="33"/>
      <c r="X10" s="33"/>
      <c r="Y10" s="33"/>
      <c r="Z10" s="34"/>
    </row>
    <row r="11" spans="1:26" x14ac:dyDescent="0.35">
      <c r="A11" s="1">
        <v>6</v>
      </c>
      <c r="B11" s="1">
        <v>0.27098499999999998</v>
      </c>
      <c r="C11" s="1">
        <v>-1.0748759999999999</v>
      </c>
      <c r="D11" s="1">
        <v>83.776420000000002</v>
      </c>
      <c r="E11" s="22"/>
      <c r="F11" s="9">
        <f t="shared" si="0"/>
        <v>0</v>
      </c>
      <c r="G11" s="10" t="str">
        <f>IF(F9&lt;&gt;F8,B9,"")</f>
        <v/>
      </c>
      <c r="H11" s="10" t="str">
        <f t="shared" si="1"/>
        <v/>
      </c>
      <c r="I11" s="10">
        <f>VLOOKUP(K11,CHOOSE({1,2},B9:B750,A9:A750),2,0)</f>
        <v>52</v>
      </c>
      <c r="J11" s="10">
        <f t="shared" si="2"/>
        <v>15</v>
      </c>
      <c r="K11" s="10">
        <v>1.1604749999999999</v>
      </c>
      <c r="L11" s="10">
        <f t="shared" si="3"/>
        <v>0.29005089999999989</v>
      </c>
      <c r="M11" s="10"/>
      <c r="N11" s="10"/>
      <c r="O11" s="10"/>
      <c r="P11" s="10"/>
      <c r="Q11" s="10"/>
      <c r="R11" s="32"/>
      <c r="S11" s="33"/>
      <c r="T11" s="33"/>
      <c r="U11" s="33"/>
      <c r="V11" s="33"/>
      <c r="W11" s="33"/>
      <c r="X11" s="33"/>
      <c r="Y11" s="33"/>
      <c r="Z11" s="34"/>
    </row>
    <row r="12" spans="1:26" x14ac:dyDescent="0.35">
      <c r="A12" s="1">
        <v>7</v>
      </c>
      <c r="B12" s="1">
        <v>0.29032170000000002</v>
      </c>
      <c r="C12" s="1">
        <v>-1.0748759999999999</v>
      </c>
      <c r="D12" s="1">
        <v>89.322609999999997</v>
      </c>
      <c r="E12" s="22"/>
      <c r="F12" s="9">
        <f t="shared" si="0"/>
        <v>0</v>
      </c>
      <c r="G12" s="10" t="str">
        <f>IF(F10&lt;&gt;F9,B10,"")</f>
        <v/>
      </c>
      <c r="H12" s="10" t="str">
        <f t="shared" si="1"/>
        <v/>
      </c>
      <c r="I12" s="10">
        <f>VLOOKUP(K12,CHOOSE({1,2},B10:B751,A10:A751),2,0)</f>
        <v>65</v>
      </c>
      <c r="J12" s="10">
        <f t="shared" si="2"/>
        <v>13</v>
      </c>
      <c r="K12" s="10">
        <v>1.411853</v>
      </c>
      <c r="L12" s="10">
        <f t="shared" si="3"/>
        <v>0.2513780000000001</v>
      </c>
      <c r="M12" s="10"/>
      <c r="N12" s="10"/>
      <c r="O12" s="10"/>
      <c r="P12" s="10"/>
      <c r="Q12" s="10"/>
      <c r="R12" s="32"/>
      <c r="S12" s="33"/>
      <c r="T12" s="33"/>
      <c r="U12" s="33"/>
      <c r="V12" s="33"/>
      <c r="W12" s="33"/>
      <c r="X12" s="33"/>
      <c r="Y12" s="33"/>
      <c r="Z12" s="34"/>
    </row>
    <row r="13" spans="1:26" x14ac:dyDescent="0.35">
      <c r="A13" s="1">
        <v>8</v>
      </c>
      <c r="B13" s="1">
        <v>0.3096585</v>
      </c>
      <c r="C13" s="1">
        <v>-1.0748759999999999</v>
      </c>
      <c r="D13" s="1">
        <v>102.10339999999999</v>
      </c>
      <c r="E13" s="22"/>
      <c r="F13" s="9">
        <f t="shared" si="0"/>
        <v>0</v>
      </c>
      <c r="G13" s="10" t="str">
        <f>IF(F11&lt;&gt;F10,B11,"")</f>
        <v/>
      </c>
      <c r="H13" s="10" t="str">
        <f t="shared" si="1"/>
        <v/>
      </c>
      <c r="I13" s="10">
        <f>VLOOKUP(K13,CHOOSE({1,2},B11:B752,A11:A752),2,0)</f>
        <v>80</v>
      </c>
      <c r="J13" s="10">
        <f t="shared" si="2"/>
        <v>15</v>
      </c>
      <c r="K13" s="10">
        <v>1.7019040000000001</v>
      </c>
      <c r="L13" s="10">
        <f t="shared" si="3"/>
        <v>0.29005100000000006</v>
      </c>
      <c r="M13" s="10"/>
      <c r="N13" s="10"/>
      <c r="O13" s="10"/>
      <c r="P13" s="10"/>
      <c r="Q13" s="10"/>
      <c r="R13" s="32"/>
      <c r="S13" s="33"/>
      <c r="T13" s="33"/>
      <c r="U13" s="33"/>
      <c r="V13" s="33"/>
      <c r="W13" s="33"/>
      <c r="X13" s="33"/>
      <c r="Y13" s="33"/>
      <c r="Z13" s="34"/>
    </row>
    <row r="14" spans="1:26" x14ac:dyDescent="0.35">
      <c r="A14" s="1">
        <v>9</v>
      </c>
      <c r="B14" s="1">
        <v>0.32899519999999999</v>
      </c>
      <c r="C14" s="1">
        <v>-1.0748759999999999</v>
      </c>
      <c r="D14" s="1">
        <v>126.2578</v>
      </c>
      <c r="E14" s="22"/>
      <c r="F14" s="9">
        <f t="shared" si="0"/>
        <v>1</v>
      </c>
      <c r="G14" s="10" t="str">
        <f>IF(F12&lt;&gt;F11,B12,"")</f>
        <v/>
      </c>
      <c r="H14" s="10" t="str">
        <f t="shared" si="1"/>
        <v/>
      </c>
      <c r="I14" s="10">
        <f>VLOOKUP(K14,CHOOSE({1,2},B12:B753,A12:A753),2,0)</f>
        <v>93</v>
      </c>
      <c r="J14" s="10">
        <f t="shared" si="2"/>
        <v>13</v>
      </c>
      <c r="K14" s="10">
        <v>1.953282</v>
      </c>
      <c r="L14" s="10">
        <f t="shared" si="3"/>
        <v>0.25137799999999988</v>
      </c>
      <c r="M14" s="10"/>
      <c r="N14" s="10"/>
      <c r="O14" s="10"/>
      <c r="P14" s="10"/>
      <c r="Q14" s="10"/>
      <c r="R14" s="32"/>
      <c r="S14" s="33"/>
      <c r="T14" s="33"/>
      <c r="U14" s="33"/>
      <c r="V14" s="33"/>
      <c r="W14" s="33"/>
      <c r="X14" s="33"/>
      <c r="Y14" s="33"/>
      <c r="Z14" s="34"/>
    </row>
    <row r="15" spans="1:26" x14ac:dyDescent="0.35">
      <c r="A15" s="1">
        <v>10</v>
      </c>
      <c r="B15" s="1">
        <v>0.34833199999999997</v>
      </c>
      <c r="C15" s="1">
        <v>-1.0748759999999999</v>
      </c>
      <c r="D15" s="1">
        <v>143.06299999999999</v>
      </c>
      <c r="E15" s="22"/>
      <c r="F15" s="9">
        <f t="shared" si="0"/>
        <v>1</v>
      </c>
      <c r="G15" s="10" t="str">
        <f>IF(F13&lt;&gt;F12,B13,"")</f>
        <v/>
      </c>
      <c r="H15" s="10" t="str">
        <f t="shared" si="1"/>
        <v/>
      </c>
      <c r="I15" s="10">
        <f>VLOOKUP(K15,CHOOSE({1,2},B13:B754,A13:A754),2,0)</f>
        <v>107</v>
      </c>
      <c r="J15" s="10">
        <f t="shared" si="2"/>
        <v>14</v>
      </c>
      <c r="K15" s="10">
        <v>2.2239960000000001</v>
      </c>
      <c r="L15" s="10">
        <f t="shared" si="3"/>
        <v>0.27071400000000012</v>
      </c>
      <c r="M15" s="10"/>
      <c r="N15" s="10"/>
      <c r="O15" s="10"/>
      <c r="P15" s="10"/>
      <c r="Q15" s="10"/>
      <c r="R15" s="32"/>
      <c r="S15" s="33"/>
      <c r="T15" s="33"/>
      <c r="U15" s="33"/>
      <c r="V15" s="33"/>
      <c r="W15" s="33"/>
      <c r="X15" s="33"/>
      <c r="Y15" s="33"/>
      <c r="Z15" s="34"/>
    </row>
    <row r="16" spans="1:26" x14ac:dyDescent="0.35">
      <c r="A16" s="1">
        <v>11</v>
      </c>
      <c r="B16" s="1">
        <v>0.36766870000000001</v>
      </c>
      <c r="C16" s="1">
        <v>-1.0748759999999999</v>
      </c>
      <c r="D16" s="1">
        <v>149.0865</v>
      </c>
      <c r="E16" s="22"/>
      <c r="F16" s="9">
        <f t="shared" si="0"/>
        <v>1</v>
      </c>
      <c r="G16" s="10">
        <f>IF(F14&lt;&gt;F13,B14,"")</f>
        <v>0.32899519999999999</v>
      </c>
      <c r="H16" s="10">
        <f t="shared" si="1"/>
        <v>0.32899519999999999</v>
      </c>
      <c r="I16" s="10">
        <f>VLOOKUP(K16,CHOOSE({1,2},B14:B755,A14:A755),2,0)</f>
        <v>120</v>
      </c>
      <c r="J16" s="10">
        <f t="shared" si="2"/>
        <v>13</v>
      </c>
      <c r="K16" s="10">
        <v>2.475374</v>
      </c>
      <c r="L16" s="10">
        <f t="shared" si="3"/>
        <v>0.25137799999999988</v>
      </c>
      <c r="M16" s="10"/>
      <c r="N16" s="10"/>
      <c r="O16" s="10"/>
      <c r="P16" s="10"/>
      <c r="Q16" s="10"/>
      <c r="R16" s="32"/>
      <c r="S16" s="33"/>
      <c r="T16" s="33"/>
      <c r="U16" s="33"/>
      <c r="V16" s="33"/>
      <c r="W16" s="33"/>
      <c r="X16" s="33"/>
      <c r="Y16" s="33"/>
      <c r="Z16" s="34"/>
    </row>
    <row r="17" spans="1:26" x14ac:dyDescent="0.35">
      <c r="A17" s="1">
        <v>12</v>
      </c>
      <c r="B17" s="1">
        <v>0.3870054</v>
      </c>
      <c r="C17" s="1">
        <v>-1.0748759999999999</v>
      </c>
      <c r="D17" s="1">
        <v>149.58320000000001</v>
      </c>
      <c r="E17" s="22"/>
      <c r="F17" s="9">
        <f t="shared" si="0"/>
        <v>1</v>
      </c>
      <c r="G17" s="10" t="str">
        <f>IF(F15&lt;&gt;F14,B15,"")</f>
        <v/>
      </c>
      <c r="H17" s="10" t="str">
        <f t="shared" si="1"/>
        <v/>
      </c>
      <c r="I17" s="10">
        <f>VLOOKUP(K17,CHOOSE({1,2},B15:B756,A15:A756),2,0)</f>
        <v>134</v>
      </c>
      <c r="J17" s="10">
        <f t="shared" si="2"/>
        <v>14</v>
      </c>
      <c r="K17" s="10">
        <v>2.7460879999999999</v>
      </c>
      <c r="L17" s="10">
        <f t="shared" si="3"/>
        <v>0.2707139999999999</v>
      </c>
      <c r="M17" s="10"/>
      <c r="N17" s="10"/>
      <c r="O17" s="10"/>
      <c r="P17" s="10"/>
      <c r="Q17" s="10"/>
      <c r="R17" s="32"/>
      <c r="S17" s="33"/>
      <c r="T17" s="33"/>
      <c r="U17" s="33"/>
      <c r="V17" s="33"/>
      <c r="W17" s="33"/>
      <c r="X17" s="33"/>
      <c r="Y17" s="33"/>
      <c r="Z17" s="34"/>
    </row>
    <row r="18" spans="1:26" x14ac:dyDescent="0.35">
      <c r="A18" s="1">
        <v>13</v>
      </c>
      <c r="B18" s="1">
        <v>0.40634219999999999</v>
      </c>
      <c r="C18" s="1">
        <v>-1.0748759999999999</v>
      </c>
      <c r="D18" s="1">
        <v>145.4341</v>
      </c>
      <c r="E18" s="22"/>
      <c r="F18" s="9">
        <f t="shared" si="0"/>
        <v>1</v>
      </c>
      <c r="G18" s="10" t="str">
        <f>IF(F16&lt;&gt;F15,B16,"")</f>
        <v/>
      </c>
      <c r="H18" s="10" t="str">
        <f t="shared" si="1"/>
        <v/>
      </c>
      <c r="I18" s="10">
        <f>VLOOKUP(K18,CHOOSE({1,2},B16:B757,A16:A757),2,0)</f>
        <v>148</v>
      </c>
      <c r="J18" s="10">
        <f t="shared" si="2"/>
        <v>14</v>
      </c>
      <c r="K18" s="10">
        <v>3.0168029999999999</v>
      </c>
      <c r="L18" s="10">
        <f t="shared" si="3"/>
        <v>0.27071500000000004</v>
      </c>
      <c r="M18" s="10"/>
      <c r="N18" s="10"/>
      <c r="O18" s="10"/>
      <c r="P18" s="10"/>
      <c r="Q18" s="10"/>
      <c r="R18" s="32"/>
      <c r="S18" s="33"/>
      <c r="T18" s="33"/>
      <c r="U18" s="33"/>
      <c r="V18" s="33"/>
      <c r="W18" s="33"/>
      <c r="X18" s="33"/>
      <c r="Y18" s="33"/>
      <c r="Z18" s="34"/>
    </row>
    <row r="19" spans="1:26" x14ac:dyDescent="0.35">
      <c r="A19" s="1">
        <v>14</v>
      </c>
      <c r="B19" s="1">
        <v>0.42567890000000003</v>
      </c>
      <c r="C19" s="1">
        <v>-1.0748759999999999</v>
      </c>
      <c r="D19" s="1">
        <v>146.52330000000001</v>
      </c>
      <c r="E19" s="22"/>
      <c r="F19" s="9">
        <f t="shared" si="0"/>
        <v>1</v>
      </c>
      <c r="G19" s="10" t="str">
        <f>IF(F17&lt;&gt;F16,B17,"")</f>
        <v/>
      </c>
      <c r="H19" s="10" t="str">
        <f t="shared" si="1"/>
        <v/>
      </c>
      <c r="I19" s="10">
        <f>VLOOKUP(K19,CHOOSE({1,2},B17:B758,A17:A758),2,0)</f>
        <v>162</v>
      </c>
      <c r="J19" s="10">
        <f t="shared" si="2"/>
        <v>14</v>
      </c>
      <c r="K19" s="10">
        <v>3.2875169999999998</v>
      </c>
      <c r="L19" s="10">
        <f t="shared" si="3"/>
        <v>0.2707139999999999</v>
      </c>
      <c r="M19" s="10"/>
      <c r="N19" s="10"/>
      <c r="O19" s="10"/>
      <c r="P19" s="10"/>
      <c r="Q19" s="10"/>
      <c r="R19" s="32"/>
      <c r="S19" s="33"/>
      <c r="T19" s="33"/>
      <c r="U19" s="33"/>
      <c r="V19" s="33"/>
      <c r="W19" s="33"/>
      <c r="X19" s="33"/>
      <c r="Y19" s="33"/>
      <c r="Z19" s="34"/>
    </row>
    <row r="20" spans="1:26" x14ac:dyDescent="0.35">
      <c r="A20" s="1">
        <v>15</v>
      </c>
      <c r="B20" s="1">
        <v>0.44501570000000001</v>
      </c>
      <c r="C20" s="1">
        <v>-1.0748759999999999</v>
      </c>
      <c r="D20" s="1">
        <v>150.35380000000001</v>
      </c>
      <c r="E20" s="22"/>
      <c r="F20" s="9">
        <f t="shared" si="0"/>
        <v>1</v>
      </c>
      <c r="G20" s="10" t="str">
        <f>IF(F18&lt;&gt;F17,B18,"")</f>
        <v/>
      </c>
      <c r="H20" s="10" t="str">
        <f t="shared" si="1"/>
        <v/>
      </c>
      <c r="I20" s="10">
        <f>VLOOKUP(K20,CHOOSE({1,2},B18:B759,A18:A759),2,0)</f>
        <v>176</v>
      </c>
      <c r="J20" s="10">
        <f t="shared" si="2"/>
        <v>14</v>
      </c>
      <c r="K20" s="10">
        <v>3.5582319999999998</v>
      </c>
      <c r="L20" s="10">
        <f t="shared" si="3"/>
        <v>0.27071500000000004</v>
      </c>
      <c r="M20" s="10"/>
      <c r="N20" s="10"/>
      <c r="O20" s="10"/>
      <c r="P20" s="10"/>
      <c r="Q20" s="10"/>
      <c r="R20" s="32"/>
      <c r="S20" s="33"/>
      <c r="T20" s="33"/>
      <c r="U20" s="33"/>
      <c r="V20" s="33"/>
      <c r="W20" s="33"/>
      <c r="X20" s="33"/>
      <c r="Y20" s="33"/>
      <c r="Z20" s="34"/>
    </row>
    <row r="21" spans="1:26" x14ac:dyDescent="0.35">
      <c r="A21" s="1">
        <v>16</v>
      </c>
      <c r="B21" s="1">
        <v>0.4643524</v>
      </c>
      <c r="C21" s="1">
        <v>-1.0748759999999999</v>
      </c>
      <c r="D21" s="1">
        <v>149.00749999999999</v>
      </c>
      <c r="E21" s="22"/>
      <c r="F21" s="9">
        <f t="shared" si="0"/>
        <v>1</v>
      </c>
      <c r="G21" s="10" t="str">
        <f>IF(F19&lt;&gt;F18,B19,"")</f>
        <v/>
      </c>
      <c r="H21" s="10" t="str">
        <f t="shared" si="1"/>
        <v/>
      </c>
      <c r="I21" s="10">
        <f>VLOOKUP(K21,CHOOSE({1,2},B19:B760,A19:A760),2,0)</f>
        <v>190</v>
      </c>
      <c r="J21" s="10">
        <f t="shared" si="2"/>
        <v>14</v>
      </c>
      <c r="K21" s="10">
        <v>3.8289460000000002</v>
      </c>
      <c r="L21" s="10">
        <f t="shared" si="3"/>
        <v>0.27071400000000034</v>
      </c>
      <c r="M21" s="10"/>
      <c r="N21" s="10"/>
      <c r="O21" s="10"/>
      <c r="P21" s="10"/>
      <c r="Q21" s="10"/>
      <c r="R21" s="32"/>
      <c r="S21" s="33"/>
      <c r="T21" s="33"/>
      <c r="U21" s="33"/>
      <c r="V21" s="33"/>
      <c r="W21" s="33"/>
      <c r="X21" s="33"/>
      <c r="Y21" s="33"/>
      <c r="Z21" s="34"/>
    </row>
    <row r="22" spans="1:26" x14ac:dyDescent="0.35">
      <c r="A22" s="1">
        <v>17</v>
      </c>
      <c r="B22" s="1">
        <v>0.48368919999999999</v>
      </c>
      <c r="C22" s="1">
        <v>-1.0748759999999999</v>
      </c>
      <c r="D22" s="1">
        <v>141.7884</v>
      </c>
      <c r="E22" s="22"/>
      <c r="F22" s="9">
        <f t="shared" si="0"/>
        <v>1</v>
      </c>
      <c r="G22" s="10" t="str">
        <f>IF(F20&lt;&gt;F19,B20,"")</f>
        <v/>
      </c>
      <c r="H22" s="10" t="str">
        <f t="shared" si="1"/>
        <v/>
      </c>
      <c r="I22" s="10">
        <f>VLOOKUP(K22,CHOOSE({1,2},B20:B761,A20:A761),2,0)</f>
        <v>204</v>
      </c>
      <c r="J22" s="10">
        <f t="shared" si="2"/>
        <v>14</v>
      </c>
      <c r="K22" s="10">
        <v>4.0996610000000002</v>
      </c>
      <c r="L22" s="10">
        <f t="shared" si="3"/>
        <v>0.27071500000000004</v>
      </c>
      <c r="M22" s="10"/>
      <c r="N22" s="10"/>
      <c r="O22" s="10"/>
      <c r="P22" s="10"/>
      <c r="Q22" s="10"/>
      <c r="R22" s="32"/>
      <c r="S22" s="33"/>
      <c r="T22" s="33"/>
      <c r="U22" s="33"/>
      <c r="V22" s="33"/>
      <c r="W22" s="33"/>
      <c r="X22" s="33"/>
      <c r="Y22" s="33"/>
      <c r="Z22" s="34"/>
    </row>
    <row r="23" spans="1:26" x14ac:dyDescent="0.35">
      <c r="A23" s="1">
        <v>18</v>
      </c>
      <c r="B23" s="1">
        <v>0.50302590000000003</v>
      </c>
      <c r="C23" s="1">
        <v>-1.0748759999999999</v>
      </c>
      <c r="D23" s="1">
        <v>107.0335</v>
      </c>
      <c r="E23" s="22"/>
      <c r="F23" s="9">
        <f t="shared" si="0"/>
        <v>0</v>
      </c>
      <c r="G23" s="10" t="str">
        <f>IF(F21&lt;&gt;F20,B21,"")</f>
        <v/>
      </c>
      <c r="H23" s="10" t="str">
        <f t="shared" si="1"/>
        <v/>
      </c>
      <c r="I23" s="10">
        <f>VLOOKUP(K23,CHOOSE({1,2},B21:B762,A21:A762),2,0)</f>
        <v>218</v>
      </c>
      <c r="J23" s="10">
        <f t="shared" si="2"/>
        <v>14</v>
      </c>
      <c r="K23" s="10">
        <v>4.3703750000000001</v>
      </c>
      <c r="L23" s="10">
        <f t="shared" si="3"/>
        <v>0.2707139999999999</v>
      </c>
      <c r="M23" s="10"/>
      <c r="N23" s="10"/>
      <c r="O23" s="10"/>
      <c r="P23" s="10"/>
      <c r="Q23" s="10"/>
      <c r="R23" s="32"/>
      <c r="S23" s="33"/>
      <c r="T23" s="33"/>
      <c r="U23" s="33"/>
      <c r="V23" s="33"/>
      <c r="W23" s="33"/>
      <c r="X23" s="33"/>
      <c r="Y23" s="33"/>
      <c r="Z23" s="34"/>
    </row>
    <row r="24" spans="1:26" x14ac:dyDescent="0.35">
      <c r="A24" s="1">
        <v>19</v>
      </c>
      <c r="B24" s="1">
        <v>0.52236269999999996</v>
      </c>
      <c r="C24" s="1">
        <v>-1.0748759999999999</v>
      </c>
      <c r="D24" s="1">
        <v>91.453109999999995</v>
      </c>
      <c r="E24" s="22"/>
      <c r="F24" s="9">
        <f t="shared" si="0"/>
        <v>0</v>
      </c>
      <c r="G24" s="10" t="str">
        <f>IF(F22&lt;&gt;F21,B22,"")</f>
        <v/>
      </c>
      <c r="H24" s="10" t="str">
        <f t="shared" si="1"/>
        <v/>
      </c>
      <c r="I24" s="10">
        <f>VLOOKUP(K24,CHOOSE({1,2},B22:B763,A22:A763),2,0)</f>
        <v>232</v>
      </c>
      <c r="J24" s="10">
        <f t="shared" si="2"/>
        <v>14</v>
      </c>
      <c r="K24" s="10">
        <v>4.641089</v>
      </c>
      <c r="L24" s="10">
        <f t="shared" si="3"/>
        <v>0.2707139999999999</v>
      </c>
      <c r="M24" s="10"/>
      <c r="N24" s="10"/>
      <c r="O24" s="10"/>
      <c r="P24" s="10"/>
      <c r="Q24" s="10"/>
      <c r="R24" s="32"/>
      <c r="S24" s="33"/>
      <c r="T24" s="33"/>
      <c r="U24" s="33"/>
      <c r="V24" s="33"/>
      <c r="W24" s="33"/>
      <c r="X24" s="33"/>
      <c r="Y24" s="33"/>
      <c r="Z24" s="34"/>
    </row>
    <row r="25" spans="1:26" x14ac:dyDescent="0.35">
      <c r="A25" s="1">
        <v>20</v>
      </c>
      <c r="B25" s="1">
        <v>0.54169940000000005</v>
      </c>
      <c r="C25" s="1">
        <v>-1.0748759999999999</v>
      </c>
      <c r="D25" s="1">
        <v>85.803510000000003</v>
      </c>
      <c r="E25" s="22"/>
      <c r="F25" s="9">
        <f t="shared" si="0"/>
        <v>0</v>
      </c>
      <c r="G25" s="10">
        <f>IF(F23&lt;&gt;F22,B23,"")</f>
        <v>0.50302590000000003</v>
      </c>
      <c r="H25" s="10" t="str">
        <f t="shared" si="1"/>
        <v/>
      </c>
      <c r="I25" s="10">
        <f>VLOOKUP(K25,CHOOSE({1,2},B23:B764,A23:A764),2,0)</f>
        <v>246</v>
      </c>
      <c r="J25" s="10">
        <f t="shared" si="2"/>
        <v>14</v>
      </c>
      <c r="K25" s="10">
        <v>4.9118040000000001</v>
      </c>
      <c r="L25" s="10">
        <f t="shared" si="3"/>
        <v>0.27071500000000004</v>
      </c>
      <c r="M25" s="10"/>
      <c r="N25" s="10"/>
      <c r="O25" s="10"/>
      <c r="P25" s="10"/>
      <c r="Q25" s="10"/>
      <c r="R25" s="32"/>
      <c r="S25" s="33"/>
      <c r="T25" s="33"/>
      <c r="U25" s="33"/>
      <c r="V25" s="33"/>
      <c r="W25" s="33"/>
      <c r="X25" s="33"/>
      <c r="Y25" s="33"/>
      <c r="Z25" s="34"/>
    </row>
    <row r="26" spans="1:26" x14ac:dyDescent="0.35">
      <c r="A26" s="1">
        <v>21</v>
      </c>
      <c r="B26" s="1">
        <v>0.56103619999999998</v>
      </c>
      <c r="C26" s="1">
        <v>-1.0748759999999999</v>
      </c>
      <c r="D26" s="1">
        <v>91.645539999999997</v>
      </c>
      <c r="E26" s="22"/>
      <c r="F26" s="9">
        <f t="shared" si="0"/>
        <v>0</v>
      </c>
      <c r="G26" s="10" t="str">
        <f>IF(F24&lt;&gt;F23,B24,"")</f>
        <v/>
      </c>
      <c r="H26" s="10" t="str">
        <f t="shared" si="1"/>
        <v/>
      </c>
      <c r="I26" s="10">
        <f>VLOOKUP(K26,CHOOSE({1,2},B24:B765,A24:A765),2,0)</f>
        <v>260</v>
      </c>
      <c r="J26" s="10">
        <f t="shared" si="2"/>
        <v>14</v>
      </c>
      <c r="K26" s="10">
        <v>5.182518</v>
      </c>
      <c r="L26" s="10">
        <f t="shared" si="3"/>
        <v>0.2707139999999999</v>
      </c>
      <c r="M26" s="10"/>
      <c r="N26" s="10"/>
      <c r="O26" s="10"/>
      <c r="P26" s="10"/>
      <c r="Q26" s="10"/>
      <c r="R26" s="32"/>
      <c r="S26" s="33"/>
      <c r="T26" s="33"/>
      <c r="U26" s="33"/>
      <c r="V26" s="33"/>
      <c r="W26" s="33"/>
      <c r="X26" s="33"/>
      <c r="Y26" s="33"/>
      <c r="Z26" s="34"/>
    </row>
    <row r="27" spans="1:26" x14ac:dyDescent="0.35">
      <c r="A27" s="1">
        <v>22</v>
      </c>
      <c r="B27" s="1">
        <v>0.58037289999999997</v>
      </c>
      <c r="C27" s="1">
        <v>-1.0748759999999999</v>
      </c>
      <c r="D27" s="1">
        <v>111.2259</v>
      </c>
      <c r="E27" s="22"/>
      <c r="F27" s="9">
        <f t="shared" si="0"/>
        <v>0</v>
      </c>
      <c r="G27" s="10" t="str">
        <f>IF(F25&lt;&gt;F24,B25,"")</f>
        <v/>
      </c>
      <c r="H27" s="10" t="str">
        <f t="shared" si="1"/>
        <v/>
      </c>
      <c r="I27" s="10">
        <f>VLOOKUP(K27,CHOOSE({1,2},B25:B766,A25:A766),2,0)</f>
        <v>274</v>
      </c>
      <c r="J27" s="10">
        <f t="shared" si="2"/>
        <v>14</v>
      </c>
      <c r="K27" s="10">
        <v>5.453233</v>
      </c>
      <c r="L27" s="10">
        <f t="shared" si="3"/>
        <v>0.27071500000000004</v>
      </c>
      <c r="M27" s="10"/>
      <c r="N27" s="10"/>
      <c r="O27" s="10"/>
      <c r="P27" s="10"/>
      <c r="Q27" s="10"/>
      <c r="R27" s="32"/>
      <c r="S27" s="33"/>
      <c r="T27" s="33"/>
      <c r="U27" s="33"/>
      <c r="V27" s="33"/>
      <c r="W27" s="33"/>
      <c r="X27" s="33"/>
      <c r="Y27" s="33"/>
      <c r="Z27" s="34"/>
    </row>
    <row r="28" spans="1:26" x14ac:dyDescent="0.35">
      <c r="A28" s="1">
        <v>23</v>
      </c>
      <c r="B28" s="1">
        <v>0.59970959999999995</v>
      </c>
      <c r="C28" s="1">
        <v>-1.0748759999999999</v>
      </c>
      <c r="D28" s="1">
        <v>129.06800000000001</v>
      </c>
      <c r="E28" s="22"/>
      <c r="F28" s="9">
        <f t="shared" si="0"/>
        <v>1</v>
      </c>
      <c r="G28" s="10" t="str">
        <f>IF(F26&lt;&gt;F25,B26,"")</f>
        <v/>
      </c>
      <c r="H28" s="10" t="str">
        <f t="shared" si="1"/>
        <v/>
      </c>
      <c r="I28" s="10">
        <f>VLOOKUP(K28,CHOOSE({1,2},B26:B767,A26:A767),2,0)</f>
        <v>288</v>
      </c>
      <c r="J28" s="10">
        <f t="shared" si="2"/>
        <v>14</v>
      </c>
      <c r="K28" s="10">
        <v>5.7239469999999999</v>
      </c>
      <c r="L28" s="10">
        <f t="shared" si="3"/>
        <v>0.2707139999999999</v>
      </c>
      <c r="M28" s="10"/>
      <c r="N28" s="10"/>
      <c r="O28" s="10"/>
      <c r="P28" s="10"/>
      <c r="Q28" s="10"/>
      <c r="R28" s="32"/>
      <c r="S28" s="33"/>
      <c r="T28" s="33"/>
      <c r="U28" s="33"/>
      <c r="V28" s="33"/>
      <c r="W28" s="33"/>
      <c r="X28" s="33"/>
      <c r="Y28" s="33"/>
      <c r="Z28" s="34"/>
    </row>
    <row r="29" spans="1:26" x14ac:dyDescent="0.35">
      <c r="A29" s="1">
        <v>24</v>
      </c>
      <c r="B29" s="1">
        <v>0.6190464</v>
      </c>
      <c r="C29" s="1">
        <v>-1.0748759999999999</v>
      </c>
      <c r="D29" s="1">
        <v>142.22409999999999</v>
      </c>
      <c r="E29" s="22"/>
      <c r="F29" s="9">
        <f t="shared" si="0"/>
        <v>1</v>
      </c>
      <c r="G29" s="10" t="str">
        <f>IF(F27&lt;&gt;F26,B27,"")</f>
        <v/>
      </c>
      <c r="H29" s="10" t="str">
        <f t="shared" si="1"/>
        <v/>
      </c>
      <c r="I29" s="10">
        <f>VLOOKUP(K29,CHOOSE({1,2},B27:B768,A27:A768),2,0)</f>
        <v>301</v>
      </c>
      <c r="J29" s="10">
        <f t="shared" si="2"/>
        <v>13</v>
      </c>
      <c r="K29" s="10">
        <v>5.9753249999999998</v>
      </c>
      <c r="L29" s="10">
        <f t="shared" si="3"/>
        <v>0.25137799999999988</v>
      </c>
      <c r="M29" s="10"/>
      <c r="N29" s="10"/>
      <c r="O29" s="10"/>
      <c r="P29" s="10"/>
      <c r="Q29" s="10"/>
      <c r="R29" s="32"/>
      <c r="S29" s="33"/>
      <c r="T29" s="33"/>
      <c r="U29" s="33"/>
      <c r="V29" s="33"/>
      <c r="W29" s="33"/>
      <c r="X29" s="33"/>
      <c r="Y29" s="33"/>
      <c r="Z29" s="34"/>
    </row>
    <row r="30" spans="1:26" x14ac:dyDescent="0.35">
      <c r="A30" s="1">
        <v>25</v>
      </c>
      <c r="B30" s="1">
        <v>0.63838309999999998</v>
      </c>
      <c r="C30" s="1">
        <v>-1.0748759999999999</v>
      </c>
      <c r="D30" s="1">
        <v>154.4436</v>
      </c>
      <c r="E30" s="22"/>
      <c r="F30" s="9">
        <f t="shared" si="0"/>
        <v>1</v>
      </c>
      <c r="G30" s="10">
        <f>IF(F28&lt;&gt;F27,B28,"")</f>
        <v>0.59970959999999995</v>
      </c>
      <c r="H30" s="10">
        <f t="shared" si="1"/>
        <v>0.59970959999999995</v>
      </c>
      <c r="I30" s="10">
        <f>VLOOKUP(K30,CHOOSE({1,2},B28:B769,A28:A769),2,0)</f>
        <v>316</v>
      </c>
      <c r="J30" s="10">
        <f t="shared" si="2"/>
        <v>15</v>
      </c>
      <c r="K30" s="10">
        <v>6.2653759999999998</v>
      </c>
      <c r="L30" s="10">
        <f t="shared" si="3"/>
        <v>0.29005100000000006</v>
      </c>
      <c r="M30" s="10"/>
      <c r="N30" s="10"/>
      <c r="O30" s="10"/>
      <c r="P30" s="10"/>
      <c r="Q30" s="10"/>
      <c r="R30" s="32"/>
      <c r="S30" s="33"/>
      <c r="T30" s="33"/>
      <c r="U30" s="33"/>
      <c r="V30" s="33"/>
      <c r="W30" s="33"/>
      <c r="X30" s="33"/>
      <c r="Y30" s="33"/>
      <c r="Z30" s="34"/>
    </row>
    <row r="31" spans="1:26" x14ac:dyDescent="0.35">
      <c r="A31" s="1">
        <v>26</v>
      </c>
      <c r="B31" s="1">
        <v>0.65771990000000002</v>
      </c>
      <c r="C31" s="1">
        <v>-1.0748759999999999</v>
      </c>
      <c r="D31" s="1">
        <v>157.21180000000001</v>
      </c>
      <c r="E31" s="22"/>
      <c r="F31" s="9">
        <f t="shared" si="0"/>
        <v>1</v>
      </c>
      <c r="G31" s="10" t="str">
        <f>IF(F29&lt;&gt;F28,B29,"")</f>
        <v/>
      </c>
      <c r="H31" s="10" t="str">
        <f t="shared" si="1"/>
        <v/>
      </c>
      <c r="I31" s="10">
        <f>VLOOKUP(K31,CHOOSE({1,2},B29:B770,A29:A770),2,0)</f>
        <v>330</v>
      </c>
      <c r="J31" s="10">
        <f t="shared" si="2"/>
        <v>14</v>
      </c>
      <c r="K31" s="10">
        <v>6.5360899999999997</v>
      </c>
      <c r="L31" s="10">
        <f t="shared" si="3"/>
        <v>0.2707139999999999</v>
      </c>
      <c r="M31" s="10"/>
      <c r="N31" s="10"/>
      <c r="O31" s="10"/>
      <c r="P31" s="10"/>
      <c r="Q31" s="10"/>
      <c r="R31" s="32"/>
      <c r="S31" s="33"/>
      <c r="T31" s="33"/>
      <c r="U31" s="33"/>
      <c r="V31" s="33"/>
      <c r="W31" s="33"/>
      <c r="X31" s="33"/>
      <c r="Y31" s="33"/>
      <c r="Z31" s="34"/>
    </row>
    <row r="32" spans="1:26" x14ac:dyDescent="0.35">
      <c r="A32" s="1">
        <v>27</v>
      </c>
      <c r="B32" s="1">
        <v>0.67705660000000001</v>
      </c>
      <c r="C32" s="1">
        <v>-1.0748759999999999</v>
      </c>
      <c r="D32" s="1">
        <v>157.143</v>
      </c>
      <c r="E32" s="22"/>
      <c r="F32" s="9">
        <f t="shared" si="0"/>
        <v>1</v>
      </c>
      <c r="G32" s="10" t="str">
        <f>IF(F30&lt;&gt;F29,B30,"")</f>
        <v/>
      </c>
      <c r="H32" s="10" t="str">
        <f t="shared" si="1"/>
        <v/>
      </c>
      <c r="I32" s="10">
        <f>VLOOKUP(K32,CHOOSE({1,2},B30:B771,A30:A771),2,0)</f>
        <v>344</v>
      </c>
      <c r="J32" s="10">
        <f t="shared" si="2"/>
        <v>14</v>
      </c>
      <c r="K32" s="10">
        <v>6.8068049999999998</v>
      </c>
      <c r="L32" s="10">
        <f t="shared" si="3"/>
        <v>0.27071500000000004</v>
      </c>
      <c r="M32" s="10"/>
      <c r="N32" s="10"/>
      <c r="O32" s="10"/>
      <c r="P32" s="10"/>
      <c r="Q32" s="10"/>
      <c r="R32" s="32"/>
      <c r="S32" s="33"/>
      <c r="T32" s="33"/>
      <c r="U32" s="33"/>
      <c r="V32" s="33"/>
      <c r="W32" s="33"/>
      <c r="X32" s="33"/>
      <c r="Y32" s="33"/>
      <c r="Z32" s="34"/>
    </row>
    <row r="33" spans="1:26" x14ac:dyDescent="0.35">
      <c r="A33" s="1">
        <v>28</v>
      </c>
      <c r="B33" s="1">
        <v>0.69639340000000005</v>
      </c>
      <c r="C33" s="1">
        <v>-1.0748759999999999</v>
      </c>
      <c r="D33" s="1">
        <v>158.11539999999999</v>
      </c>
      <c r="E33" s="22"/>
      <c r="F33" s="9">
        <f t="shared" si="0"/>
        <v>1</v>
      </c>
      <c r="G33" s="10" t="str">
        <f>IF(F31&lt;&gt;F30,B31,"")</f>
        <v/>
      </c>
      <c r="H33" s="10" t="str">
        <f t="shared" si="1"/>
        <v/>
      </c>
      <c r="I33" s="10">
        <f>VLOOKUP(K33,CHOOSE({1,2},B31:B772,A31:A772),2,0)</f>
        <v>358</v>
      </c>
      <c r="J33" s="10">
        <f t="shared" si="2"/>
        <v>14</v>
      </c>
      <c r="K33" s="10">
        <v>7.0775189999999997</v>
      </c>
      <c r="L33" s="10">
        <f t="shared" si="3"/>
        <v>0.2707139999999999</v>
      </c>
      <c r="M33" s="10"/>
      <c r="N33" s="10"/>
      <c r="O33" s="10"/>
      <c r="P33" s="10"/>
      <c r="Q33" s="10"/>
      <c r="R33" s="32"/>
      <c r="S33" s="33"/>
      <c r="T33" s="33"/>
      <c r="U33" s="33"/>
      <c r="V33" s="33"/>
      <c r="W33" s="33"/>
      <c r="X33" s="33"/>
      <c r="Y33" s="33"/>
      <c r="Z33" s="34"/>
    </row>
    <row r="34" spans="1:26" x14ac:dyDescent="0.35">
      <c r="A34" s="1">
        <v>29</v>
      </c>
      <c r="B34" s="1">
        <v>0.71573010000000004</v>
      </c>
      <c r="C34" s="1">
        <v>-1.0748759999999999</v>
      </c>
      <c r="D34" s="1">
        <v>155.98830000000001</v>
      </c>
      <c r="E34" s="22"/>
      <c r="F34" s="9">
        <f t="shared" si="0"/>
        <v>1</v>
      </c>
      <c r="G34" s="10" t="str">
        <f>IF(F32&lt;&gt;F31,B32,"")</f>
        <v/>
      </c>
      <c r="H34" s="10" t="str">
        <f t="shared" si="1"/>
        <v/>
      </c>
      <c r="I34" s="10">
        <f>VLOOKUP(K34,CHOOSE({1,2},B32:B773,A32:A773),2,0)</f>
        <v>372</v>
      </c>
      <c r="J34" s="10">
        <f t="shared" si="2"/>
        <v>14</v>
      </c>
      <c r="K34" s="10">
        <v>7.3482339999999997</v>
      </c>
      <c r="L34" s="10">
        <f t="shared" si="3"/>
        <v>0.27071500000000004</v>
      </c>
      <c r="M34" s="10"/>
      <c r="N34" s="10"/>
      <c r="O34" s="10"/>
      <c r="P34" s="10"/>
      <c r="Q34" s="10"/>
      <c r="R34" s="32"/>
      <c r="S34" s="33"/>
      <c r="T34" s="33"/>
      <c r="U34" s="33"/>
      <c r="V34" s="33"/>
      <c r="W34" s="33"/>
      <c r="X34" s="33"/>
      <c r="Y34" s="33"/>
      <c r="Z34" s="34"/>
    </row>
    <row r="35" spans="1:26" x14ac:dyDescent="0.35">
      <c r="A35" s="1">
        <v>30</v>
      </c>
      <c r="B35" s="1">
        <v>0.73506689999999997</v>
      </c>
      <c r="C35" s="1">
        <v>-1.0748759999999999</v>
      </c>
      <c r="D35" s="1">
        <v>143.7107</v>
      </c>
      <c r="E35" s="22"/>
      <c r="F35" s="9">
        <f t="shared" si="0"/>
        <v>1</v>
      </c>
      <c r="G35" s="10" t="str">
        <f>IF(F33&lt;&gt;F32,B33,"")</f>
        <v/>
      </c>
      <c r="H35" s="10" t="str">
        <f t="shared" si="1"/>
        <v/>
      </c>
      <c r="I35" s="10">
        <f>VLOOKUP(K35,CHOOSE({1,2},B33:B774,A33:A774),2,0)</f>
        <v>386</v>
      </c>
      <c r="J35" s="10">
        <f t="shared" si="2"/>
        <v>14</v>
      </c>
      <c r="K35" s="10">
        <v>7.6189479999999996</v>
      </c>
      <c r="L35" s="10">
        <f t="shared" si="3"/>
        <v>0.2707139999999999</v>
      </c>
      <c r="M35" s="10"/>
      <c r="N35" s="10"/>
      <c r="O35" s="10"/>
      <c r="P35" s="10"/>
      <c r="Q35" s="10"/>
      <c r="R35" s="32"/>
      <c r="S35" s="33"/>
      <c r="T35" s="33"/>
      <c r="U35" s="33"/>
      <c r="V35" s="33"/>
      <c r="W35" s="33"/>
      <c r="X35" s="33"/>
      <c r="Y35" s="33"/>
      <c r="Z35" s="34"/>
    </row>
    <row r="36" spans="1:26" ht="15" thickBot="1" x14ac:dyDescent="0.4">
      <c r="A36" s="1">
        <v>31</v>
      </c>
      <c r="B36" s="1">
        <v>0.75440359999999995</v>
      </c>
      <c r="C36" s="1">
        <v>-1.0748759999999999</v>
      </c>
      <c r="D36" s="1">
        <v>118.85339999999999</v>
      </c>
      <c r="E36" s="22"/>
      <c r="F36" s="9">
        <f t="shared" si="0"/>
        <v>0</v>
      </c>
      <c r="G36" s="10" t="str">
        <f>IF(F34&lt;&gt;F33,B34,"")</f>
        <v/>
      </c>
      <c r="H36" s="10" t="str">
        <f t="shared" si="1"/>
        <v/>
      </c>
      <c r="I36" s="10">
        <f>VLOOKUP(K36,CHOOSE({1,2},B34:B775,A34:A775),2,0)</f>
        <v>401</v>
      </c>
      <c r="J36" s="10">
        <f t="shared" si="2"/>
        <v>15</v>
      </c>
      <c r="K36" s="10">
        <v>7.9089989999999997</v>
      </c>
      <c r="L36" s="10">
        <f t="shared" si="3"/>
        <v>0.29005100000000006</v>
      </c>
      <c r="M36" s="10"/>
      <c r="N36" s="10"/>
      <c r="O36" s="10"/>
      <c r="P36" s="10"/>
      <c r="Q36" s="10"/>
      <c r="R36" s="35"/>
      <c r="S36" s="36"/>
      <c r="T36" s="36"/>
      <c r="U36" s="36"/>
      <c r="V36" s="36"/>
      <c r="W36" s="36"/>
      <c r="X36" s="36"/>
      <c r="Y36" s="36"/>
      <c r="Z36" s="37"/>
    </row>
    <row r="37" spans="1:26" x14ac:dyDescent="0.35">
      <c r="A37" s="1">
        <v>32</v>
      </c>
      <c r="B37" s="1">
        <v>0.77374030000000005</v>
      </c>
      <c r="C37" s="1">
        <v>-1.0748759999999999</v>
      </c>
      <c r="D37" s="1">
        <v>100.0303</v>
      </c>
      <c r="E37" s="22"/>
      <c r="F37" s="9">
        <f t="shared" si="0"/>
        <v>0</v>
      </c>
      <c r="G37" s="10" t="str">
        <f>IF(F35&lt;&gt;F34,B35,"")</f>
        <v/>
      </c>
      <c r="H37" s="10" t="str">
        <f t="shared" si="1"/>
        <v/>
      </c>
      <c r="I37" s="10">
        <f>VLOOKUP(K37,CHOOSE({1,2},B35:B776,A35:A776),2,0)</f>
        <v>414</v>
      </c>
      <c r="J37" s="10">
        <f t="shared" si="2"/>
        <v>13</v>
      </c>
      <c r="K37" s="10">
        <v>8.1603770000000004</v>
      </c>
      <c r="L37" s="10">
        <f t="shared" si="3"/>
        <v>0.25137800000000077</v>
      </c>
      <c r="M37" s="10"/>
      <c r="N37" s="10"/>
      <c r="O37" s="10"/>
      <c r="P37" s="10"/>
      <c r="Q37" s="12"/>
    </row>
    <row r="38" spans="1:26" x14ac:dyDescent="0.35">
      <c r="A38" s="1">
        <v>33</v>
      </c>
      <c r="B38" s="1">
        <v>0.79307709999999998</v>
      </c>
      <c r="C38" s="1">
        <v>-1.0748759999999999</v>
      </c>
      <c r="D38" s="1">
        <v>86.754400000000004</v>
      </c>
      <c r="E38" s="22"/>
      <c r="F38" s="9">
        <f t="shared" si="0"/>
        <v>0</v>
      </c>
      <c r="G38" s="10">
        <f>IF(F36&lt;&gt;F35,B36,"")</f>
        <v>0.75440359999999995</v>
      </c>
      <c r="H38" s="10" t="str">
        <f t="shared" si="1"/>
        <v/>
      </c>
      <c r="I38" s="10">
        <f>VLOOKUP(K38,CHOOSE({1,2},B36:B777,A36:A777),2,0)</f>
        <v>428</v>
      </c>
      <c r="J38" s="10">
        <f t="shared" si="2"/>
        <v>14</v>
      </c>
      <c r="K38" s="10">
        <v>8.4310910000000003</v>
      </c>
      <c r="L38" s="10">
        <f t="shared" si="3"/>
        <v>0.2707139999999999</v>
      </c>
      <c r="M38" s="10"/>
      <c r="N38" s="10"/>
      <c r="O38" s="10"/>
      <c r="P38" s="10"/>
      <c r="Q38" s="12"/>
    </row>
    <row r="39" spans="1:26" x14ac:dyDescent="0.35">
      <c r="A39" s="1">
        <v>34</v>
      </c>
      <c r="B39" s="1">
        <v>0.81241379999999996</v>
      </c>
      <c r="C39" s="1">
        <v>-1.0748759999999999</v>
      </c>
      <c r="D39" s="1">
        <v>81.549120000000002</v>
      </c>
      <c r="E39" s="22"/>
      <c r="F39" s="9">
        <f t="shared" si="0"/>
        <v>0</v>
      </c>
      <c r="G39" s="10" t="str">
        <f>IF(F37&lt;&gt;F36,B37,"")</f>
        <v/>
      </c>
      <c r="H39" s="10" t="str">
        <f t="shared" si="1"/>
        <v/>
      </c>
      <c r="I39" s="10">
        <f>VLOOKUP(K39,CHOOSE({1,2},B37:B778,A37:A778),2,0)</f>
        <v>443</v>
      </c>
      <c r="J39" s="10">
        <f t="shared" si="2"/>
        <v>15</v>
      </c>
      <c r="K39" s="10">
        <v>8.7211429999999996</v>
      </c>
      <c r="L39" s="10">
        <f t="shared" si="3"/>
        <v>0.29005199999999931</v>
      </c>
      <c r="M39" s="10"/>
      <c r="N39" s="10"/>
      <c r="O39" s="10"/>
      <c r="P39" s="10"/>
      <c r="Q39" s="12"/>
    </row>
    <row r="40" spans="1:26" x14ac:dyDescent="0.35">
      <c r="A40" s="1">
        <v>35</v>
      </c>
      <c r="B40" s="1">
        <v>0.83175060000000001</v>
      </c>
      <c r="C40" s="1">
        <v>-1.0748759999999999</v>
      </c>
      <c r="D40" s="1">
        <v>77.469170000000005</v>
      </c>
      <c r="E40" s="22"/>
      <c r="F40" s="9">
        <f t="shared" si="0"/>
        <v>0</v>
      </c>
      <c r="G40" s="10" t="str">
        <f>IF(F38&lt;&gt;F37,B38,"")</f>
        <v/>
      </c>
      <c r="H40" s="10" t="str">
        <f t="shared" si="1"/>
        <v/>
      </c>
      <c r="I40" s="10">
        <f>VLOOKUP(K40,CHOOSE({1,2},B38:B779,A38:A779),2,0)</f>
        <v>457</v>
      </c>
      <c r="J40" s="10">
        <f t="shared" si="2"/>
        <v>14</v>
      </c>
      <c r="K40" s="10">
        <v>8.9918569999999995</v>
      </c>
      <c r="L40" s="10">
        <f t="shared" si="3"/>
        <v>0.2707139999999999</v>
      </c>
      <c r="M40" s="10"/>
      <c r="N40" s="10"/>
      <c r="O40" s="10"/>
      <c r="P40" s="10"/>
      <c r="Q40" s="12"/>
    </row>
    <row r="41" spans="1:26" x14ac:dyDescent="0.35">
      <c r="A41" s="1">
        <v>36</v>
      </c>
      <c r="B41" s="1">
        <v>0.85108729999999999</v>
      </c>
      <c r="C41" s="1">
        <v>-1.0748759999999999</v>
      </c>
      <c r="D41" s="1">
        <v>83.924719999999994</v>
      </c>
      <c r="E41" s="22"/>
      <c r="F41" s="9">
        <f t="shared" si="0"/>
        <v>0</v>
      </c>
      <c r="G41" s="10" t="str">
        <f>IF(F39&lt;&gt;F38,B39,"")</f>
        <v/>
      </c>
      <c r="H41" s="10" t="str">
        <f t="shared" si="1"/>
        <v/>
      </c>
      <c r="I41" s="10">
        <f>VLOOKUP(K41,CHOOSE({1,2},B39:B780,A39:A780),2,0)</f>
        <v>471</v>
      </c>
      <c r="J41" s="10">
        <f t="shared" si="2"/>
        <v>14</v>
      </c>
      <c r="K41" s="10">
        <v>9.2625709999999994</v>
      </c>
      <c r="L41" s="10">
        <f t="shared" si="3"/>
        <v>0.2707139999999999</v>
      </c>
      <c r="M41" s="10"/>
      <c r="N41" s="10"/>
      <c r="O41" s="10"/>
      <c r="P41" s="10"/>
      <c r="Q41" s="12"/>
    </row>
    <row r="42" spans="1:26" x14ac:dyDescent="0.35">
      <c r="A42" s="1">
        <v>37</v>
      </c>
      <c r="B42" s="1">
        <v>0.87042410000000003</v>
      </c>
      <c r="C42" s="1">
        <v>-1.0748759999999999</v>
      </c>
      <c r="D42" s="1">
        <v>125.5539</v>
      </c>
      <c r="E42" s="22"/>
      <c r="F42" s="9">
        <f t="shared" si="0"/>
        <v>1</v>
      </c>
      <c r="G42" s="10" t="str">
        <f>IF(F40&lt;&gt;F39,B40,"")</f>
        <v/>
      </c>
      <c r="H42" s="10" t="str">
        <f t="shared" si="1"/>
        <v/>
      </c>
      <c r="I42" s="10">
        <f>VLOOKUP(K42,CHOOSE({1,2},B40:B781,A40:A781),2,0)</f>
        <v>485</v>
      </c>
      <c r="J42" s="10">
        <f t="shared" si="2"/>
        <v>14</v>
      </c>
      <c r="K42" s="10">
        <v>9.5332860000000004</v>
      </c>
      <c r="L42" s="10">
        <f t="shared" si="3"/>
        <v>0.27071500000000093</v>
      </c>
      <c r="M42" s="10"/>
      <c r="N42" s="10"/>
      <c r="O42" s="10"/>
      <c r="P42" s="10"/>
      <c r="Q42" s="12"/>
    </row>
    <row r="43" spans="1:26" x14ac:dyDescent="0.35">
      <c r="A43" s="1">
        <v>38</v>
      </c>
      <c r="B43" s="1">
        <v>0.88976080000000002</v>
      </c>
      <c r="C43" s="1">
        <v>-1.0748759999999999</v>
      </c>
      <c r="D43" s="1">
        <v>134.53720000000001</v>
      </c>
      <c r="E43" s="22"/>
      <c r="F43" s="9">
        <f t="shared" si="0"/>
        <v>1</v>
      </c>
      <c r="G43" s="10" t="str">
        <f>IF(F41&lt;&gt;F40,B41,"")</f>
        <v/>
      </c>
      <c r="H43" s="10" t="str">
        <f t="shared" si="1"/>
        <v/>
      </c>
      <c r="I43" s="10">
        <f>VLOOKUP(K43,CHOOSE({1,2},B41:B782,A41:A782),2,0)</f>
        <v>499</v>
      </c>
      <c r="J43" s="10">
        <f t="shared" si="2"/>
        <v>14</v>
      </c>
      <c r="K43" s="10">
        <v>9.8040000000000003</v>
      </c>
      <c r="L43" s="10">
        <f t="shared" si="3"/>
        <v>0.2707139999999999</v>
      </c>
      <c r="M43" s="10"/>
      <c r="N43" s="10"/>
      <c r="O43" s="10"/>
      <c r="P43" s="10"/>
      <c r="Q43" s="12"/>
    </row>
    <row r="44" spans="1:26" x14ac:dyDescent="0.35">
      <c r="A44" s="1">
        <v>39</v>
      </c>
      <c r="B44" s="1">
        <v>0.90909759999999995</v>
      </c>
      <c r="C44" s="1">
        <v>-1.0748759999999999</v>
      </c>
      <c r="D44" s="1">
        <v>141.6377</v>
      </c>
      <c r="E44" s="22"/>
      <c r="F44" s="9">
        <f t="shared" si="0"/>
        <v>1</v>
      </c>
      <c r="G44" s="10">
        <f>IF(F42&lt;&gt;F41,B42,"")</f>
        <v>0.87042410000000003</v>
      </c>
      <c r="H44" s="10">
        <f t="shared" si="1"/>
        <v>0.87042410000000003</v>
      </c>
      <c r="I44" s="10">
        <f>VLOOKUP(K44,CHOOSE({1,2},B42:B783,A42:A783),2,0)</f>
        <v>514</v>
      </c>
      <c r="J44" s="10">
        <f t="shared" si="2"/>
        <v>15</v>
      </c>
      <c r="K44" s="10">
        <v>10.094049999999999</v>
      </c>
      <c r="L44" s="10">
        <f t="shared" si="3"/>
        <v>0.29004999999999903</v>
      </c>
      <c r="M44" s="10"/>
      <c r="N44" s="10"/>
      <c r="O44" s="10"/>
      <c r="P44" s="10"/>
      <c r="Q44" s="12"/>
    </row>
    <row r="45" spans="1:26" x14ac:dyDescent="0.35">
      <c r="A45" s="1">
        <v>40</v>
      </c>
      <c r="B45" s="1">
        <v>0.92843430000000005</v>
      </c>
      <c r="C45" s="1">
        <v>-1.0748759999999999</v>
      </c>
      <c r="D45" s="1">
        <v>152.3058</v>
      </c>
      <c r="E45" s="22"/>
      <c r="F45" s="9">
        <f t="shared" si="0"/>
        <v>1</v>
      </c>
      <c r="G45" s="10" t="str">
        <f>IF(F43&lt;&gt;F42,B43,"")</f>
        <v/>
      </c>
      <c r="H45" s="10" t="str">
        <f t="shared" si="1"/>
        <v/>
      </c>
      <c r="I45" s="10">
        <f>VLOOKUP(K45,CHOOSE({1,2},B43:B784,A43:A784),2,0)</f>
        <v>527</v>
      </c>
      <c r="J45" s="10">
        <f t="shared" si="2"/>
        <v>13</v>
      </c>
      <c r="K45" s="10">
        <v>10.34543</v>
      </c>
      <c r="L45" s="10">
        <f t="shared" si="3"/>
        <v>0.25138000000000105</v>
      </c>
      <c r="M45" s="10"/>
      <c r="N45" s="10"/>
      <c r="O45" s="10"/>
      <c r="P45" s="10"/>
      <c r="Q45" s="12"/>
    </row>
    <row r="46" spans="1:26" x14ac:dyDescent="0.35">
      <c r="A46" s="1">
        <v>41</v>
      </c>
      <c r="B46" s="1">
        <v>0.94777109999999998</v>
      </c>
      <c r="C46" s="1">
        <v>-1.0748759999999999</v>
      </c>
      <c r="D46" s="1">
        <v>165.58590000000001</v>
      </c>
      <c r="E46" s="22"/>
      <c r="F46" s="9">
        <f t="shared" si="0"/>
        <v>1</v>
      </c>
      <c r="G46" s="10" t="str">
        <f>IF(F44&lt;&gt;F43,B44,"")</f>
        <v/>
      </c>
      <c r="H46" s="10" t="str">
        <f t="shared" si="1"/>
        <v/>
      </c>
      <c r="I46" s="10">
        <f>VLOOKUP(K46,CHOOSE({1,2},B44:B785,A44:A785),2,0)</f>
        <v>542</v>
      </c>
      <c r="J46" s="10">
        <f t="shared" si="2"/>
        <v>15</v>
      </c>
      <c r="K46" s="10">
        <v>10.635479999999999</v>
      </c>
      <c r="L46" s="10">
        <f t="shared" si="3"/>
        <v>0.29004999999999903</v>
      </c>
      <c r="M46" s="10"/>
      <c r="N46" s="10"/>
      <c r="O46" s="10"/>
      <c r="P46" s="10"/>
      <c r="Q46" s="12"/>
    </row>
    <row r="47" spans="1:26" x14ac:dyDescent="0.35">
      <c r="A47" s="1">
        <v>42</v>
      </c>
      <c r="B47" s="1">
        <v>0.96710779999999996</v>
      </c>
      <c r="C47" s="1">
        <v>-1.0748759999999999</v>
      </c>
      <c r="D47" s="1">
        <v>166.8648</v>
      </c>
      <c r="E47" s="22"/>
      <c r="F47" s="9">
        <f t="shared" si="0"/>
        <v>1</v>
      </c>
      <c r="G47" s="10" t="str">
        <f>IF(F45&lt;&gt;F44,B45,"")</f>
        <v/>
      </c>
      <c r="H47" s="10" t="str">
        <f t="shared" si="1"/>
        <v/>
      </c>
      <c r="I47" s="10">
        <f>VLOOKUP(K47,CHOOSE({1,2},B45:B786,A45:A786),2,0)</f>
        <v>556</v>
      </c>
      <c r="J47" s="10">
        <f t="shared" si="2"/>
        <v>14</v>
      </c>
      <c r="K47" s="10">
        <v>10.90619</v>
      </c>
      <c r="L47" s="10">
        <f t="shared" si="3"/>
        <v>0.27071000000000112</v>
      </c>
      <c r="M47" s="10"/>
      <c r="N47" s="10"/>
      <c r="O47" s="10"/>
      <c r="P47" s="10"/>
      <c r="Q47" s="12"/>
    </row>
    <row r="48" spans="1:26" x14ac:dyDescent="0.35">
      <c r="A48" s="1">
        <v>43</v>
      </c>
      <c r="B48" s="1">
        <v>0.98644449999999995</v>
      </c>
      <c r="C48" s="1">
        <v>-1.0748759999999999</v>
      </c>
      <c r="D48" s="1">
        <v>161.76920000000001</v>
      </c>
      <c r="E48" s="22"/>
      <c r="F48" s="9">
        <f t="shared" si="0"/>
        <v>1</v>
      </c>
      <c r="G48" s="10" t="str">
        <f>IF(F46&lt;&gt;F45,B46,"")</f>
        <v/>
      </c>
      <c r="H48" s="10" t="str">
        <f t="shared" si="1"/>
        <v/>
      </c>
      <c r="I48" s="10">
        <f>VLOOKUP(K48,CHOOSE({1,2},B46:B787,A46:A787),2,0)</f>
        <v>571</v>
      </c>
      <c r="J48" s="10">
        <f t="shared" si="2"/>
        <v>15</v>
      </c>
      <c r="K48" s="10">
        <v>11.196249999999999</v>
      </c>
      <c r="L48" s="10">
        <f t="shared" si="3"/>
        <v>0.29005999999999865</v>
      </c>
      <c r="M48" s="10"/>
      <c r="N48" s="10"/>
      <c r="O48" s="10"/>
      <c r="P48" s="10"/>
      <c r="Q48" s="12"/>
    </row>
    <row r="49" spans="1:17" x14ac:dyDescent="0.35">
      <c r="A49" s="1">
        <v>44</v>
      </c>
      <c r="B49" s="1">
        <v>1.005781</v>
      </c>
      <c r="C49" s="1">
        <v>-1.0748759999999999</v>
      </c>
      <c r="D49" s="1">
        <v>138.74350000000001</v>
      </c>
      <c r="E49" s="22"/>
      <c r="F49" s="9">
        <f t="shared" si="0"/>
        <v>1</v>
      </c>
      <c r="G49" s="10" t="str">
        <f>IF(F47&lt;&gt;F46,B47,"")</f>
        <v/>
      </c>
      <c r="H49" s="10" t="str">
        <f t="shared" si="1"/>
        <v/>
      </c>
      <c r="I49" s="10">
        <f>VLOOKUP(K49,CHOOSE({1,2},B47:B788,A47:A788),2,0)</f>
        <v>585</v>
      </c>
      <c r="J49" s="10">
        <f t="shared" si="2"/>
        <v>14</v>
      </c>
      <c r="K49" s="10">
        <v>11.46696</v>
      </c>
      <c r="L49" s="10">
        <f t="shared" si="3"/>
        <v>0.27071000000000112</v>
      </c>
      <c r="M49" s="10"/>
      <c r="N49" s="10"/>
      <c r="O49" s="10"/>
      <c r="P49" s="10"/>
      <c r="Q49" s="12"/>
    </row>
    <row r="50" spans="1:17" x14ac:dyDescent="0.35">
      <c r="A50" s="1">
        <v>45</v>
      </c>
      <c r="B50" s="1">
        <v>1.025118</v>
      </c>
      <c r="C50" s="1">
        <v>-1.0748759999999999</v>
      </c>
      <c r="D50" s="1">
        <v>118.12569999999999</v>
      </c>
      <c r="E50" s="22"/>
      <c r="F50" s="9">
        <f t="shared" si="0"/>
        <v>0</v>
      </c>
      <c r="G50" s="10" t="str">
        <f>IF(F48&lt;&gt;F47,B48,"")</f>
        <v/>
      </c>
      <c r="H50" s="10" t="str">
        <f t="shared" si="1"/>
        <v/>
      </c>
      <c r="I50" s="10">
        <f>VLOOKUP(K50,CHOOSE({1,2},B48:B789,A48:A789),2,0)</f>
        <v>600</v>
      </c>
      <c r="J50" s="10">
        <f t="shared" si="2"/>
        <v>15</v>
      </c>
      <c r="K50" s="10">
        <v>11.757009999999999</v>
      </c>
      <c r="L50" s="10">
        <f t="shared" si="3"/>
        <v>0.29004999999999903</v>
      </c>
      <c r="M50" s="10"/>
      <c r="N50" s="10"/>
      <c r="O50" s="10"/>
      <c r="P50" s="10"/>
      <c r="Q50" s="12"/>
    </row>
    <row r="51" spans="1:17" x14ac:dyDescent="0.35">
      <c r="A51" s="1">
        <v>46</v>
      </c>
      <c r="B51" s="1">
        <v>1.0444549999999999</v>
      </c>
      <c r="C51" s="1">
        <v>-1.0748759999999999</v>
      </c>
      <c r="D51" s="1">
        <v>101.4631</v>
      </c>
      <c r="E51" s="22"/>
      <c r="F51" s="9">
        <f t="shared" si="0"/>
        <v>0</v>
      </c>
      <c r="G51" s="10" t="str">
        <f>IF(F49&lt;&gt;F48,B49,"")</f>
        <v/>
      </c>
      <c r="H51" s="10" t="str">
        <f t="shared" si="1"/>
        <v/>
      </c>
      <c r="I51" s="10">
        <f>VLOOKUP(K51,CHOOSE({1,2},B49:B790,A49:A790),2,0)</f>
        <v>613</v>
      </c>
      <c r="J51" s="10">
        <f t="shared" si="2"/>
        <v>13</v>
      </c>
      <c r="K51" s="10">
        <v>12.00839</v>
      </c>
      <c r="L51" s="10">
        <f t="shared" si="3"/>
        <v>0.25138000000000105</v>
      </c>
      <c r="M51" s="10"/>
      <c r="N51" s="10"/>
      <c r="O51" s="10"/>
      <c r="P51" s="10"/>
      <c r="Q51" s="12"/>
    </row>
    <row r="52" spans="1:17" x14ac:dyDescent="0.35">
      <c r="A52" s="1">
        <v>47</v>
      </c>
      <c r="B52" s="1">
        <v>1.0637920000000001</v>
      </c>
      <c r="C52" s="1">
        <v>-1.0748759999999999</v>
      </c>
      <c r="D52" s="1">
        <v>87.97439</v>
      </c>
      <c r="E52" s="22"/>
      <c r="F52" s="9">
        <f t="shared" si="0"/>
        <v>0</v>
      </c>
      <c r="G52" s="10">
        <f>IF(F50&lt;&gt;F49,B50,"")</f>
        <v>1.025118</v>
      </c>
      <c r="H52" s="10" t="str">
        <f t="shared" si="1"/>
        <v/>
      </c>
      <c r="I52" s="10">
        <f>VLOOKUP(K52,CHOOSE({1,2},B50:B791,A50:A791),2,0)</f>
        <v>629</v>
      </c>
      <c r="J52" s="10">
        <f t="shared" si="2"/>
        <v>16</v>
      </c>
      <c r="K52" s="10">
        <v>12.317780000000001</v>
      </c>
      <c r="L52" s="10">
        <f t="shared" si="3"/>
        <v>0.3093900000000005</v>
      </c>
      <c r="M52" s="10"/>
      <c r="N52" s="10"/>
      <c r="O52" s="10"/>
      <c r="P52" s="10"/>
      <c r="Q52" s="12"/>
    </row>
    <row r="53" spans="1:17" x14ac:dyDescent="0.35">
      <c r="A53" s="1">
        <v>48</v>
      </c>
      <c r="B53" s="1">
        <v>1.0831280000000001</v>
      </c>
      <c r="C53" s="1">
        <v>-1.0748759999999999</v>
      </c>
      <c r="D53" s="1">
        <v>81.456329999999994</v>
      </c>
      <c r="E53" s="22"/>
      <c r="F53" s="9">
        <f t="shared" si="0"/>
        <v>0</v>
      </c>
      <c r="G53" s="10" t="str">
        <f>IF(F51&lt;&gt;F50,B51,"")</f>
        <v/>
      </c>
      <c r="H53" s="10" t="str">
        <f t="shared" si="1"/>
        <v/>
      </c>
      <c r="I53" s="10">
        <f>VLOOKUP(K53,CHOOSE({1,2},B51:B792,A51:A792),2,0)</f>
        <v>643</v>
      </c>
      <c r="J53" s="10">
        <f t="shared" si="2"/>
        <v>14</v>
      </c>
      <c r="K53" s="10">
        <v>12.58849</v>
      </c>
      <c r="L53" s="10">
        <f t="shared" si="3"/>
        <v>0.27070999999999934</v>
      </c>
      <c r="M53" s="10"/>
      <c r="N53" s="10"/>
      <c r="O53" s="10"/>
      <c r="P53" s="10"/>
      <c r="Q53" s="12"/>
    </row>
    <row r="54" spans="1:17" x14ac:dyDescent="0.35">
      <c r="A54" s="1">
        <v>49</v>
      </c>
      <c r="B54" s="1">
        <v>1.102465</v>
      </c>
      <c r="C54" s="1">
        <v>-1.0748759999999999</v>
      </c>
      <c r="D54" s="1">
        <v>87.326490000000007</v>
      </c>
      <c r="E54" s="22"/>
      <c r="F54" s="9">
        <f t="shared" si="0"/>
        <v>0</v>
      </c>
      <c r="G54" s="10" t="str">
        <f>IF(F52&lt;&gt;F51,B52,"")</f>
        <v/>
      </c>
      <c r="H54" s="10" t="str">
        <f t="shared" si="1"/>
        <v/>
      </c>
      <c r="I54" s="10">
        <f>VLOOKUP(K54,CHOOSE({1,2},B52:B793,A52:A793),2,0)</f>
        <v>0</v>
      </c>
      <c r="J54" s="10" t="str">
        <f t="shared" si="2"/>
        <v/>
      </c>
      <c r="K54" s="10"/>
      <c r="L54" s="10" t="str">
        <f t="shared" si="3"/>
        <v/>
      </c>
      <c r="M54" s="10"/>
      <c r="N54" s="10"/>
      <c r="O54" s="10"/>
      <c r="P54" s="10"/>
      <c r="Q54" s="12"/>
    </row>
    <row r="55" spans="1:17" x14ac:dyDescent="0.35">
      <c r="A55" s="1">
        <v>50</v>
      </c>
      <c r="B55" s="1">
        <v>1.121802</v>
      </c>
      <c r="C55" s="1">
        <v>-1.0748759999999999</v>
      </c>
      <c r="D55" s="1">
        <v>97.434250000000006</v>
      </c>
      <c r="E55" s="22"/>
      <c r="F55" s="9">
        <f t="shared" si="0"/>
        <v>0</v>
      </c>
      <c r="G55" s="10" t="str">
        <f>IF(F53&lt;&gt;F52,B53,"")</f>
        <v/>
      </c>
      <c r="H55" s="10" t="str">
        <f t="shared" si="1"/>
        <v/>
      </c>
      <c r="I55" s="10">
        <f>VLOOKUP(K55,CHOOSE({1,2},B53:B794,A53:A794),2,0)</f>
        <v>0</v>
      </c>
      <c r="J55" s="10" t="str">
        <f t="shared" si="2"/>
        <v/>
      </c>
      <c r="K55" s="10"/>
      <c r="L55" s="10" t="str">
        <f t="shared" si="3"/>
        <v/>
      </c>
      <c r="M55" s="10"/>
      <c r="N55" s="10"/>
      <c r="O55" s="10"/>
      <c r="P55" s="10"/>
      <c r="Q55" s="12"/>
    </row>
    <row r="56" spans="1:17" x14ac:dyDescent="0.35">
      <c r="A56" s="1">
        <v>51</v>
      </c>
      <c r="B56" s="1">
        <v>1.1411389999999999</v>
      </c>
      <c r="C56" s="1">
        <v>-1.0748759999999999</v>
      </c>
      <c r="D56" s="1">
        <v>119.2903</v>
      </c>
      <c r="E56" s="22"/>
      <c r="F56" s="9">
        <f t="shared" si="0"/>
        <v>0</v>
      </c>
      <c r="G56" s="10" t="str">
        <f>IF(F54&lt;&gt;F53,B54,"")</f>
        <v/>
      </c>
      <c r="H56" s="10" t="str">
        <f t="shared" si="1"/>
        <v/>
      </c>
      <c r="I56" s="10">
        <f>VLOOKUP(K56,CHOOSE({1,2},B54:B795,A54:A795),2,0)</f>
        <v>0</v>
      </c>
      <c r="J56" s="10" t="str">
        <f t="shared" si="2"/>
        <v/>
      </c>
      <c r="K56" s="10"/>
      <c r="L56" s="10" t="str">
        <f t="shared" si="3"/>
        <v/>
      </c>
      <c r="M56" s="10"/>
      <c r="N56" s="10"/>
      <c r="O56" s="10"/>
      <c r="P56" s="10"/>
      <c r="Q56" s="12"/>
    </row>
    <row r="57" spans="1:17" x14ac:dyDescent="0.35">
      <c r="A57" s="1">
        <v>52</v>
      </c>
      <c r="B57" s="1">
        <v>1.1604749999999999</v>
      </c>
      <c r="C57" s="1">
        <v>-1.0748759999999999</v>
      </c>
      <c r="D57" s="1">
        <v>147.27010000000001</v>
      </c>
      <c r="E57" s="22"/>
      <c r="F57" s="9">
        <f t="shared" si="0"/>
        <v>1</v>
      </c>
      <c r="G57" s="10" t="str">
        <f>IF(F55&lt;&gt;F54,B55,"")</f>
        <v/>
      </c>
      <c r="H57" s="10" t="str">
        <f t="shared" si="1"/>
        <v/>
      </c>
      <c r="I57" s="10">
        <f>VLOOKUP(K57,CHOOSE({1,2},B55:B796,A55:A796),2,0)</f>
        <v>0</v>
      </c>
      <c r="J57" s="10" t="str">
        <f t="shared" si="2"/>
        <v/>
      </c>
      <c r="K57" s="10"/>
      <c r="L57" s="10" t="str">
        <f t="shared" si="3"/>
        <v/>
      </c>
      <c r="M57" s="10"/>
      <c r="N57" s="10"/>
      <c r="O57" s="10"/>
      <c r="P57" s="10"/>
      <c r="Q57" s="12"/>
    </row>
    <row r="58" spans="1:17" x14ac:dyDescent="0.35">
      <c r="A58" s="1">
        <v>53</v>
      </c>
      <c r="B58" s="1">
        <v>1.1798120000000001</v>
      </c>
      <c r="C58" s="1">
        <v>-1.0748759999999999</v>
      </c>
      <c r="D58" s="1">
        <v>171.7114</v>
      </c>
      <c r="E58" s="22"/>
      <c r="F58" s="9">
        <f t="shared" si="0"/>
        <v>1</v>
      </c>
      <c r="G58" s="10" t="str">
        <f>IF(F56&lt;&gt;F55,B56,"")</f>
        <v/>
      </c>
      <c r="H58" s="10" t="str">
        <f t="shared" si="1"/>
        <v/>
      </c>
      <c r="I58" s="10">
        <f>VLOOKUP(K58,CHOOSE({1,2},B56:B797,A56:A797),2,0)</f>
        <v>0</v>
      </c>
      <c r="J58" s="10" t="str">
        <f t="shared" si="2"/>
        <v/>
      </c>
      <c r="K58" s="10"/>
      <c r="L58" s="10" t="str">
        <f t="shared" si="3"/>
        <v/>
      </c>
      <c r="M58" s="10"/>
      <c r="N58" s="10"/>
      <c r="O58" s="10"/>
      <c r="P58" s="10"/>
      <c r="Q58" s="12"/>
    </row>
    <row r="59" spans="1:17" x14ac:dyDescent="0.35">
      <c r="A59" s="1">
        <v>54</v>
      </c>
      <c r="B59" s="1">
        <v>1.199149</v>
      </c>
      <c r="C59" s="1">
        <v>-1.0748759999999999</v>
      </c>
      <c r="D59" s="1">
        <v>174.63990000000001</v>
      </c>
      <c r="E59" s="22"/>
      <c r="F59" s="9">
        <f t="shared" si="0"/>
        <v>1</v>
      </c>
      <c r="G59" s="10">
        <f>IF(F57&lt;&gt;F56,B57,"")</f>
        <v>1.1604749999999999</v>
      </c>
      <c r="H59" s="10">
        <f t="shared" si="1"/>
        <v>1.1604749999999999</v>
      </c>
      <c r="I59" s="10">
        <f>VLOOKUP(K59,CHOOSE({1,2},B57:B798,A57:A798),2,0)</f>
        <v>0</v>
      </c>
      <c r="J59" s="10" t="str">
        <f t="shared" si="2"/>
        <v/>
      </c>
      <c r="K59" s="10"/>
      <c r="L59" s="10" t="str">
        <f t="shared" si="3"/>
        <v/>
      </c>
      <c r="M59" s="10"/>
      <c r="N59" s="10"/>
      <c r="O59" s="10"/>
      <c r="P59" s="10"/>
      <c r="Q59" s="12"/>
    </row>
    <row r="60" spans="1:17" x14ac:dyDescent="0.35">
      <c r="A60" s="1">
        <v>55</v>
      </c>
      <c r="B60" s="1">
        <v>1.218485</v>
      </c>
      <c r="C60" s="1">
        <v>-1.0748759999999999</v>
      </c>
      <c r="D60" s="1">
        <v>173.44659999999999</v>
      </c>
      <c r="E60" s="22"/>
      <c r="F60" s="9">
        <f t="shared" si="0"/>
        <v>1</v>
      </c>
      <c r="G60" s="10" t="str">
        <f>IF(F58&lt;&gt;F57,B58,"")</f>
        <v/>
      </c>
      <c r="H60" s="10" t="str">
        <f t="shared" si="1"/>
        <v/>
      </c>
      <c r="I60" s="10">
        <f>VLOOKUP(K60,CHOOSE({1,2},B58:B799,A58:A799),2,0)</f>
        <v>0</v>
      </c>
      <c r="J60" s="10" t="str">
        <f t="shared" si="2"/>
        <v/>
      </c>
      <c r="K60" s="10"/>
      <c r="L60" s="10" t="str">
        <f t="shared" si="3"/>
        <v/>
      </c>
      <c r="M60" s="10"/>
      <c r="N60" s="10"/>
      <c r="O60" s="10"/>
      <c r="P60" s="10"/>
      <c r="Q60" s="12"/>
    </row>
    <row r="61" spans="1:17" x14ac:dyDescent="0.35">
      <c r="A61" s="1">
        <v>56</v>
      </c>
      <c r="B61" s="1">
        <v>1.237822</v>
      </c>
      <c r="C61" s="1">
        <v>-1.0748759999999999</v>
      </c>
      <c r="D61" s="1">
        <v>174.0668</v>
      </c>
      <c r="E61" s="22"/>
      <c r="F61" s="9">
        <f t="shared" si="0"/>
        <v>1</v>
      </c>
      <c r="G61" s="10" t="str">
        <f>IF(F59&lt;&gt;F58,B59,"")</f>
        <v/>
      </c>
      <c r="H61" s="10" t="str">
        <f t="shared" si="1"/>
        <v/>
      </c>
      <c r="I61" s="10">
        <f>VLOOKUP(K61,CHOOSE({1,2},B59:B800,A59:A800),2,0)</f>
        <v>0</v>
      </c>
      <c r="J61" s="10" t="str">
        <f t="shared" si="2"/>
        <v/>
      </c>
      <c r="K61" s="10"/>
      <c r="L61" s="10" t="str">
        <f t="shared" si="3"/>
        <v/>
      </c>
      <c r="M61" s="10"/>
      <c r="N61" s="10"/>
      <c r="O61" s="10"/>
      <c r="P61" s="10"/>
      <c r="Q61" s="12"/>
    </row>
    <row r="62" spans="1:17" x14ac:dyDescent="0.35">
      <c r="A62" s="1">
        <v>57</v>
      </c>
      <c r="B62" s="1">
        <v>1.2571589999999999</v>
      </c>
      <c r="C62" s="1">
        <v>-1.0748759999999999</v>
      </c>
      <c r="D62" s="1">
        <v>173.92750000000001</v>
      </c>
      <c r="E62" s="22"/>
      <c r="F62" s="9">
        <f t="shared" si="0"/>
        <v>1</v>
      </c>
      <c r="G62" s="10" t="str">
        <f>IF(F60&lt;&gt;F59,B60,"")</f>
        <v/>
      </c>
      <c r="H62" s="10" t="str">
        <f t="shared" si="1"/>
        <v/>
      </c>
      <c r="I62" s="10">
        <f>VLOOKUP(K62,CHOOSE({1,2},B60:B801,A60:A801),2,0)</f>
        <v>0</v>
      </c>
      <c r="J62" s="10" t="str">
        <f t="shared" si="2"/>
        <v/>
      </c>
      <c r="K62" s="10"/>
      <c r="L62" s="10" t="str">
        <f t="shared" si="3"/>
        <v/>
      </c>
      <c r="M62" s="10"/>
      <c r="N62" s="10"/>
      <c r="O62" s="10"/>
      <c r="P62" s="10"/>
      <c r="Q62" s="12"/>
    </row>
    <row r="63" spans="1:17" x14ac:dyDescent="0.35">
      <c r="A63" s="1">
        <v>58</v>
      </c>
      <c r="B63" s="1">
        <v>1.2764960000000001</v>
      </c>
      <c r="C63" s="1">
        <v>-1.0748759999999999</v>
      </c>
      <c r="D63" s="1">
        <v>162.10589999999999</v>
      </c>
      <c r="E63" s="22"/>
      <c r="F63" s="9">
        <f t="shared" si="0"/>
        <v>1</v>
      </c>
      <c r="G63" s="10" t="str">
        <f>IF(F61&lt;&gt;F60,B61,"")</f>
        <v/>
      </c>
      <c r="H63" s="10" t="str">
        <f t="shared" si="1"/>
        <v/>
      </c>
      <c r="I63" s="10">
        <f>VLOOKUP(K63,CHOOSE({1,2},B61:B802,A61:A802),2,0)</f>
        <v>0</v>
      </c>
      <c r="J63" s="10" t="str">
        <f t="shared" si="2"/>
        <v/>
      </c>
      <c r="K63" s="10"/>
      <c r="L63" s="10" t="str">
        <f t="shared" si="3"/>
        <v/>
      </c>
      <c r="M63" s="10"/>
      <c r="N63" s="10"/>
      <c r="O63" s="10"/>
      <c r="P63" s="10"/>
      <c r="Q63" s="12"/>
    </row>
    <row r="64" spans="1:17" x14ac:dyDescent="0.35">
      <c r="A64" s="1">
        <v>59</v>
      </c>
      <c r="B64" s="1">
        <v>1.2958320000000001</v>
      </c>
      <c r="C64" s="1">
        <v>-1.0748759999999999</v>
      </c>
      <c r="D64" s="1">
        <v>135.94829999999999</v>
      </c>
      <c r="E64" s="22"/>
      <c r="F64" s="9">
        <f t="shared" si="0"/>
        <v>1</v>
      </c>
      <c r="G64" s="10" t="str">
        <f>IF(F62&lt;&gt;F61,B62,"")</f>
        <v/>
      </c>
      <c r="H64" s="10" t="str">
        <f t="shared" si="1"/>
        <v/>
      </c>
      <c r="I64" s="10">
        <f>VLOOKUP(K64,CHOOSE({1,2},B62:B803,A62:A803),2,0)</f>
        <v>0</v>
      </c>
      <c r="J64" s="10" t="str">
        <f t="shared" si="2"/>
        <v/>
      </c>
      <c r="K64" s="10"/>
      <c r="L64" s="10" t="str">
        <f t="shared" si="3"/>
        <v/>
      </c>
      <c r="M64" s="10"/>
      <c r="N64" s="10"/>
      <c r="O64" s="10"/>
      <c r="P64" s="10"/>
      <c r="Q64" s="12"/>
    </row>
    <row r="65" spans="1:17" x14ac:dyDescent="0.35">
      <c r="A65" s="1">
        <v>60</v>
      </c>
      <c r="B65" s="1">
        <v>1.315169</v>
      </c>
      <c r="C65" s="1">
        <v>-1.0748759999999999</v>
      </c>
      <c r="D65" s="1">
        <v>102.5364</v>
      </c>
      <c r="E65" s="22"/>
      <c r="F65" s="9">
        <f t="shared" si="0"/>
        <v>0</v>
      </c>
      <c r="G65" s="10" t="str">
        <f>IF(F63&lt;&gt;F62,B63,"")</f>
        <v/>
      </c>
      <c r="H65" s="10" t="str">
        <f t="shared" si="1"/>
        <v/>
      </c>
      <c r="I65" s="10">
        <f>VLOOKUP(K65,CHOOSE({1,2},B63:B804,A63:A804),2,0)</f>
        <v>0</v>
      </c>
      <c r="J65" s="10" t="str">
        <f t="shared" si="2"/>
        <v/>
      </c>
      <c r="K65" s="10"/>
      <c r="L65" s="10" t="str">
        <f t="shared" si="3"/>
        <v/>
      </c>
      <c r="M65" s="10"/>
      <c r="N65" s="10"/>
      <c r="O65" s="10"/>
      <c r="P65" s="10"/>
      <c r="Q65" s="12"/>
    </row>
    <row r="66" spans="1:17" x14ac:dyDescent="0.35">
      <c r="A66" s="1">
        <v>61</v>
      </c>
      <c r="B66" s="1">
        <v>1.334506</v>
      </c>
      <c r="C66" s="1">
        <v>-1.0748759999999999</v>
      </c>
      <c r="D66" s="1">
        <v>65.207650000000001</v>
      </c>
      <c r="E66" s="22"/>
      <c r="F66" s="9">
        <f t="shared" si="0"/>
        <v>0</v>
      </c>
      <c r="G66" s="10" t="str">
        <f>IF(F64&lt;&gt;F63,B64,"")</f>
        <v/>
      </c>
      <c r="H66" s="10" t="str">
        <f t="shared" si="1"/>
        <v/>
      </c>
      <c r="I66" s="10">
        <f>VLOOKUP(K66,CHOOSE({1,2},B64:B805,A64:A805),2,0)</f>
        <v>0</v>
      </c>
      <c r="J66" s="10" t="str">
        <f t="shared" si="2"/>
        <v/>
      </c>
      <c r="K66" s="10"/>
      <c r="L66" s="10" t="str">
        <f t="shared" si="3"/>
        <v/>
      </c>
      <c r="M66" s="10"/>
      <c r="N66" s="10"/>
      <c r="O66" s="10"/>
      <c r="P66" s="10"/>
      <c r="Q66" s="12"/>
    </row>
    <row r="67" spans="1:17" x14ac:dyDescent="0.35">
      <c r="A67" s="1">
        <v>62</v>
      </c>
      <c r="B67" s="1">
        <v>1.3538429999999999</v>
      </c>
      <c r="C67" s="1">
        <v>-1.0748759999999999</v>
      </c>
      <c r="D67" s="1">
        <v>63.704859999999996</v>
      </c>
      <c r="E67" s="22"/>
      <c r="F67" s="9">
        <f t="shared" si="0"/>
        <v>0</v>
      </c>
      <c r="G67" s="10">
        <f>IF(F65&lt;&gt;F64,B65,"")</f>
        <v>1.315169</v>
      </c>
      <c r="H67" s="10" t="str">
        <f t="shared" si="1"/>
        <v/>
      </c>
      <c r="I67" s="10">
        <f>VLOOKUP(K67,CHOOSE({1,2},B65:B806,A65:A806),2,0)</f>
        <v>0</v>
      </c>
      <c r="J67" s="10" t="str">
        <f t="shared" si="2"/>
        <v/>
      </c>
      <c r="K67" s="10"/>
      <c r="L67" s="10" t="str">
        <f t="shared" si="3"/>
        <v/>
      </c>
      <c r="M67" s="10"/>
      <c r="N67" s="10"/>
      <c r="O67" s="10"/>
      <c r="P67" s="10"/>
      <c r="Q67" s="12"/>
    </row>
    <row r="68" spans="1:17" x14ac:dyDescent="0.35">
      <c r="A68" s="1">
        <v>63</v>
      </c>
      <c r="B68" s="1">
        <v>1.3731789999999999</v>
      </c>
      <c r="C68" s="1">
        <v>-1.0748759999999999</v>
      </c>
      <c r="D68" s="1">
        <v>74.120220000000003</v>
      </c>
      <c r="E68" s="22"/>
      <c r="F68" s="9">
        <f t="shared" si="0"/>
        <v>0</v>
      </c>
      <c r="G68" s="10" t="str">
        <f>IF(F66&lt;&gt;F65,B66,"")</f>
        <v/>
      </c>
      <c r="H68" s="10" t="str">
        <f t="shared" si="1"/>
        <v/>
      </c>
      <c r="I68" s="10">
        <f>VLOOKUP(K68,CHOOSE({1,2},B66:B807,A66:A807),2,0)</f>
        <v>0</v>
      </c>
      <c r="J68" s="10" t="str">
        <f t="shared" si="2"/>
        <v/>
      </c>
      <c r="K68" s="10"/>
      <c r="L68" s="10" t="str">
        <f t="shared" si="3"/>
        <v/>
      </c>
      <c r="M68" s="10"/>
      <c r="N68" s="10"/>
      <c r="O68" s="10"/>
      <c r="P68" s="10"/>
      <c r="Q68" s="12"/>
    </row>
    <row r="69" spans="1:17" x14ac:dyDescent="0.35">
      <c r="A69" s="1">
        <v>64</v>
      </c>
      <c r="B69" s="1">
        <v>1.3925160000000001</v>
      </c>
      <c r="C69" s="1">
        <v>-1.0748759999999999</v>
      </c>
      <c r="D69" s="1">
        <v>102.04600000000001</v>
      </c>
      <c r="E69" s="22"/>
      <c r="F69" s="9">
        <f t="shared" si="0"/>
        <v>0</v>
      </c>
      <c r="G69" s="10" t="str">
        <f>IF(F67&lt;&gt;F66,B67,"")</f>
        <v/>
      </c>
      <c r="H69" s="10" t="str">
        <f t="shared" si="1"/>
        <v/>
      </c>
      <c r="I69" s="10">
        <f>VLOOKUP(K69,CHOOSE({1,2},B67:B808,A67:A808),2,0)</f>
        <v>0</v>
      </c>
      <c r="J69" s="10" t="str">
        <f t="shared" si="2"/>
        <v/>
      </c>
      <c r="K69" s="10"/>
      <c r="L69" s="10" t="str">
        <f t="shared" si="3"/>
        <v/>
      </c>
      <c r="M69" s="10"/>
      <c r="N69" s="10"/>
      <c r="O69" s="10"/>
      <c r="P69" s="10"/>
      <c r="Q69" s="12"/>
    </row>
    <row r="70" spans="1:17" x14ac:dyDescent="0.35">
      <c r="A70" s="1">
        <v>65</v>
      </c>
      <c r="B70" s="1">
        <v>1.411853</v>
      </c>
      <c r="C70" s="1">
        <v>-1.0748759999999999</v>
      </c>
      <c r="D70" s="1">
        <v>129.76490000000001</v>
      </c>
      <c r="E70" s="22"/>
      <c r="F70" s="9">
        <f t="shared" ref="F70:F133" si="4">IF(D70&lt;120,0,1)</f>
        <v>1</v>
      </c>
      <c r="G70" s="10" t="str">
        <f>IF(F68&lt;&gt;F67,B68,"")</f>
        <v/>
      </c>
      <c r="H70" s="10" t="str">
        <f t="shared" ref="H70:H133" si="5">IF(F70=0,"",G70)</f>
        <v/>
      </c>
      <c r="I70" s="10">
        <f>VLOOKUP(K70,CHOOSE({1,2},B68:B809,A68:A809),2,0)</f>
        <v>0</v>
      </c>
      <c r="J70" s="10" t="str">
        <f t="shared" si="2"/>
        <v/>
      </c>
      <c r="K70" s="10"/>
      <c r="L70" s="10" t="str">
        <f t="shared" si="3"/>
        <v/>
      </c>
      <c r="M70" s="10"/>
      <c r="N70" s="10"/>
      <c r="O70" s="10"/>
      <c r="P70" s="10"/>
      <c r="Q70" s="12"/>
    </row>
    <row r="71" spans="1:17" x14ac:dyDescent="0.35">
      <c r="A71" s="1">
        <v>66</v>
      </c>
      <c r="B71" s="1">
        <v>1.43119</v>
      </c>
      <c r="C71" s="1">
        <v>-1.0748759999999999</v>
      </c>
      <c r="D71" s="1">
        <v>150.10149999999999</v>
      </c>
      <c r="E71" s="22"/>
      <c r="F71" s="9">
        <f t="shared" si="4"/>
        <v>1</v>
      </c>
      <c r="G71" s="10" t="str">
        <f t="shared" ref="G71:G134" si="6">IF(F69&lt;&gt;F68,B69,"")</f>
        <v/>
      </c>
      <c r="H71" s="10" t="str">
        <f t="shared" si="5"/>
        <v/>
      </c>
      <c r="I71" s="10">
        <f>VLOOKUP(K71,CHOOSE({1,2},B69:B810,A69:A810),2,0)</f>
        <v>0</v>
      </c>
      <c r="J71" s="10" t="str">
        <f t="shared" si="2"/>
        <v/>
      </c>
      <c r="K71" s="10"/>
      <c r="L71" s="10" t="str">
        <f t="shared" si="3"/>
        <v/>
      </c>
      <c r="M71" s="10"/>
      <c r="N71" s="10"/>
      <c r="O71" s="10"/>
      <c r="P71" s="10"/>
      <c r="Q71" s="12"/>
    </row>
    <row r="72" spans="1:17" x14ac:dyDescent="0.35">
      <c r="A72" s="1">
        <v>67</v>
      </c>
      <c r="B72" s="1">
        <v>1.450526</v>
      </c>
      <c r="C72" s="1">
        <v>-1.0748759999999999</v>
      </c>
      <c r="D72" s="1">
        <v>158.93680000000001</v>
      </c>
      <c r="E72" s="22"/>
      <c r="F72" s="9">
        <f t="shared" si="4"/>
        <v>1</v>
      </c>
      <c r="G72" s="10">
        <f t="shared" si="6"/>
        <v>1.411853</v>
      </c>
      <c r="H72" s="10">
        <f t="shared" si="5"/>
        <v>1.411853</v>
      </c>
      <c r="I72" s="10">
        <f>VLOOKUP(K72,CHOOSE({1,2},B70:B811,A70:A811),2,0)</f>
        <v>0</v>
      </c>
      <c r="J72" s="10" t="str">
        <f t="shared" si="2"/>
        <v/>
      </c>
      <c r="K72" s="10"/>
      <c r="L72" s="10" t="str">
        <f t="shared" si="3"/>
        <v/>
      </c>
      <c r="M72" s="10"/>
      <c r="N72" s="10"/>
      <c r="O72" s="10"/>
      <c r="P72" s="10"/>
      <c r="Q72" s="12"/>
    </row>
    <row r="73" spans="1:17" x14ac:dyDescent="0.35">
      <c r="A73" s="1">
        <v>68</v>
      </c>
      <c r="B73" s="1">
        <v>1.4698629999999999</v>
      </c>
      <c r="C73" s="1">
        <v>-1.0748759999999999</v>
      </c>
      <c r="D73" s="1">
        <v>158.4957</v>
      </c>
      <c r="E73" s="22"/>
      <c r="F73" s="9">
        <f t="shared" si="4"/>
        <v>1</v>
      </c>
      <c r="G73" s="10" t="str">
        <f t="shared" si="6"/>
        <v/>
      </c>
      <c r="H73" s="10" t="str">
        <f t="shared" si="5"/>
        <v/>
      </c>
      <c r="I73" s="10">
        <f>VLOOKUP(K73,CHOOSE({1,2},B71:B812,A71:A812),2,0)</f>
        <v>0</v>
      </c>
      <c r="J73" s="10" t="str">
        <f t="shared" ref="J73:J136" si="7">IF(OR(I73-I72=0,I73-I72&lt;0),"",I73-I72)</f>
        <v/>
      </c>
      <c r="K73" s="10"/>
      <c r="L73" s="10" t="str">
        <f t="shared" ref="L73:L136" si="8">IF(K73=0,"",K73-K72)</f>
        <v/>
      </c>
      <c r="M73" s="10"/>
      <c r="N73" s="10"/>
      <c r="O73" s="10"/>
      <c r="P73" s="10"/>
      <c r="Q73" s="12"/>
    </row>
    <row r="74" spans="1:17" x14ac:dyDescent="0.35">
      <c r="A74" s="1">
        <v>69</v>
      </c>
      <c r="B74" s="1">
        <v>1.4892000000000001</v>
      </c>
      <c r="C74" s="1">
        <v>-1.0748759999999999</v>
      </c>
      <c r="D74" s="1">
        <v>155.3537</v>
      </c>
      <c r="E74" s="22"/>
      <c r="F74" s="9">
        <f t="shared" si="4"/>
        <v>1</v>
      </c>
      <c r="G74" s="10" t="str">
        <f t="shared" si="6"/>
        <v/>
      </c>
      <c r="H74" s="10" t="str">
        <f t="shared" si="5"/>
        <v/>
      </c>
      <c r="I74" s="10">
        <f>VLOOKUP(K74,CHOOSE({1,2},B72:B813,A72:A813),2,0)</f>
        <v>0</v>
      </c>
      <c r="J74" s="10" t="str">
        <f t="shared" si="7"/>
        <v/>
      </c>
      <c r="K74" s="10"/>
      <c r="L74" s="10" t="str">
        <f t="shared" si="8"/>
        <v/>
      </c>
      <c r="M74" s="10"/>
      <c r="N74" s="10"/>
      <c r="O74" s="10"/>
      <c r="P74" s="10"/>
      <c r="Q74" s="12"/>
    </row>
    <row r="75" spans="1:17" x14ac:dyDescent="0.35">
      <c r="A75" s="1">
        <v>70</v>
      </c>
      <c r="B75" s="1">
        <v>1.508537</v>
      </c>
      <c r="C75" s="1">
        <v>-1.0748759999999999</v>
      </c>
      <c r="D75" s="1">
        <v>153.6481</v>
      </c>
      <c r="E75" s="22"/>
      <c r="F75" s="9">
        <f t="shared" si="4"/>
        <v>1</v>
      </c>
      <c r="G75" s="10" t="str">
        <f t="shared" si="6"/>
        <v/>
      </c>
      <c r="H75" s="10" t="str">
        <f t="shared" si="5"/>
        <v/>
      </c>
      <c r="I75" s="10">
        <f>VLOOKUP(K75,CHOOSE({1,2},B73:B814,A73:A814),2,0)</f>
        <v>0</v>
      </c>
      <c r="J75" s="10" t="str">
        <f t="shared" si="7"/>
        <v/>
      </c>
      <c r="K75" s="10"/>
      <c r="L75" s="10" t="str">
        <f t="shared" si="8"/>
        <v/>
      </c>
      <c r="M75" s="10"/>
      <c r="N75" s="10"/>
      <c r="O75" s="10"/>
      <c r="P75" s="10"/>
      <c r="Q75" s="12"/>
    </row>
    <row r="76" spans="1:17" x14ac:dyDescent="0.35">
      <c r="A76" s="1">
        <v>71</v>
      </c>
      <c r="B76" s="1">
        <v>1.527873</v>
      </c>
      <c r="C76" s="1">
        <v>-1.0748759999999999</v>
      </c>
      <c r="D76" s="1">
        <v>147.26949999999999</v>
      </c>
      <c r="E76" s="22"/>
      <c r="F76" s="9">
        <f t="shared" si="4"/>
        <v>1</v>
      </c>
      <c r="G76" s="10" t="str">
        <f t="shared" si="6"/>
        <v/>
      </c>
      <c r="H76" s="10" t="str">
        <f t="shared" si="5"/>
        <v/>
      </c>
      <c r="I76" s="10">
        <f>VLOOKUP(K76,CHOOSE({1,2},B74:B815,A74:A815),2,0)</f>
        <v>0</v>
      </c>
      <c r="J76" s="10" t="str">
        <f t="shared" si="7"/>
        <v/>
      </c>
      <c r="K76" s="10"/>
      <c r="L76" s="10" t="str">
        <f t="shared" si="8"/>
        <v/>
      </c>
      <c r="M76" s="10"/>
      <c r="N76" s="10"/>
      <c r="O76" s="10"/>
      <c r="P76" s="10"/>
      <c r="Q76" s="12"/>
    </row>
    <row r="77" spans="1:17" x14ac:dyDescent="0.35">
      <c r="A77" s="1">
        <v>72</v>
      </c>
      <c r="B77" s="1">
        <v>1.54721</v>
      </c>
      <c r="C77" s="1">
        <v>-1.0748759999999999</v>
      </c>
      <c r="D77" s="1">
        <v>131.8937</v>
      </c>
      <c r="E77" s="22"/>
      <c r="F77" s="9">
        <f t="shared" si="4"/>
        <v>1</v>
      </c>
      <c r="G77" s="10" t="str">
        <f t="shared" si="6"/>
        <v/>
      </c>
      <c r="H77" s="10" t="str">
        <f t="shared" si="5"/>
        <v/>
      </c>
      <c r="I77" s="10">
        <f>VLOOKUP(K77,CHOOSE({1,2},B75:B816,A75:A816),2,0)</f>
        <v>0</v>
      </c>
      <c r="J77" s="10" t="str">
        <f t="shared" si="7"/>
        <v/>
      </c>
      <c r="K77" s="10"/>
      <c r="L77" s="10" t="str">
        <f t="shared" si="8"/>
        <v/>
      </c>
      <c r="M77" s="10"/>
      <c r="N77" s="10"/>
      <c r="O77" s="10"/>
      <c r="P77" s="10"/>
      <c r="Q77" s="12"/>
    </row>
    <row r="78" spans="1:17" x14ac:dyDescent="0.35">
      <c r="A78" s="1">
        <v>73</v>
      </c>
      <c r="B78" s="1">
        <v>1.5665469999999999</v>
      </c>
      <c r="C78" s="1">
        <v>-1.0748759999999999</v>
      </c>
      <c r="D78" s="1">
        <v>109.22969999999999</v>
      </c>
      <c r="E78" s="22"/>
      <c r="F78" s="9">
        <f t="shared" si="4"/>
        <v>0</v>
      </c>
      <c r="G78" s="10" t="str">
        <f t="shared" si="6"/>
        <v/>
      </c>
      <c r="H78" s="10" t="str">
        <f t="shared" si="5"/>
        <v/>
      </c>
      <c r="I78" s="10">
        <f>VLOOKUP(K78,CHOOSE({1,2},B76:B817,A76:A817),2,0)</f>
        <v>0</v>
      </c>
      <c r="J78" s="10" t="str">
        <f t="shared" si="7"/>
        <v/>
      </c>
      <c r="K78" s="10"/>
      <c r="L78" s="10" t="str">
        <f t="shared" si="8"/>
        <v/>
      </c>
      <c r="M78" s="10"/>
      <c r="N78" s="10"/>
      <c r="O78" s="10"/>
      <c r="P78" s="10"/>
      <c r="Q78" s="12"/>
    </row>
    <row r="79" spans="1:17" x14ac:dyDescent="0.35">
      <c r="A79" s="1">
        <v>74</v>
      </c>
      <c r="B79" s="1">
        <v>1.5858840000000001</v>
      </c>
      <c r="C79" s="1">
        <v>-1.0748759999999999</v>
      </c>
      <c r="D79" s="1">
        <v>84.415959999999998</v>
      </c>
      <c r="E79" s="22"/>
      <c r="F79" s="9">
        <f t="shared" si="4"/>
        <v>0</v>
      </c>
      <c r="G79" s="10" t="str">
        <f t="shared" si="6"/>
        <v/>
      </c>
      <c r="H79" s="10" t="str">
        <f t="shared" si="5"/>
        <v/>
      </c>
      <c r="I79" s="10">
        <f>VLOOKUP(K79,CHOOSE({1,2},B77:B818,A77:A818),2,0)</f>
        <v>0</v>
      </c>
      <c r="J79" s="10" t="str">
        <f t="shared" si="7"/>
        <v/>
      </c>
      <c r="K79" s="10"/>
      <c r="L79" s="10" t="str">
        <f t="shared" si="8"/>
        <v/>
      </c>
      <c r="M79" s="10"/>
      <c r="N79" s="10"/>
      <c r="O79" s="10"/>
      <c r="P79" s="10"/>
      <c r="Q79" s="12"/>
    </row>
    <row r="80" spans="1:17" x14ac:dyDescent="0.35">
      <c r="A80" s="1">
        <v>75</v>
      </c>
      <c r="B80" s="1">
        <v>1.6052200000000001</v>
      </c>
      <c r="C80" s="1">
        <v>-1.0748759999999999</v>
      </c>
      <c r="D80" s="1">
        <v>75.526820000000001</v>
      </c>
      <c r="E80" s="22"/>
      <c r="F80" s="9">
        <f t="shared" si="4"/>
        <v>0</v>
      </c>
      <c r="G80" s="10">
        <f t="shared" si="6"/>
        <v>1.5665469999999999</v>
      </c>
      <c r="H80" s="10" t="str">
        <f t="shared" si="5"/>
        <v/>
      </c>
      <c r="I80" s="10">
        <f>VLOOKUP(K80,CHOOSE({1,2},B78:B819,A78:A819),2,0)</f>
        <v>0</v>
      </c>
      <c r="J80" s="10" t="str">
        <f t="shared" si="7"/>
        <v/>
      </c>
      <c r="K80" s="10"/>
      <c r="L80" s="10" t="str">
        <f t="shared" si="8"/>
        <v/>
      </c>
      <c r="M80" s="10"/>
      <c r="N80" s="10"/>
      <c r="O80" s="10"/>
      <c r="P80" s="10"/>
      <c r="Q80" s="12"/>
    </row>
    <row r="81" spans="1:17" x14ac:dyDescent="0.35">
      <c r="A81" s="1">
        <v>76</v>
      </c>
      <c r="B81" s="1">
        <v>1.624557</v>
      </c>
      <c r="C81" s="1">
        <v>-1.0748759999999999</v>
      </c>
      <c r="D81" s="1">
        <v>77.320369999999997</v>
      </c>
      <c r="E81" s="22"/>
      <c r="F81" s="9">
        <f t="shared" si="4"/>
        <v>0</v>
      </c>
      <c r="G81" s="10" t="str">
        <f t="shared" si="6"/>
        <v/>
      </c>
      <c r="H81" s="10" t="str">
        <f t="shared" si="5"/>
        <v/>
      </c>
      <c r="I81" s="10">
        <f>VLOOKUP(K81,CHOOSE({1,2},B79:B820,A79:A820),2,0)</f>
        <v>0</v>
      </c>
      <c r="J81" s="10" t="str">
        <f t="shared" si="7"/>
        <v/>
      </c>
      <c r="K81" s="10"/>
      <c r="L81" s="10" t="str">
        <f t="shared" si="8"/>
        <v/>
      </c>
      <c r="M81" s="10"/>
      <c r="N81" s="10"/>
      <c r="O81" s="10"/>
      <c r="P81" s="10"/>
      <c r="Q81" s="12"/>
    </row>
    <row r="82" spans="1:17" x14ac:dyDescent="0.35">
      <c r="A82" s="1">
        <v>77</v>
      </c>
      <c r="B82" s="1">
        <v>1.643894</v>
      </c>
      <c r="C82" s="1">
        <v>-1.0748759999999999</v>
      </c>
      <c r="D82" s="1">
        <v>82.231949999999998</v>
      </c>
      <c r="E82" s="22"/>
      <c r="F82" s="9">
        <f t="shared" si="4"/>
        <v>0</v>
      </c>
      <c r="G82" s="10" t="str">
        <f t="shared" si="6"/>
        <v/>
      </c>
      <c r="H82" s="10" t="str">
        <f t="shared" si="5"/>
        <v/>
      </c>
      <c r="I82" s="10">
        <f>VLOOKUP(K82,CHOOSE({1,2},B80:B821,A80:A821),2,0)</f>
        <v>0</v>
      </c>
      <c r="J82" s="10" t="str">
        <f t="shared" si="7"/>
        <v/>
      </c>
      <c r="K82" s="10"/>
      <c r="L82" s="10" t="str">
        <f t="shared" si="8"/>
        <v/>
      </c>
      <c r="M82" s="10"/>
      <c r="N82" s="10"/>
      <c r="O82" s="10"/>
      <c r="P82" s="10"/>
      <c r="Q82" s="12"/>
    </row>
    <row r="83" spans="1:17" x14ac:dyDescent="0.35">
      <c r="A83" s="1">
        <v>78</v>
      </c>
      <c r="B83" s="1">
        <v>1.6632309999999999</v>
      </c>
      <c r="C83" s="1">
        <v>-1.0748759999999999</v>
      </c>
      <c r="D83" s="1">
        <v>91.588470000000001</v>
      </c>
      <c r="E83" s="22"/>
      <c r="F83" s="9">
        <f t="shared" si="4"/>
        <v>0</v>
      </c>
      <c r="G83" s="10" t="str">
        <f t="shared" si="6"/>
        <v/>
      </c>
      <c r="H83" s="10" t="str">
        <f t="shared" si="5"/>
        <v/>
      </c>
      <c r="I83" s="10">
        <f>VLOOKUP(K83,CHOOSE({1,2},B81:B822,A81:A822),2,0)</f>
        <v>0</v>
      </c>
      <c r="J83" s="10" t="str">
        <f t="shared" si="7"/>
        <v/>
      </c>
      <c r="K83" s="10"/>
      <c r="L83" s="10" t="str">
        <f t="shared" si="8"/>
        <v/>
      </c>
      <c r="M83" s="10"/>
      <c r="N83" s="10"/>
      <c r="O83" s="10"/>
      <c r="P83" s="10"/>
      <c r="Q83" s="12"/>
    </row>
    <row r="84" spans="1:17" x14ac:dyDescent="0.35">
      <c r="A84" s="1">
        <v>79</v>
      </c>
      <c r="B84" s="1">
        <v>1.6825669999999999</v>
      </c>
      <c r="C84" s="1">
        <v>-1.0748759999999999</v>
      </c>
      <c r="D84" s="1">
        <v>115.29689999999999</v>
      </c>
      <c r="E84" s="22"/>
      <c r="F84" s="9">
        <f t="shared" si="4"/>
        <v>0</v>
      </c>
      <c r="G84" s="10" t="str">
        <f t="shared" si="6"/>
        <v/>
      </c>
      <c r="H84" s="10" t="str">
        <f t="shared" si="5"/>
        <v/>
      </c>
      <c r="I84" s="10">
        <f>VLOOKUP(K84,CHOOSE({1,2},B82:B823,A82:A823),2,0)</f>
        <v>0</v>
      </c>
      <c r="J84" s="10" t="str">
        <f t="shared" si="7"/>
        <v/>
      </c>
      <c r="K84" s="10"/>
      <c r="L84" s="10" t="str">
        <f t="shared" si="8"/>
        <v/>
      </c>
      <c r="M84" s="10"/>
      <c r="N84" s="10"/>
      <c r="O84" s="10"/>
      <c r="P84" s="10"/>
      <c r="Q84" s="12"/>
    </row>
    <row r="85" spans="1:17" x14ac:dyDescent="0.35">
      <c r="A85" s="1">
        <v>80</v>
      </c>
      <c r="B85" s="1">
        <v>1.7019040000000001</v>
      </c>
      <c r="C85" s="1">
        <v>-1.0748759999999999</v>
      </c>
      <c r="D85" s="1">
        <v>123.7948</v>
      </c>
      <c r="E85" s="22"/>
      <c r="F85" s="9">
        <f t="shared" si="4"/>
        <v>1</v>
      </c>
      <c r="G85" s="10" t="str">
        <f t="shared" si="6"/>
        <v/>
      </c>
      <c r="H85" s="10" t="str">
        <f t="shared" si="5"/>
        <v/>
      </c>
      <c r="I85" s="10">
        <f>VLOOKUP(K85,CHOOSE({1,2},B83:B824,A83:A824),2,0)</f>
        <v>0</v>
      </c>
      <c r="J85" s="10" t="str">
        <f t="shared" si="7"/>
        <v/>
      </c>
      <c r="K85" s="10"/>
      <c r="L85" s="10" t="str">
        <f t="shared" si="8"/>
        <v/>
      </c>
      <c r="M85" s="10"/>
      <c r="N85" s="10"/>
      <c r="O85" s="10"/>
      <c r="P85" s="10"/>
      <c r="Q85" s="12"/>
    </row>
    <row r="86" spans="1:17" x14ac:dyDescent="0.35">
      <c r="A86" s="1">
        <v>81</v>
      </c>
      <c r="B86" s="1">
        <v>1.721241</v>
      </c>
      <c r="C86" s="1">
        <v>-1.0748759999999999</v>
      </c>
      <c r="D86" s="1">
        <v>136.43960000000001</v>
      </c>
      <c r="E86" s="22"/>
      <c r="F86" s="9">
        <f t="shared" si="4"/>
        <v>1</v>
      </c>
      <c r="G86" s="10" t="str">
        <f t="shared" si="6"/>
        <v/>
      </c>
      <c r="H86" s="10" t="str">
        <f t="shared" si="5"/>
        <v/>
      </c>
      <c r="I86" s="10">
        <f>VLOOKUP(K86,CHOOSE({1,2},B84:B825,A84:A825),2,0)</f>
        <v>0</v>
      </c>
      <c r="J86" s="10" t="str">
        <f t="shared" si="7"/>
        <v/>
      </c>
      <c r="K86" s="10"/>
      <c r="L86" s="10" t="str">
        <f t="shared" si="8"/>
        <v/>
      </c>
      <c r="M86" s="10"/>
      <c r="N86" s="10"/>
      <c r="O86" s="10"/>
      <c r="P86" s="10"/>
      <c r="Q86" s="12"/>
    </row>
    <row r="87" spans="1:17" x14ac:dyDescent="0.35">
      <c r="A87" s="1">
        <v>82</v>
      </c>
      <c r="B87" s="1">
        <v>1.740578</v>
      </c>
      <c r="C87" s="1">
        <v>-1.0748759999999999</v>
      </c>
      <c r="D87" s="1">
        <v>149.99459999999999</v>
      </c>
      <c r="E87" s="22"/>
      <c r="F87" s="9">
        <f t="shared" si="4"/>
        <v>1</v>
      </c>
      <c r="G87" s="10">
        <f t="shared" si="6"/>
        <v>1.7019040000000001</v>
      </c>
      <c r="H87" s="10">
        <f t="shared" si="5"/>
        <v>1.7019040000000001</v>
      </c>
      <c r="I87" s="10">
        <f>VLOOKUP(K87,CHOOSE({1,2},B85:B826,A85:A826),2,0)</f>
        <v>0</v>
      </c>
      <c r="J87" s="10" t="str">
        <f t="shared" si="7"/>
        <v/>
      </c>
      <c r="K87" s="10"/>
      <c r="L87" s="10" t="str">
        <f t="shared" si="8"/>
        <v/>
      </c>
      <c r="M87" s="10"/>
      <c r="N87" s="10"/>
      <c r="O87" s="10"/>
      <c r="P87" s="10"/>
      <c r="Q87" s="12"/>
    </row>
    <row r="88" spans="1:17" x14ac:dyDescent="0.35">
      <c r="A88" s="1">
        <v>83</v>
      </c>
      <c r="B88" s="1">
        <v>1.759914</v>
      </c>
      <c r="C88" s="1">
        <v>-1.0748759999999999</v>
      </c>
      <c r="D88" s="1">
        <v>160.00700000000001</v>
      </c>
      <c r="E88" s="22"/>
      <c r="F88" s="9">
        <f t="shared" si="4"/>
        <v>1</v>
      </c>
      <c r="G88" s="10" t="str">
        <f t="shared" si="6"/>
        <v/>
      </c>
      <c r="H88" s="10" t="str">
        <f t="shared" si="5"/>
        <v/>
      </c>
      <c r="I88" s="10">
        <f>VLOOKUP(K88,CHOOSE({1,2},B86:B827,A86:A827),2,0)</f>
        <v>0</v>
      </c>
      <c r="J88" s="10" t="str">
        <f t="shared" si="7"/>
        <v/>
      </c>
      <c r="K88" s="10"/>
      <c r="L88" s="10" t="str">
        <f t="shared" si="8"/>
        <v/>
      </c>
      <c r="M88" s="10"/>
      <c r="N88" s="10"/>
      <c r="O88" s="10"/>
      <c r="P88" s="10"/>
      <c r="Q88" s="12"/>
    </row>
    <row r="89" spans="1:17" x14ac:dyDescent="0.35">
      <c r="A89" s="1">
        <v>84</v>
      </c>
      <c r="B89" s="1">
        <v>1.7792509999999999</v>
      </c>
      <c r="C89" s="1">
        <v>-1.0748759999999999</v>
      </c>
      <c r="D89" s="1">
        <v>163.09610000000001</v>
      </c>
      <c r="E89" s="22"/>
      <c r="F89" s="9">
        <f t="shared" si="4"/>
        <v>1</v>
      </c>
      <c r="G89" s="10" t="str">
        <f t="shared" si="6"/>
        <v/>
      </c>
      <c r="H89" s="10" t="str">
        <f t="shared" si="5"/>
        <v/>
      </c>
      <c r="I89" s="10">
        <f>VLOOKUP(K89,CHOOSE({1,2},B87:B828,A87:A828),2,0)</f>
        <v>0</v>
      </c>
      <c r="J89" s="10" t="str">
        <f t="shared" si="7"/>
        <v/>
      </c>
      <c r="K89" s="10"/>
      <c r="L89" s="10" t="str">
        <f t="shared" si="8"/>
        <v/>
      </c>
      <c r="M89" s="10"/>
      <c r="N89" s="10"/>
      <c r="O89" s="10"/>
      <c r="P89" s="10"/>
      <c r="Q89" s="12"/>
    </row>
    <row r="90" spans="1:17" x14ac:dyDescent="0.35">
      <c r="A90" s="1">
        <v>85</v>
      </c>
      <c r="B90" s="1">
        <v>1.7985880000000001</v>
      </c>
      <c r="C90" s="1">
        <v>-1.0748759999999999</v>
      </c>
      <c r="D90" s="1">
        <v>156.04400000000001</v>
      </c>
      <c r="E90" s="22"/>
      <c r="F90" s="9">
        <f t="shared" si="4"/>
        <v>1</v>
      </c>
      <c r="G90" s="10" t="str">
        <f t="shared" si="6"/>
        <v/>
      </c>
      <c r="H90" s="10" t="str">
        <f t="shared" si="5"/>
        <v/>
      </c>
      <c r="I90" s="10">
        <f>VLOOKUP(K90,CHOOSE({1,2},B88:B829,A88:A829),2,0)</f>
        <v>0</v>
      </c>
      <c r="J90" s="10" t="str">
        <f t="shared" si="7"/>
        <v/>
      </c>
      <c r="K90" s="10"/>
      <c r="L90" s="10" t="str">
        <f t="shared" si="8"/>
        <v/>
      </c>
      <c r="M90" s="10"/>
      <c r="N90" s="10"/>
      <c r="O90" s="10"/>
      <c r="P90" s="10"/>
      <c r="Q90" s="12"/>
    </row>
    <row r="91" spans="1:17" x14ac:dyDescent="0.35">
      <c r="A91" s="1">
        <v>86</v>
      </c>
      <c r="B91" s="1">
        <v>1.817925</v>
      </c>
      <c r="C91" s="1">
        <v>-1.0748759999999999</v>
      </c>
      <c r="D91" s="1">
        <v>147.62</v>
      </c>
      <c r="E91" s="22"/>
      <c r="F91" s="9">
        <f t="shared" si="4"/>
        <v>1</v>
      </c>
      <c r="G91" s="10" t="str">
        <f t="shared" si="6"/>
        <v/>
      </c>
      <c r="H91" s="10" t="str">
        <f t="shared" si="5"/>
        <v/>
      </c>
      <c r="I91" s="10">
        <f>VLOOKUP(K91,CHOOSE({1,2},B89:B830,A89:A830),2,0)</f>
        <v>0</v>
      </c>
      <c r="J91" s="10" t="str">
        <f t="shared" si="7"/>
        <v/>
      </c>
      <c r="K91" s="10"/>
      <c r="L91" s="10" t="str">
        <f t="shared" si="8"/>
        <v/>
      </c>
      <c r="M91" s="10"/>
      <c r="N91" s="10"/>
      <c r="O91" s="10"/>
      <c r="P91" s="10"/>
      <c r="Q91" s="12"/>
    </row>
    <row r="92" spans="1:17" x14ac:dyDescent="0.35">
      <c r="A92" s="1">
        <v>87</v>
      </c>
      <c r="B92" s="1">
        <v>1.837261</v>
      </c>
      <c r="C92" s="1">
        <v>-1.0748759999999999</v>
      </c>
      <c r="D92" s="1">
        <v>115.35590000000001</v>
      </c>
      <c r="E92" s="22"/>
      <c r="F92" s="9">
        <f t="shared" si="4"/>
        <v>0</v>
      </c>
      <c r="G92" s="10" t="str">
        <f t="shared" si="6"/>
        <v/>
      </c>
      <c r="H92" s="10" t="str">
        <f t="shared" si="5"/>
        <v/>
      </c>
      <c r="I92" s="10">
        <f>VLOOKUP(K92,CHOOSE({1,2},B90:B831,A90:A831),2,0)</f>
        <v>0</v>
      </c>
      <c r="J92" s="10" t="str">
        <f t="shared" si="7"/>
        <v/>
      </c>
      <c r="K92" s="10"/>
      <c r="L92" s="10" t="str">
        <f t="shared" si="8"/>
        <v/>
      </c>
      <c r="M92" s="10"/>
      <c r="N92" s="10"/>
      <c r="O92" s="10"/>
      <c r="P92" s="10"/>
      <c r="Q92" s="12"/>
    </row>
    <row r="93" spans="1:17" x14ac:dyDescent="0.35">
      <c r="A93" s="1">
        <v>88</v>
      </c>
      <c r="B93" s="1">
        <v>1.856598</v>
      </c>
      <c r="C93" s="1">
        <v>-1.0748759999999999</v>
      </c>
      <c r="D93" s="1">
        <v>96.806899999999999</v>
      </c>
      <c r="E93" s="22"/>
      <c r="F93" s="9">
        <f t="shared" si="4"/>
        <v>0</v>
      </c>
      <c r="G93" s="10" t="str">
        <f t="shared" si="6"/>
        <v/>
      </c>
      <c r="H93" s="10" t="str">
        <f t="shared" si="5"/>
        <v/>
      </c>
      <c r="I93" s="10">
        <f>VLOOKUP(K93,CHOOSE({1,2},B91:B832,A91:A832),2,0)</f>
        <v>0</v>
      </c>
      <c r="J93" s="10" t="str">
        <f t="shared" si="7"/>
        <v/>
      </c>
      <c r="K93" s="10"/>
      <c r="L93" s="10" t="str">
        <f t="shared" si="8"/>
        <v/>
      </c>
      <c r="M93" s="10"/>
      <c r="N93" s="10"/>
      <c r="O93" s="10"/>
      <c r="P93" s="10"/>
      <c r="Q93" s="12"/>
    </row>
    <row r="94" spans="1:17" x14ac:dyDescent="0.35">
      <c r="A94" s="1">
        <v>89</v>
      </c>
      <c r="B94" s="1">
        <v>1.8759349999999999</v>
      </c>
      <c r="C94" s="1">
        <v>-1.0748759999999999</v>
      </c>
      <c r="D94" s="1">
        <v>87.695719999999994</v>
      </c>
      <c r="E94" s="22"/>
      <c r="F94" s="9">
        <f t="shared" si="4"/>
        <v>0</v>
      </c>
      <c r="G94" s="10">
        <f t="shared" si="6"/>
        <v>1.837261</v>
      </c>
      <c r="H94" s="10" t="str">
        <f t="shared" si="5"/>
        <v/>
      </c>
      <c r="I94" s="10">
        <f>VLOOKUP(K94,CHOOSE({1,2},B92:B833,A92:A833),2,0)</f>
        <v>0</v>
      </c>
      <c r="J94" s="10" t="str">
        <f t="shared" si="7"/>
        <v/>
      </c>
      <c r="K94" s="10"/>
      <c r="L94" s="10" t="str">
        <f t="shared" si="8"/>
        <v/>
      </c>
      <c r="M94" s="10"/>
      <c r="N94" s="10"/>
      <c r="O94" s="10"/>
      <c r="P94" s="10"/>
      <c r="Q94" s="12"/>
    </row>
    <row r="95" spans="1:17" x14ac:dyDescent="0.35">
      <c r="A95" s="1">
        <v>90</v>
      </c>
      <c r="B95" s="1">
        <v>1.8952720000000001</v>
      </c>
      <c r="C95" s="1">
        <v>-1.0748759999999999</v>
      </c>
      <c r="D95" s="1">
        <v>76.28707</v>
      </c>
      <c r="E95" s="22"/>
      <c r="F95" s="9">
        <f t="shared" si="4"/>
        <v>0</v>
      </c>
      <c r="G95" s="10" t="str">
        <f t="shared" si="6"/>
        <v/>
      </c>
      <c r="H95" s="10" t="str">
        <f t="shared" si="5"/>
        <v/>
      </c>
      <c r="I95" s="10">
        <f>VLOOKUP(K95,CHOOSE({1,2},B93:B834,A93:A834),2,0)</f>
        <v>0</v>
      </c>
      <c r="J95" s="10" t="str">
        <f t="shared" si="7"/>
        <v/>
      </c>
      <c r="K95" s="10"/>
      <c r="L95" s="10" t="str">
        <f t="shared" si="8"/>
        <v/>
      </c>
      <c r="M95" s="10"/>
      <c r="N95" s="10"/>
      <c r="O95" s="10"/>
      <c r="P95" s="10"/>
      <c r="Q95" s="12"/>
    </row>
    <row r="96" spans="1:17" x14ac:dyDescent="0.35">
      <c r="A96" s="1">
        <v>91</v>
      </c>
      <c r="B96" s="1">
        <v>1.9146080000000001</v>
      </c>
      <c r="C96" s="1">
        <v>-1.0748759999999999</v>
      </c>
      <c r="D96" s="1">
        <v>79.801789999999997</v>
      </c>
      <c r="E96" s="22"/>
      <c r="F96" s="9">
        <f t="shared" si="4"/>
        <v>0</v>
      </c>
      <c r="G96" s="10" t="str">
        <f t="shared" si="6"/>
        <v/>
      </c>
      <c r="H96" s="10" t="str">
        <f t="shared" si="5"/>
        <v/>
      </c>
      <c r="I96" s="10">
        <f>VLOOKUP(K96,CHOOSE({1,2},B94:B835,A94:A835),2,0)</f>
        <v>0</v>
      </c>
      <c r="J96" s="10" t="str">
        <f t="shared" si="7"/>
        <v/>
      </c>
      <c r="K96" s="10"/>
      <c r="L96" s="10" t="str">
        <f t="shared" si="8"/>
        <v/>
      </c>
      <c r="M96" s="10"/>
      <c r="N96" s="10"/>
      <c r="O96" s="10"/>
      <c r="P96" s="10"/>
      <c r="Q96" s="12"/>
    </row>
    <row r="97" spans="1:17" x14ac:dyDescent="0.35">
      <c r="A97" s="1">
        <v>92</v>
      </c>
      <c r="B97" s="1">
        <v>1.933945</v>
      </c>
      <c r="C97" s="1">
        <v>-1.0748759999999999</v>
      </c>
      <c r="D97" s="1">
        <v>96.618660000000006</v>
      </c>
      <c r="E97" s="22"/>
      <c r="F97" s="9">
        <f t="shared" si="4"/>
        <v>0</v>
      </c>
      <c r="G97" s="10" t="str">
        <f t="shared" si="6"/>
        <v/>
      </c>
      <c r="H97" s="10" t="str">
        <f t="shared" si="5"/>
        <v/>
      </c>
      <c r="I97" s="10">
        <f>VLOOKUP(K97,CHOOSE({1,2},B95:B836,A95:A836),2,0)</f>
        <v>0</v>
      </c>
      <c r="J97" s="10" t="str">
        <f t="shared" si="7"/>
        <v/>
      </c>
      <c r="K97" s="10"/>
      <c r="L97" s="10" t="str">
        <f t="shared" si="8"/>
        <v/>
      </c>
      <c r="M97" s="10"/>
      <c r="N97" s="10"/>
      <c r="O97" s="10"/>
      <c r="P97" s="10"/>
      <c r="Q97" s="12"/>
    </row>
    <row r="98" spans="1:17" x14ac:dyDescent="0.35">
      <c r="A98" s="1">
        <v>93</v>
      </c>
      <c r="B98" s="1">
        <v>1.953282</v>
      </c>
      <c r="C98" s="1">
        <v>-1.0748759999999999</v>
      </c>
      <c r="D98" s="1">
        <v>129.84569999999999</v>
      </c>
      <c r="E98" s="22"/>
      <c r="F98" s="9">
        <f t="shared" si="4"/>
        <v>1</v>
      </c>
      <c r="G98" s="10" t="str">
        <f t="shared" si="6"/>
        <v/>
      </c>
      <c r="H98" s="10" t="str">
        <f t="shared" si="5"/>
        <v/>
      </c>
      <c r="I98" s="10">
        <f>VLOOKUP(K98,CHOOSE({1,2},B96:B837,A96:A837),2,0)</f>
        <v>0</v>
      </c>
      <c r="J98" s="10" t="str">
        <f t="shared" si="7"/>
        <v/>
      </c>
      <c r="K98" s="10"/>
      <c r="L98" s="10" t="str">
        <f t="shared" si="8"/>
        <v/>
      </c>
      <c r="M98" s="10"/>
      <c r="N98" s="10"/>
      <c r="O98" s="10"/>
      <c r="P98" s="10"/>
      <c r="Q98" s="12"/>
    </row>
    <row r="99" spans="1:17" x14ac:dyDescent="0.35">
      <c r="A99" s="1">
        <v>94</v>
      </c>
      <c r="B99" s="1">
        <v>1.9726189999999999</v>
      </c>
      <c r="C99" s="1">
        <v>-1.0748759999999999</v>
      </c>
      <c r="D99" s="1">
        <v>164.34520000000001</v>
      </c>
      <c r="E99" s="22"/>
      <c r="F99" s="9">
        <f t="shared" si="4"/>
        <v>1</v>
      </c>
      <c r="G99" s="10" t="str">
        <f t="shared" si="6"/>
        <v/>
      </c>
      <c r="H99" s="10" t="str">
        <f t="shared" si="5"/>
        <v/>
      </c>
      <c r="I99" s="10">
        <f>VLOOKUP(K99,CHOOSE({1,2},B97:B838,A97:A838),2,0)</f>
        <v>0</v>
      </c>
      <c r="J99" s="10" t="str">
        <f t="shared" si="7"/>
        <v/>
      </c>
      <c r="K99" s="10"/>
      <c r="L99" s="10" t="str">
        <f t="shared" si="8"/>
        <v/>
      </c>
      <c r="M99" s="10"/>
      <c r="N99" s="10"/>
      <c r="O99" s="10"/>
      <c r="P99" s="10"/>
      <c r="Q99" s="12"/>
    </row>
    <row r="100" spans="1:17" x14ac:dyDescent="0.35">
      <c r="A100" s="1">
        <v>95</v>
      </c>
      <c r="B100" s="1">
        <v>1.9919549999999999</v>
      </c>
      <c r="C100" s="1">
        <v>-1.0748759999999999</v>
      </c>
      <c r="D100" s="1">
        <v>177.32810000000001</v>
      </c>
      <c r="E100" s="22"/>
      <c r="F100" s="9">
        <f t="shared" si="4"/>
        <v>1</v>
      </c>
      <c r="G100" s="10">
        <f t="shared" si="6"/>
        <v>1.953282</v>
      </c>
      <c r="H100" s="10">
        <f t="shared" si="5"/>
        <v>1.953282</v>
      </c>
      <c r="I100" s="10">
        <f>VLOOKUP(K100,CHOOSE({1,2},B98:B839,A98:A839),2,0)</f>
        <v>0</v>
      </c>
      <c r="J100" s="10" t="str">
        <f t="shared" si="7"/>
        <v/>
      </c>
      <c r="K100" s="10"/>
      <c r="L100" s="10" t="str">
        <f t="shared" si="8"/>
        <v/>
      </c>
      <c r="M100" s="10"/>
      <c r="N100" s="10"/>
      <c r="O100" s="10"/>
      <c r="P100" s="10"/>
      <c r="Q100" s="12"/>
    </row>
    <row r="101" spans="1:17" x14ac:dyDescent="0.35">
      <c r="A101" s="1">
        <v>96</v>
      </c>
      <c r="B101" s="1">
        <v>2.0112920000000001</v>
      </c>
      <c r="C101" s="1">
        <v>-1.0748759999999999</v>
      </c>
      <c r="D101" s="1">
        <v>157.15790000000001</v>
      </c>
      <c r="E101" s="22"/>
      <c r="F101" s="9">
        <f t="shared" si="4"/>
        <v>1</v>
      </c>
      <c r="G101" s="10" t="str">
        <f t="shared" si="6"/>
        <v/>
      </c>
      <c r="H101" s="10" t="str">
        <f t="shared" si="5"/>
        <v/>
      </c>
      <c r="I101" s="10">
        <f>VLOOKUP(K101,CHOOSE({1,2},B99:B840,A99:A840),2,0)</f>
        <v>0</v>
      </c>
      <c r="J101" s="10" t="str">
        <f t="shared" si="7"/>
        <v/>
      </c>
      <c r="K101" s="10"/>
      <c r="L101" s="10" t="str">
        <f t="shared" si="8"/>
        <v/>
      </c>
      <c r="M101" s="10"/>
      <c r="N101" s="10"/>
      <c r="O101" s="10"/>
      <c r="P101" s="10"/>
      <c r="Q101" s="12"/>
    </row>
    <row r="102" spans="1:17" x14ac:dyDescent="0.35">
      <c r="A102" s="1">
        <v>97</v>
      </c>
      <c r="B102" s="1">
        <v>2.0306289999999998</v>
      </c>
      <c r="C102" s="1">
        <v>-1.0748759999999999</v>
      </c>
      <c r="D102" s="1">
        <v>154.21520000000001</v>
      </c>
      <c r="E102" s="22"/>
      <c r="F102" s="9">
        <f t="shared" si="4"/>
        <v>1</v>
      </c>
      <c r="G102" s="10" t="str">
        <f t="shared" si="6"/>
        <v/>
      </c>
      <c r="H102" s="10" t="str">
        <f t="shared" si="5"/>
        <v/>
      </c>
      <c r="I102" s="10">
        <f>VLOOKUP(K102,CHOOSE({1,2},B100:B841,A100:A841),2,0)</f>
        <v>0</v>
      </c>
      <c r="J102" s="10" t="str">
        <f t="shared" si="7"/>
        <v/>
      </c>
      <c r="K102" s="10"/>
      <c r="L102" s="10" t="str">
        <f t="shared" si="8"/>
        <v/>
      </c>
      <c r="M102" s="10"/>
      <c r="N102" s="10"/>
      <c r="O102" s="10"/>
      <c r="P102" s="10"/>
      <c r="Q102" s="12"/>
    </row>
    <row r="103" spans="1:17" x14ac:dyDescent="0.35">
      <c r="A103" s="1">
        <v>98</v>
      </c>
      <c r="B103" s="1">
        <v>2.049966</v>
      </c>
      <c r="C103" s="1">
        <v>-1.0748759999999999</v>
      </c>
      <c r="D103" s="1">
        <v>157.72970000000001</v>
      </c>
      <c r="E103" s="22"/>
      <c r="F103" s="9">
        <f t="shared" si="4"/>
        <v>1</v>
      </c>
      <c r="G103" s="10" t="str">
        <f t="shared" si="6"/>
        <v/>
      </c>
      <c r="H103" s="10" t="str">
        <f t="shared" si="5"/>
        <v/>
      </c>
      <c r="I103" s="10">
        <f>VLOOKUP(K103,CHOOSE({1,2},B101:B842,A101:A842),2,0)</f>
        <v>0</v>
      </c>
      <c r="J103" s="10" t="str">
        <f t="shared" si="7"/>
        <v/>
      </c>
      <c r="K103" s="10"/>
      <c r="L103" s="10" t="str">
        <f t="shared" si="8"/>
        <v/>
      </c>
      <c r="M103" s="10"/>
      <c r="N103" s="10"/>
      <c r="O103" s="10"/>
      <c r="P103" s="10"/>
      <c r="Q103" s="12"/>
    </row>
    <row r="104" spans="1:17" x14ac:dyDescent="0.35">
      <c r="A104" s="1">
        <v>99</v>
      </c>
      <c r="B104" s="1">
        <v>2.069302</v>
      </c>
      <c r="C104" s="1">
        <v>-1.0748759999999999</v>
      </c>
      <c r="D104" s="1">
        <v>147.92699999999999</v>
      </c>
      <c r="E104" s="22"/>
      <c r="F104" s="9">
        <f t="shared" si="4"/>
        <v>1</v>
      </c>
      <c r="G104" s="10" t="str">
        <f t="shared" si="6"/>
        <v/>
      </c>
      <c r="H104" s="10" t="str">
        <f t="shared" si="5"/>
        <v/>
      </c>
      <c r="I104" s="10">
        <f>VLOOKUP(K104,CHOOSE({1,2},B102:B843,A102:A843),2,0)</f>
        <v>0</v>
      </c>
      <c r="J104" s="10" t="str">
        <f t="shared" si="7"/>
        <v/>
      </c>
      <c r="K104" s="10"/>
      <c r="L104" s="10" t="str">
        <f t="shared" si="8"/>
        <v/>
      </c>
      <c r="M104" s="10"/>
      <c r="N104" s="10"/>
      <c r="O104" s="10"/>
      <c r="P104" s="10"/>
      <c r="Q104" s="12"/>
    </row>
    <row r="105" spans="1:17" x14ac:dyDescent="0.35">
      <c r="A105" s="1">
        <v>100</v>
      </c>
      <c r="B105" s="1">
        <v>2.0886390000000001</v>
      </c>
      <c r="C105" s="1">
        <v>-1.0748759999999999</v>
      </c>
      <c r="D105" s="1">
        <v>124.8081</v>
      </c>
      <c r="E105" s="22"/>
      <c r="F105" s="9">
        <f t="shared" si="4"/>
        <v>1</v>
      </c>
      <c r="G105" s="10" t="str">
        <f t="shared" si="6"/>
        <v/>
      </c>
      <c r="H105" s="10" t="str">
        <f t="shared" si="5"/>
        <v/>
      </c>
      <c r="I105" s="10">
        <f>VLOOKUP(K105,CHOOSE({1,2},B103:B844,A103:A844),2,0)</f>
        <v>0</v>
      </c>
      <c r="J105" s="10" t="str">
        <f t="shared" si="7"/>
        <v/>
      </c>
      <c r="K105" s="10"/>
      <c r="L105" s="10" t="str">
        <f t="shared" si="8"/>
        <v/>
      </c>
      <c r="M105" s="10"/>
      <c r="N105" s="10"/>
      <c r="O105" s="10"/>
      <c r="P105" s="10"/>
      <c r="Q105" s="12"/>
    </row>
    <row r="106" spans="1:17" x14ac:dyDescent="0.35">
      <c r="A106" s="1">
        <v>101</v>
      </c>
      <c r="B106" s="1">
        <v>2.1079759999999998</v>
      </c>
      <c r="C106" s="1">
        <v>-1.0748759999999999</v>
      </c>
      <c r="D106" s="1">
        <v>106.3539</v>
      </c>
      <c r="E106" s="22"/>
      <c r="F106" s="9">
        <f t="shared" si="4"/>
        <v>0</v>
      </c>
      <c r="G106" s="10" t="str">
        <f t="shared" si="6"/>
        <v/>
      </c>
      <c r="H106" s="10" t="str">
        <f t="shared" si="5"/>
        <v/>
      </c>
      <c r="I106" s="10">
        <f>VLOOKUP(K106,CHOOSE({1,2},B104:B845,A104:A845),2,0)</f>
        <v>0</v>
      </c>
      <c r="J106" s="10" t="str">
        <f t="shared" si="7"/>
        <v/>
      </c>
      <c r="K106" s="10"/>
      <c r="L106" s="10" t="str">
        <f t="shared" si="8"/>
        <v/>
      </c>
      <c r="M106" s="10"/>
      <c r="N106" s="10"/>
      <c r="O106" s="10"/>
      <c r="P106" s="10"/>
      <c r="Q106" s="12"/>
    </row>
    <row r="107" spans="1:17" x14ac:dyDescent="0.35">
      <c r="A107" s="1">
        <v>102</v>
      </c>
      <c r="B107" s="1">
        <v>2.127313</v>
      </c>
      <c r="C107" s="1">
        <v>-1.0748759999999999</v>
      </c>
      <c r="D107" s="1">
        <v>102.0731</v>
      </c>
      <c r="E107" s="22"/>
      <c r="F107" s="9">
        <f t="shared" si="4"/>
        <v>0</v>
      </c>
      <c r="G107" s="10" t="str">
        <f t="shared" si="6"/>
        <v/>
      </c>
      <c r="H107" s="10" t="str">
        <f t="shared" si="5"/>
        <v/>
      </c>
      <c r="I107" s="10">
        <f>VLOOKUP(K107,CHOOSE({1,2},B105:B846,A105:A846),2,0)</f>
        <v>0</v>
      </c>
      <c r="J107" s="10" t="str">
        <f t="shared" si="7"/>
        <v/>
      </c>
      <c r="K107" s="10"/>
      <c r="L107" s="10" t="str">
        <f t="shared" si="8"/>
        <v/>
      </c>
      <c r="M107" s="10"/>
      <c r="N107" s="10"/>
      <c r="O107" s="10"/>
      <c r="P107" s="10"/>
      <c r="Q107" s="12"/>
    </row>
    <row r="108" spans="1:17" x14ac:dyDescent="0.35">
      <c r="A108" s="1">
        <v>103</v>
      </c>
      <c r="B108" s="1">
        <v>2.146649</v>
      </c>
      <c r="C108" s="1">
        <v>-1.0748759999999999</v>
      </c>
      <c r="D108" s="1">
        <v>90.769720000000007</v>
      </c>
      <c r="E108" s="22"/>
      <c r="F108" s="9">
        <f t="shared" si="4"/>
        <v>0</v>
      </c>
      <c r="G108" s="10">
        <f t="shared" si="6"/>
        <v>2.1079759999999998</v>
      </c>
      <c r="H108" s="10" t="str">
        <f t="shared" si="5"/>
        <v/>
      </c>
      <c r="I108" s="10">
        <f>VLOOKUP(K108,CHOOSE({1,2},B106:B847,A106:A847),2,0)</f>
        <v>0</v>
      </c>
      <c r="J108" s="10" t="str">
        <f t="shared" si="7"/>
        <v/>
      </c>
      <c r="K108" s="10"/>
      <c r="L108" s="10" t="str">
        <f t="shared" si="8"/>
        <v/>
      </c>
      <c r="M108" s="10"/>
      <c r="N108" s="10"/>
      <c r="O108" s="10"/>
      <c r="P108" s="10"/>
      <c r="Q108" s="12"/>
    </row>
    <row r="109" spans="1:17" x14ac:dyDescent="0.35">
      <c r="A109" s="1">
        <v>104</v>
      </c>
      <c r="B109" s="1">
        <v>2.1659860000000002</v>
      </c>
      <c r="C109" s="1">
        <v>-1.0748759999999999</v>
      </c>
      <c r="D109" s="1">
        <v>87.219309999999993</v>
      </c>
      <c r="E109" s="22"/>
      <c r="F109" s="9">
        <f t="shared" si="4"/>
        <v>0</v>
      </c>
      <c r="G109" s="10" t="str">
        <f t="shared" si="6"/>
        <v/>
      </c>
      <c r="H109" s="10" t="str">
        <f t="shared" si="5"/>
        <v/>
      </c>
      <c r="I109" s="10">
        <f>VLOOKUP(K109,CHOOSE({1,2},B107:B848,A107:A848),2,0)</f>
        <v>0</v>
      </c>
      <c r="J109" s="10" t="str">
        <f t="shared" si="7"/>
        <v/>
      </c>
      <c r="K109" s="10"/>
      <c r="L109" s="10" t="str">
        <f t="shared" si="8"/>
        <v/>
      </c>
      <c r="M109" s="10"/>
      <c r="N109" s="10"/>
      <c r="O109" s="10"/>
      <c r="P109" s="10"/>
      <c r="Q109" s="12"/>
    </row>
    <row r="110" spans="1:17" x14ac:dyDescent="0.35">
      <c r="A110" s="1">
        <v>105</v>
      </c>
      <c r="B110" s="1">
        <v>2.1853229999999999</v>
      </c>
      <c r="C110" s="1">
        <v>-1.0748759999999999</v>
      </c>
      <c r="D110" s="1">
        <v>93.653260000000003</v>
      </c>
      <c r="E110" s="22"/>
      <c r="F110" s="9">
        <f t="shared" si="4"/>
        <v>0</v>
      </c>
      <c r="G110" s="10" t="str">
        <f t="shared" si="6"/>
        <v/>
      </c>
      <c r="H110" s="10" t="str">
        <f t="shared" si="5"/>
        <v/>
      </c>
      <c r="I110" s="10">
        <f>VLOOKUP(K110,CHOOSE({1,2},B108:B849,A108:A849),2,0)</f>
        <v>0</v>
      </c>
      <c r="J110" s="10" t="str">
        <f t="shared" si="7"/>
        <v/>
      </c>
      <c r="K110" s="10"/>
      <c r="L110" s="10" t="str">
        <f t="shared" si="8"/>
        <v/>
      </c>
      <c r="M110" s="10"/>
      <c r="N110" s="10"/>
      <c r="O110" s="10"/>
      <c r="P110" s="10"/>
      <c r="Q110" s="12"/>
    </row>
    <row r="111" spans="1:17" x14ac:dyDescent="0.35">
      <c r="A111" s="1">
        <v>106</v>
      </c>
      <c r="B111" s="1">
        <v>2.2046589999999999</v>
      </c>
      <c r="C111" s="1">
        <v>-1.0748759999999999</v>
      </c>
      <c r="D111" s="1">
        <v>110.24469999999999</v>
      </c>
      <c r="E111" s="22"/>
      <c r="F111" s="9">
        <f t="shared" si="4"/>
        <v>0</v>
      </c>
      <c r="G111" s="10" t="str">
        <f t="shared" si="6"/>
        <v/>
      </c>
      <c r="H111" s="10" t="str">
        <f t="shared" si="5"/>
        <v/>
      </c>
      <c r="I111" s="10">
        <f>VLOOKUP(K111,CHOOSE({1,2},B109:B850,A109:A850),2,0)</f>
        <v>0</v>
      </c>
      <c r="J111" s="10" t="str">
        <f t="shared" si="7"/>
        <v/>
      </c>
      <c r="K111" s="10"/>
      <c r="L111" s="10" t="str">
        <f t="shared" si="8"/>
        <v/>
      </c>
      <c r="M111" s="10"/>
      <c r="N111" s="10"/>
      <c r="O111" s="10"/>
      <c r="P111" s="10"/>
      <c r="Q111" s="12"/>
    </row>
    <row r="112" spans="1:17" x14ac:dyDescent="0.35">
      <c r="A112" s="1">
        <v>107</v>
      </c>
      <c r="B112" s="1">
        <v>2.2239960000000001</v>
      </c>
      <c r="C112" s="1">
        <v>-1.0748759999999999</v>
      </c>
      <c r="D112" s="1">
        <v>137.38849999999999</v>
      </c>
      <c r="E112" s="22"/>
      <c r="F112" s="9">
        <f t="shared" si="4"/>
        <v>1</v>
      </c>
      <c r="G112" s="10" t="str">
        <f t="shared" si="6"/>
        <v/>
      </c>
      <c r="H112" s="10" t="str">
        <f t="shared" si="5"/>
        <v/>
      </c>
      <c r="I112" s="10">
        <f>VLOOKUP(K112,CHOOSE({1,2},B110:B851,A110:A851),2,0)</f>
        <v>0</v>
      </c>
      <c r="J112" s="10" t="str">
        <f t="shared" si="7"/>
        <v/>
      </c>
      <c r="K112" s="10"/>
      <c r="L112" s="10" t="str">
        <f t="shared" si="8"/>
        <v/>
      </c>
      <c r="M112" s="10"/>
      <c r="N112" s="10"/>
      <c r="O112" s="10"/>
      <c r="P112" s="10"/>
      <c r="Q112" s="12"/>
    </row>
    <row r="113" spans="1:17" x14ac:dyDescent="0.35">
      <c r="A113" s="1">
        <v>108</v>
      </c>
      <c r="B113" s="1">
        <v>2.2433329999999998</v>
      </c>
      <c r="C113" s="1">
        <v>-1.0748759999999999</v>
      </c>
      <c r="D113" s="1">
        <v>150.23480000000001</v>
      </c>
      <c r="E113" s="22"/>
      <c r="F113" s="9">
        <f t="shared" si="4"/>
        <v>1</v>
      </c>
      <c r="G113" s="10" t="str">
        <f t="shared" si="6"/>
        <v/>
      </c>
      <c r="H113" s="10" t="str">
        <f t="shared" si="5"/>
        <v/>
      </c>
      <c r="I113" s="10">
        <f>VLOOKUP(K113,CHOOSE({1,2},B111:B852,A111:A852),2,0)</f>
        <v>0</v>
      </c>
      <c r="J113" s="10" t="str">
        <f t="shared" si="7"/>
        <v/>
      </c>
      <c r="K113" s="10"/>
      <c r="L113" s="10" t="str">
        <f t="shared" si="8"/>
        <v/>
      </c>
      <c r="M113" s="10"/>
      <c r="N113" s="10"/>
      <c r="O113" s="10"/>
      <c r="P113" s="10"/>
      <c r="Q113" s="12"/>
    </row>
    <row r="114" spans="1:17" x14ac:dyDescent="0.35">
      <c r="A114" s="1">
        <v>109</v>
      </c>
      <c r="B114" s="1">
        <v>2.26267</v>
      </c>
      <c r="C114" s="1">
        <v>-1.0748759999999999</v>
      </c>
      <c r="D114" s="1">
        <v>154.07380000000001</v>
      </c>
      <c r="E114" s="22"/>
      <c r="F114" s="9">
        <f t="shared" si="4"/>
        <v>1</v>
      </c>
      <c r="G114" s="10">
        <f t="shared" si="6"/>
        <v>2.2239960000000001</v>
      </c>
      <c r="H114" s="10">
        <f t="shared" si="5"/>
        <v>2.2239960000000001</v>
      </c>
      <c r="I114" s="10">
        <f>VLOOKUP(K114,CHOOSE({1,2},B112:B853,A112:A853),2,0)</f>
        <v>0</v>
      </c>
      <c r="J114" s="10" t="str">
        <f t="shared" si="7"/>
        <v/>
      </c>
      <c r="K114" s="10"/>
      <c r="L114" s="10" t="str">
        <f t="shared" si="8"/>
        <v/>
      </c>
      <c r="M114" s="10"/>
      <c r="N114" s="10"/>
      <c r="O114" s="10"/>
      <c r="P114" s="10"/>
      <c r="Q114" s="12"/>
    </row>
    <row r="115" spans="1:17" x14ac:dyDescent="0.35">
      <c r="A115" s="1">
        <v>110</v>
      </c>
      <c r="B115" s="1">
        <v>2.282006</v>
      </c>
      <c r="C115" s="1">
        <v>-1.0748759999999999</v>
      </c>
      <c r="D115" s="1">
        <v>154.3064</v>
      </c>
      <c r="E115" s="22"/>
      <c r="F115" s="9">
        <f t="shared" si="4"/>
        <v>1</v>
      </c>
      <c r="G115" s="10" t="str">
        <f t="shared" si="6"/>
        <v/>
      </c>
      <c r="H115" s="10" t="str">
        <f t="shared" si="5"/>
        <v/>
      </c>
      <c r="I115" s="10">
        <f>VLOOKUP(K115,CHOOSE({1,2},B113:B854,A113:A854),2,0)</f>
        <v>0</v>
      </c>
      <c r="J115" s="10" t="str">
        <f t="shared" si="7"/>
        <v/>
      </c>
      <c r="K115" s="10"/>
      <c r="L115" s="10" t="str">
        <f t="shared" si="8"/>
        <v/>
      </c>
      <c r="M115" s="10"/>
      <c r="N115" s="10"/>
      <c r="O115" s="10"/>
      <c r="P115" s="10"/>
      <c r="Q115" s="12"/>
    </row>
    <row r="116" spans="1:17" x14ac:dyDescent="0.35">
      <c r="A116" s="1">
        <v>111</v>
      </c>
      <c r="B116" s="1">
        <v>2.3013430000000001</v>
      </c>
      <c r="C116" s="1">
        <v>-1.0748759999999999</v>
      </c>
      <c r="D116" s="1">
        <v>153.02690000000001</v>
      </c>
      <c r="E116" s="22"/>
      <c r="F116" s="9">
        <f t="shared" si="4"/>
        <v>1</v>
      </c>
      <c r="G116" s="10" t="str">
        <f t="shared" si="6"/>
        <v/>
      </c>
      <c r="H116" s="10" t="str">
        <f t="shared" si="5"/>
        <v/>
      </c>
      <c r="I116" s="10">
        <f>VLOOKUP(K116,CHOOSE({1,2},B114:B855,A114:A855),2,0)</f>
        <v>0</v>
      </c>
      <c r="J116" s="10" t="str">
        <f t="shared" si="7"/>
        <v/>
      </c>
      <c r="K116" s="10"/>
      <c r="L116" s="10" t="str">
        <f t="shared" si="8"/>
        <v/>
      </c>
      <c r="M116" s="10"/>
      <c r="N116" s="10"/>
      <c r="O116" s="10"/>
      <c r="P116" s="10"/>
      <c r="Q116" s="12"/>
    </row>
    <row r="117" spans="1:17" x14ac:dyDescent="0.35">
      <c r="A117" s="1">
        <v>112</v>
      </c>
      <c r="B117" s="1">
        <v>2.3206799999999999</v>
      </c>
      <c r="C117" s="1">
        <v>-1.0748759999999999</v>
      </c>
      <c r="D117" s="1">
        <v>150.51589999999999</v>
      </c>
      <c r="E117" s="22"/>
      <c r="F117" s="9">
        <f t="shared" si="4"/>
        <v>1</v>
      </c>
      <c r="G117" s="10" t="str">
        <f t="shared" si="6"/>
        <v/>
      </c>
      <c r="H117" s="10" t="str">
        <f t="shared" si="5"/>
        <v/>
      </c>
      <c r="I117" s="10">
        <f>VLOOKUP(K117,CHOOSE({1,2},B115:B856,A115:A856),2,0)</f>
        <v>0</v>
      </c>
      <c r="J117" s="10" t="str">
        <f t="shared" si="7"/>
        <v/>
      </c>
      <c r="K117" s="10"/>
      <c r="L117" s="10" t="str">
        <f t="shared" si="8"/>
        <v/>
      </c>
      <c r="M117" s="10"/>
      <c r="N117" s="10"/>
      <c r="O117" s="10"/>
      <c r="P117" s="10"/>
      <c r="Q117" s="12"/>
    </row>
    <row r="118" spans="1:17" x14ac:dyDescent="0.35">
      <c r="A118" s="1">
        <v>113</v>
      </c>
      <c r="B118" s="1">
        <v>2.340017</v>
      </c>
      <c r="C118" s="1">
        <v>-1.0748759999999999</v>
      </c>
      <c r="D118" s="1">
        <v>139.5231</v>
      </c>
      <c r="E118" s="22"/>
      <c r="F118" s="9">
        <f t="shared" si="4"/>
        <v>1</v>
      </c>
      <c r="G118" s="10" t="str">
        <f t="shared" si="6"/>
        <v/>
      </c>
      <c r="H118" s="10" t="str">
        <f t="shared" si="5"/>
        <v/>
      </c>
      <c r="I118" s="10">
        <f>VLOOKUP(K118,CHOOSE({1,2},B116:B857,A116:A857),2,0)</f>
        <v>0</v>
      </c>
      <c r="J118" s="10" t="str">
        <f t="shared" si="7"/>
        <v/>
      </c>
      <c r="K118" s="10"/>
      <c r="L118" s="10" t="str">
        <f t="shared" si="8"/>
        <v/>
      </c>
      <c r="M118" s="10"/>
      <c r="N118" s="10"/>
      <c r="O118" s="10"/>
      <c r="P118" s="10"/>
      <c r="Q118" s="12"/>
    </row>
    <row r="119" spans="1:17" x14ac:dyDescent="0.35">
      <c r="A119" s="1">
        <v>114</v>
      </c>
      <c r="B119" s="1">
        <v>2.359353</v>
      </c>
      <c r="C119" s="1">
        <v>-1.0748759999999999</v>
      </c>
      <c r="D119" s="1">
        <v>134.27189999999999</v>
      </c>
      <c r="E119" s="22"/>
      <c r="F119" s="9">
        <f t="shared" si="4"/>
        <v>1</v>
      </c>
      <c r="G119" s="10" t="str">
        <f t="shared" si="6"/>
        <v/>
      </c>
      <c r="H119" s="10" t="str">
        <f t="shared" si="5"/>
        <v/>
      </c>
      <c r="I119" s="10">
        <f>VLOOKUP(K119,CHOOSE({1,2},B117:B858,A117:A858),2,0)</f>
        <v>0</v>
      </c>
      <c r="J119" s="10" t="str">
        <f t="shared" si="7"/>
        <v/>
      </c>
      <c r="K119" s="10"/>
      <c r="L119" s="10" t="str">
        <f t="shared" si="8"/>
        <v/>
      </c>
      <c r="M119" s="10"/>
      <c r="N119" s="10"/>
      <c r="O119" s="10"/>
      <c r="P119" s="10"/>
      <c r="Q119" s="12"/>
    </row>
    <row r="120" spans="1:17" x14ac:dyDescent="0.35">
      <c r="A120" s="1">
        <v>115</v>
      </c>
      <c r="B120" s="1">
        <v>2.3786900000000002</v>
      </c>
      <c r="C120" s="1">
        <v>-1.0748759999999999</v>
      </c>
      <c r="D120" s="1">
        <v>124.92010000000001</v>
      </c>
      <c r="E120" s="22"/>
      <c r="F120" s="9">
        <f t="shared" si="4"/>
        <v>1</v>
      </c>
      <c r="G120" s="10" t="str">
        <f t="shared" si="6"/>
        <v/>
      </c>
      <c r="H120" s="10" t="str">
        <f t="shared" si="5"/>
        <v/>
      </c>
      <c r="I120" s="10">
        <f>VLOOKUP(K120,CHOOSE({1,2},B118:B859,A118:A859),2,0)</f>
        <v>0</v>
      </c>
      <c r="J120" s="10" t="str">
        <f t="shared" si="7"/>
        <v/>
      </c>
      <c r="K120" s="10"/>
      <c r="L120" s="10" t="str">
        <f t="shared" si="8"/>
        <v/>
      </c>
      <c r="M120" s="10"/>
      <c r="N120" s="10"/>
      <c r="O120" s="10"/>
      <c r="P120" s="10"/>
      <c r="Q120" s="12"/>
    </row>
    <row r="121" spans="1:17" x14ac:dyDescent="0.35">
      <c r="A121" s="1">
        <v>116</v>
      </c>
      <c r="B121" s="1">
        <v>2.3980269999999999</v>
      </c>
      <c r="C121" s="1">
        <v>-1.0748759999999999</v>
      </c>
      <c r="D121" s="1">
        <v>95.707160000000002</v>
      </c>
      <c r="E121" s="22"/>
      <c r="F121" s="9">
        <f t="shared" si="4"/>
        <v>0</v>
      </c>
      <c r="G121" s="10" t="str">
        <f t="shared" si="6"/>
        <v/>
      </c>
      <c r="H121" s="10" t="str">
        <f t="shared" si="5"/>
        <v/>
      </c>
      <c r="I121" s="10">
        <f>VLOOKUP(K121,CHOOSE({1,2},B119:B860,A119:A860),2,0)</f>
        <v>0</v>
      </c>
      <c r="J121" s="10" t="str">
        <f t="shared" si="7"/>
        <v/>
      </c>
      <c r="K121" s="10"/>
      <c r="L121" s="10" t="str">
        <f t="shared" si="8"/>
        <v/>
      </c>
      <c r="M121" s="10"/>
      <c r="N121" s="10"/>
      <c r="O121" s="10"/>
      <c r="P121" s="10"/>
      <c r="Q121" s="12"/>
    </row>
    <row r="122" spans="1:17" x14ac:dyDescent="0.35">
      <c r="A122" s="1">
        <v>117</v>
      </c>
      <c r="B122" s="1">
        <v>2.4173640000000001</v>
      </c>
      <c r="C122" s="1">
        <v>-1.0748759999999999</v>
      </c>
      <c r="D122" s="1">
        <v>68.218919999999997</v>
      </c>
      <c r="E122" s="22"/>
      <c r="F122" s="9">
        <f t="shared" si="4"/>
        <v>0</v>
      </c>
      <c r="G122" s="10" t="str">
        <f t="shared" si="6"/>
        <v/>
      </c>
      <c r="H122" s="10" t="str">
        <f t="shared" si="5"/>
        <v/>
      </c>
      <c r="I122" s="10">
        <f>VLOOKUP(K122,CHOOSE({1,2},B120:B861,A120:A861),2,0)</f>
        <v>0</v>
      </c>
      <c r="J122" s="10" t="str">
        <f t="shared" si="7"/>
        <v/>
      </c>
      <c r="K122" s="10"/>
      <c r="L122" s="10" t="str">
        <f t="shared" si="8"/>
        <v/>
      </c>
      <c r="M122" s="10"/>
      <c r="N122" s="10"/>
      <c r="O122" s="10"/>
      <c r="P122" s="10"/>
      <c r="Q122" s="12"/>
    </row>
    <row r="123" spans="1:17" x14ac:dyDescent="0.35">
      <c r="A123" s="1">
        <v>118</v>
      </c>
      <c r="B123" s="1">
        <v>2.4367000000000001</v>
      </c>
      <c r="C123" s="1">
        <v>-1.0748759999999999</v>
      </c>
      <c r="D123" s="1">
        <v>66.410790000000006</v>
      </c>
      <c r="E123" s="22"/>
      <c r="F123" s="9">
        <f t="shared" si="4"/>
        <v>0</v>
      </c>
      <c r="G123" s="10">
        <f t="shared" si="6"/>
        <v>2.3980269999999999</v>
      </c>
      <c r="H123" s="10" t="str">
        <f t="shared" si="5"/>
        <v/>
      </c>
      <c r="I123" s="10">
        <f>VLOOKUP(K123,CHOOSE({1,2},B121:B862,A121:A862),2,0)</f>
        <v>0</v>
      </c>
      <c r="J123" s="10" t="str">
        <f t="shared" si="7"/>
        <v/>
      </c>
      <c r="K123" s="10"/>
      <c r="L123" s="10" t="str">
        <f t="shared" si="8"/>
        <v/>
      </c>
      <c r="M123" s="10"/>
      <c r="N123" s="10"/>
      <c r="O123" s="10"/>
      <c r="P123" s="10"/>
      <c r="Q123" s="12"/>
    </row>
    <row r="124" spans="1:17" x14ac:dyDescent="0.35">
      <c r="A124" s="1">
        <v>119</v>
      </c>
      <c r="B124" s="1">
        <v>2.4560369999999998</v>
      </c>
      <c r="C124" s="1">
        <v>-1.0748759999999999</v>
      </c>
      <c r="D124" s="1">
        <v>103.69450000000001</v>
      </c>
      <c r="E124" s="22"/>
      <c r="F124" s="9">
        <f t="shared" si="4"/>
        <v>0</v>
      </c>
      <c r="G124" s="10" t="str">
        <f t="shared" si="6"/>
        <v/>
      </c>
      <c r="H124" s="10" t="str">
        <f t="shared" si="5"/>
        <v/>
      </c>
      <c r="I124" s="10">
        <f>VLOOKUP(K124,CHOOSE({1,2},B122:B863,A122:A863),2,0)</f>
        <v>0</v>
      </c>
      <c r="J124" s="10" t="str">
        <f t="shared" si="7"/>
        <v/>
      </c>
      <c r="K124" s="10"/>
      <c r="L124" s="10" t="str">
        <f t="shared" si="8"/>
        <v/>
      </c>
      <c r="M124" s="10"/>
      <c r="N124" s="10"/>
      <c r="O124" s="10"/>
      <c r="P124" s="10"/>
      <c r="Q124" s="12"/>
    </row>
    <row r="125" spans="1:17" x14ac:dyDescent="0.35">
      <c r="A125" s="1">
        <v>120</v>
      </c>
      <c r="B125" s="1">
        <v>2.475374</v>
      </c>
      <c r="C125" s="1">
        <v>-1.0748759999999999</v>
      </c>
      <c r="D125" s="1">
        <v>147.92310000000001</v>
      </c>
      <c r="E125" s="22"/>
      <c r="F125" s="9">
        <f t="shared" si="4"/>
        <v>1</v>
      </c>
      <c r="G125" s="10" t="str">
        <f t="shared" si="6"/>
        <v/>
      </c>
      <c r="H125" s="10" t="str">
        <f t="shared" si="5"/>
        <v/>
      </c>
      <c r="I125" s="10">
        <f>VLOOKUP(K125,CHOOSE({1,2},B123:B864,A123:A864),2,0)</f>
        <v>0</v>
      </c>
      <c r="J125" s="10" t="str">
        <f t="shared" si="7"/>
        <v/>
      </c>
      <c r="K125" s="10"/>
      <c r="L125" s="10" t="str">
        <f t="shared" si="8"/>
        <v/>
      </c>
      <c r="M125" s="10"/>
      <c r="N125" s="10"/>
      <c r="O125" s="10"/>
      <c r="P125" s="10"/>
      <c r="Q125" s="12"/>
    </row>
    <row r="126" spans="1:17" x14ac:dyDescent="0.35">
      <c r="A126" s="1">
        <v>121</v>
      </c>
      <c r="B126" s="1">
        <v>2.4947110000000001</v>
      </c>
      <c r="C126" s="1">
        <v>-1.0748759999999999</v>
      </c>
      <c r="D126" s="1">
        <v>154.9948</v>
      </c>
      <c r="E126" s="22"/>
      <c r="F126" s="9">
        <f t="shared" si="4"/>
        <v>1</v>
      </c>
      <c r="G126" s="10" t="str">
        <f t="shared" si="6"/>
        <v/>
      </c>
      <c r="H126" s="10" t="str">
        <f t="shared" si="5"/>
        <v/>
      </c>
      <c r="I126" s="10">
        <f>VLOOKUP(K126,CHOOSE({1,2},B124:B865,A124:A865),2,0)</f>
        <v>0</v>
      </c>
      <c r="J126" s="10" t="str">
        <f t="shared" si="7"/>
        <v/>
      </c>
      <c r="K126" s="10"/>
      <c r="L126" s="10" t="str">
        <f t="shared" si="8"/>
        <v/>
      </c>
      <c r="M126" s="10"/>
      <c r="N126" s="10"/>
      <c r="O126" s="10"/>
      <c r="P126" s="10"/>
      <c r="Q126" s="12"/>
    </row>
    <row r="127" spans="1:17" x14ac:dyDescent="0.35">
      <c r="A127" s="1">
        <v>122</v>
      </c>
      <c r="B127" s="1">
        <v>2.5140470000000001</v>
      </c>
      <c r="C127" s="1">
        <v>-1.0748759999999999</v>
      </c>
      <c r="D127" s="1">
        <v>162.29169999999999</v>
      </c>
      <c r="E127" s="22"/>
      <c r="F127" s="9">
        <f t="shared" si="4"/>
        <v>1</v>
      </c>
      <c r="G127" s="10">
        <f t="shared" si="6"/>
        <v>2.475374</v>
      </c>
      <c r="H127" s="10">
        <f t="shared" si="5"/>
        <v>2.475374</v>
      </c>
      <c r="I127" s="10">
        <f>VLOOKUP(K127,CHOOSE({1,2},B125:B866,A125:A866),2,0)</f>
        <v>0</v>
      </c>
      <c r="J127" s="10" t="str">
        <f t="shared" si="7"/>
        <v/>
      </c>
      <c r="K127" s="10"/>
      <c r="L127" s="10" t="str">
        <f t="shared" si="8"/>
        <v/>
      </c>
      <c r="M127" s="10"/>
      <c r="N127" s="10"/>
      <c r="O127" s="10"/>
      <c r="P127" s="10"/>
      <c r="Q127" s="12"/>
    </row>
    <row r="128" spans="1:17" x14ac:dyDescent="0.35">
      <c r="A128" s="1">
        <v>123</v>
      </c>
      <c r="B128" s="1">
        <v>2.5333839999999999</v>
      </c>
      <c r="C128" s="1">
        <v>-1.0748759999999999</v>
      </c>
      <c r="D128" s="1">
        <v>165.15700000000001</v>
      </c>
      <c r="E128" s="22"/>
      <c r="F128" s="9">
        <f t="shared" si="4"/>
        <v>1</v>
      </c>
      <c r="G128" s="10" t="str">
        <f t="shared" si="6"/>
        <v/>
      </c>
      <c r="H128" s="10" t="str">
        <f t="shared" si="5"/>
        <v/>
      </c>
      <c r="I128" s="10">
        <f>VLOOKUP(K128,CHOOSE({1,2},B126:B867,A126:A867),2,0)</f>
        <v>0</v>
      </c>
      <c r="J128" s="10" t="str">
        <f t="shared" si="7"/>
        <v/>
      </c>
      <c r="K128" s="10"/>
      <c r="L128" s="10" t="str">
        <f t="shared" si="8"/>
        <v/>
      </c>
      <c r="M128" s="10"/>
      <c r="N128" s="10"/>
      <c r="O128" s="10"/>
      <c r="P128" s="10"/>
      <c r="Q128" s="12"/>
    </row>
    <row r="129" spans="1:17" x14ac:dyDescent="0.35">
      <c r="A129" s="1">
        <v>124</v>
      </c>
      <c r="B129" s="1">
        <v>2.552721</v>
      </c>
      <c r="C129" s="1">
        <v>-1.0748759999999999</v>
      </c>
      <c r="D129" s="1">
        <v>168.79339999999999</v>
      </c>
      <c r="E129" s="22"/>
      <c r="F129" s="9">
        <f t="shared" si="4"/>
        <v>1</v>
      </c>
      <c r="G129" s="10" t="str">
        <f t="shared" si="6"/>
        <v/>
      </c>
      <c r="H129" s="10" t="str">
        <f t="shared" si="5"/>
        <v/>
      </c>
      <c r="I129" s="10">
        <f>VLOOKUP(K129,CHOOSE({1,2},B127:B868,A127:A868),2,0)</f>
        <v>0</v>
      </c>
      <c r="J129" s="10" t="str">
        <f t="shared" si="7"/>
        <v/>
      </c>
      <c r="K129" s="10"/>
      <c r="L129" s="10" t="str">
        <f t="shared" si="8"/>
        <v/>
      </c>
      <c r="M129" s="10"/>
      <c r="N129" s="10"/>
      <c r="O129" s="10"/>
      <c r="P129" s="10"/>
      <c r="Q129" s="12"/>
    </row>
    <row r="130" spans="1:17" x14ac:dyDescent="0.35">
      <c r="A130" s="1">
        <v>125</v>
      </c>
      <c r="B130" s="1">
        <v>2.5720580000000002</v>
      </c>
      <c r="C130" s="1">
        <v>-1.0748759999999999</v>
      </c>
      <c r="D130" s="1">
        <v>168.47929999999999</v>
      </c>
      <c r="E130" s="22"/>
      <c r="F130" s="9">
        <f t="shared" si="4"/>
        <v>1</v>
      </c>
      <c r="G130" s="10" t="str">
        <f t="shared" si="6"/>
        <v/>
      </c>
      <c r="H130" s="10" t="str">
        <f t="shared" si="5"/>
        <v/>
      </c>
      <c r="I130" s="10">
        <f>VLOOKUP(K130,CHOOSE({1,2},B128:B869,A128:A869),2,0)</f>
        <v>0</v>
      </c>
      <c r="J130" s="10" t="str">
        <f t="shared" si="7"/>
        <v/>
      </c>
      <c r="K130" s="10"/>
      <c r="L130" s="10" t="str">
        <f t="shared" si="8"/>
        <v/>
      </c>
      <c r="M130" s="10"/>
      <c r="N130" s="10"/>
      <c r="O130" s="10"/>
      <c r="P130" s="10"/>
      <c r="Q130" s="12"/>
    </row>
    <row r="131" spans="1:17" x14ac:dyDescent="0.35">
      <c r="A131" s="1">
        <v>126</v>
      </c>
      <c r="B131" s="1">
        <v>2.5913940000000002</v>
      </c>
      <c r="C131" s="1">
        <v>-1.0748759999999999</v>
      </c>
      <c r="D131" s="1">
        <v>153.98560000000001</v>
      </c>
      <c r="E131" s="22"/>
      <c r="F131" s="9">
        <f t="shared" si="4"/>
        <v>1</v>
      </c>
      <c r="G131" s="10" t="str">
        <f t="shared" si="6"/>
        <v/>
      </c>
      <c r="H131" s="10" t="str">
        <f t="shared" si="5"/>
        <v/>
      </c>
      <c r="I131" s="10">
        <f>VLOOKUP(K131,CHOOSE({1,2},B129:B870,A129:A870),2,0)</f>
        <v>0</v>
      </c>
      <c r="J131" s="10" t="str">
        <f t="shared" si="7"/>
        <v/>
      </c>
      <c r="K131" s="10"/>
      <c r="L131" s="10" t="str">
        <f t="shared" si="8"/>
        <v/>
      </c>
      <c r="M131" s="10"/>
      <c r="N131" s="10"/>
      <c r="O131" s="10"/>
      <c r="P131" s="10"/>
      <c r="Q131" s="12"/>
    </row>
    <row r="132" spans="1:17" x14ac:dyDescent="0.35">
      <c r="A132" s="1">
        <v>127</v>
      </c>
      <c r="B132" s="1">
        <v>2.6107309999999999</v>
      </c>
      <c r="C132" s="1">
        <v>-1.0748759999999999</v>
      </c>
      <c r="D132" s="1">
        <v>137.709</v>
      </c>
      <c r="E132" s="22"/>
      <c r="F132" s="9">
        <f t="shared" si="4"/>
        <v>1</v>
      </c>
      <c r="G132" s="10" t="str">
        <f t="shared" si="6"/>
        <v/>
      </c>
      <c r="H132" s="10" t="str">
        <f t="shared" si="5"/>
        <v/>
      </c>
      <c r="I132" s="10">
        <f>VLOOKUP(K132,CHOOSE({1,2},B130:B871,A130:A871),2,0)</f>
        <v>0</v>
      </c>
      <c r="J132" s="10" t="str">
        <f t="shared" si="7"/>
        <v/>
      </c>
      <c r="K132" s="10"/>
      <c r="L132" s="10" t="str">
        <f t="shared" si="8"/>
        <v/>
      </c>
      <c r="M132" s="10"/>
      <c r="N132" s="10"/>
      <c r="O132" s="10"/>
      <c r="P132" s="10"/>
      <c r="Q132" s="12"/>
    </row>
    <row r="133" spans="1:17" x14ac:dyDescent="0.35">
      <c r="A133" s="1">
        <v>128</v>
      </c>
      <c r="B133" s="1">
        <v>2.6300680000000001</v>
      </c>
      <c r="C133" s="1">
        <v>-1.0748759999999999</v>
      </c>
      <c r="D133" s="1">
        <v>121.30840000000001</v>
      </c>
      <c r="E133" s="22"/>
      <c r="F133" s="9">
        <f t="shared" si="4"/>
        <v>1</v>
      </c>
      <c r="G133" s="10" t="str">
        <f t="shared" si="6"/>
        <v/>
      </c>
      <c r="H133" s="10" t="str">
        <f t="shared" si="5"/>
        <v/>
      </c>
      <c r="I133" s="10">
        <f>VLOOKUP(K133,CHOOSE({1,2},B131:B872,A131:A872),2,0)</f>
        <v>0</v>
      </c>
      <c r="J133" s="10" t="str">
        <f t="shared" si="7"/>
        <v/>
      </c>
      <c r="K133" s="10"/>
      <c r="L133" s="10" t="str">
        <f t="shared" si="8"/>
        <v/>
      </c>
      <c r="M133" s="10"/>
      <c r="N133" s="10"/>
      <c r="O133" s="10"/>
      <c r="P133" s="10"/>
      <c r="Q133" s="12"/>
    </row>
    <row r="134" spans="1:17" x14ac:dyDescent="0.35">
      <c r="A134" s="1">
        <v>129</v>
      </c>
      <c r="B134" s="1">
        <v>2.6494049999999998</v>
      </c>
      <c r="C134" s="1">
        <v>-1.0748759999999999</v>
      </c>
      <c r="D134" s="1">
        <v>112.6947</v>
      </c>
      <c r="E134" s="22"/>
      <c r="F134" s="9">
        <f t="shared" ref="F134:F197" si="9">IF(D134&lt;120,0,1)</f>
        <v>0</v>
      </c>
      <c r="G134" s="10" t="str">
        <f t="shared" si="6"/>
        <v/>
      </c>
      <c r="H134" s="10" t="str">
        <f t="shared" ref="H134:H197" si="10">IF(F134=0,"",G134)</f>
        <v/>
      </c>
      <c r="I134" s="10">
        <f>VLOOKUP(K134,CHOOSE({1,2},B132:B873,A132:A873),2,0)</f>
        <v>0</v>
      </c>
      <c r="J134" s="10" t="str">
        <f t="shared" si="7"/>
        <v/>
      </c>
      <c r="K134" s="10"/>
      <c r="L134" s="10" t="str">
        <f t="shared" si="8"/>
        <v/>
      </c>
      <c r="M134" s="10"/>
      <c r="N134" s="10"/>
      <c r="O134" s="10"/>
      <c r="P134" s="10"/>
      <c r="Q134" s="12"/>
    </row>
    <row r="135" spans="1:17" x14ac:dyDescent="0.35">
      <c r="A135" s="1">
        <v>130</v>
      </c>
      <c r="B135" s="1">
        <v>2.6687409999999998</v>
      </c>
      <c r="C135" s="1">
        <v>-1.0748759999999999</v>
      </c>
      <c r="D135" s="1">
        <v>109.9736</v>
      </c>
      <c r="E135" s="22"/>
      <c r="F135" s="9">
        <f t="shared" si="9"/>
        <v>0</v>
      </c>
      <c r="G135" s="10" t="str">
        <f t="shared" ref="G135:G198" si="11">IF(F133&lt;&gt;F132,B133,"")</f>
        <v/>
      </c>
      <c r="H135" s="10" t="str">
        <f t="shared" si="10"/>
        <v/>
      </c>
      <c r="I135" s="10">
        <f>VLOOKUP(K135,CHOOSE({1,2},B133:B874,A133:A874),2,0)</f>
        <v>0</v>
      </c>
      <c r="J135" s="10" t="str">
        <f t="shared" si="7"/>
        <v/>
      </c>
      <c r="K135" s="10"/>
      <c r="L135" s="10" t="str">
        <f t="shared" si="8"/>
        <v/>
      </c>
      <c r="M135" s="10"/>
      <c r="N135" s="10"/>
      <c r="O135" s="10"/>
      <c r="P135" s="10"/>
      <c r="Q135" s="12"/>
    </row>
    <row r="136" spans="1:17" x14ac:dyDescent="0.35">
      <c r="A136" s="1">
        <v>131</v>
      </c>
      <c r="B136" s="1">
        <v>2.688078</v>
      </c>
      <c r="C136" s="1">
        <v>-1.0748759999999999</v>
      </c>
      <c r="D136" s="1">
        <v>101.7811</v>
      </c>
      <c r="E136" s="22"/>
      <c r="F136" s="9">
        <f t="shared" si="9"/>
        <v>0</v>
      </c>
      <c r="G136" s="10">
        <f t="shared" si="11"/>
        <v>2.6494049999999998</v>
      </c>
      <c r="H136" s="10" t="str">
        <f t="shared" si="10"/>
        <v/>
      </c>
      <c r="I136" s="10">
        <f>VLOOKUP(K136,CHOOSE({1,2},B134:B875,A134:A875),2,0)</f>
        <v>0</v>
      </c>
      <c r="J136" s="10" t="str">
        <f t="shared" si="7"/>
        <v/>
      </c>
      <c r="K136" s="10"/>
      <c r="L136" s="10" t="str">
        <f t="shared" si="8"/>
        <v/>
      </c>
      <c r="M136" s="10"/>
      <c r="N136" s="10"/>
      <c r="O136" s="10"/>
      <c r="P136" s="10"/>
      <c r="Q136" s="12"/>
    </row>
    <row r="137" spans="1:17" x14ac:dyDescent="0.35">
      <c r="A137" s="1">
        <v>132</v>
      </c>
      <c r="B137" s="1">
        <v>2.7074150000000001</v>
      </c>
      <c r="C137" s="1">
        <v>-1.0748759999999999</v>
      </c>
      <c r="D137" s="1">
        <v>94.872519999999994</v>
      </c>
      <c r="E137" s="22"/>
      <c r="F137" s="9">
        <f t="shared" si="9"/>
        <v>0</v>
      </c>
      <c r="G137" s="10" t="str">
        <f t="shared" si="11"/>
        <v/>
      </c>
      <c r="H137" s="10" t="str">
        <f t="shared" si="10"/>
        <v/>
      </c>
      <c r="I137" s="10">
        <f>VLOOKUP(K137,CHOOSE({1,2},B135:B876,A135:A876),2,0)</f>
        <v>0</v>
      </c>
      <c r="J137" s="10" t="str">
        <f t="shared" ref="J137:J200" si="12">IF(OR(I137-I136=0,I137-I136&lt;0),"",I137-I136)</f>
        <v/>
      </c>
      <c r="K137" s="10"/>
      <c r="L137" s="10" t="str">
        <f t="shared" ref="L137:L200" si="13">IF(K137=0,"",K137-K136)</f>
        <v/>
      </c>
      <c r="M137" s="10"/>
      <c r="N137" s="10"/>
      <c r="O137" s="10"/>
      <c r="P137" s="10"/>
      <c r="Q137" s="12"/>
    </row>
    <row r="138" spans="1:17" x14ac:dyDescent="0.35">
      <c r="A138" s="1">
        <v>133</v>
      </c>
      <c r="B138" s="1">
        <v>2.7267519999999998</v>
      </c>
      <c r="C138" s="1">
        <v>-1.0748759999999999</v>
      </c>
      <c r="D138" s="1">
        <v>104.99939999999999</v>
      </c>
      <c r="E138" s="22"/>
      <c r="F138" s="9">
        <f t="shared" si="9"/>
        <v>0</v>
      </c>
      <c r="G138" s="10" t="str">
        <f t="shared" si="11"/>
        <v/>
      </c>
      <c r="H138" s="10" t="str">
        <f t="shared" si="10"/>
        <v/>
      </c>
      <c r="I138" s="10">
        <f>VLOOKUP(K138,CHOOSE({1,2},B136:B877,A136:A877),2,0)</f>
        <v>0</v>
      </c>
      <c r="J138" s="10" t="str">
        <f t="shared" si="12"/>
        <v/>
      </c>
      <c r="K138" s="10"/>
      <c r="L138" s="10" t="str">
        <f t="shared" si="13"/>
        <v/>
      </c>
      <c r="M138" s="10"/>
      <c r="N138" s="10"/>
      <c r="O138" s="10"/>
      <c r="P138" s="10"/>
      <c r="Q138" s="12"/>
    </row>
    <row r="139" spans="1:17" x14ac:dyDescent="0.35">
      <c r="A139" s="1">
        <v>134</v>
      </c>
      <c r="B139" s="1">
        <v>2.7460879999999999</v>
      </c>
      <c r="C139" s="1">
        <v>-1.0748759999999999</v>
      </c>
      <c r="D139" s="1">
        <v>124.81229999999999</v>
      </c>
      <c r="E139" s="22"/>
      <c r="F139" s="9">
        <f t="shared" si="9"/>
        <v>1</v>
      </c>
      <c r="G139" s="10" t="str">
        <f t="shared" si="11"/>
        <v/>
      </c>
      <c r="H139" s="10" t="str">
        <f t="shared" si="10"/>
        <v/>
      </c>
      <c r="I139" s="10">
        <f>VLOOKUP(K139,CHOOSE({1,2},B137:B878,A137:A878),2,0)</f>
        <v>0</v>
      </c>
      <c r="J139" s="10" t="str">
        <f t="shared" si="12"/>
        <v/>
      </c>
      <c r="K139" s="10"/>
      <c r="L139" s="10" t="str">
        <f t="shared" si="13"/>
        <v/>
      </c>
      <c r="M139" s="10"/>
      <c r="N139" s="10"/>
      <c r="O139" s="10"/>
      <c r="P139" s="10"/>
      <c r="Q139" s="12"/>
    </row>
    <row r="140" spans="1:17" x14ac:dyDescent="0.35">
      <c r="A140" s="1">
        <v>135</v>
      </c>
      <c r="B140" s="1">
        <v>2.765425</v>
      </c>
      <c r="C140" s="1">
        <v>-1.0748759999999999</v>
      </c>
      <c r="D140" s="1">
        <v>145.05840000000001</v>
      </c>
      <c r="E140" s="22"/>
      <c r="F140" s="9">
        <f t="shared" si="9"/>
        <v>1</v>
      </c>
      <c r="G140" s="10" t="str">
        <f t="shared" si="11"/>
        <v/>
      </c>
      <c r="H140" s="10" t="str">
        <f t="shared" si="10"/>
        <v/>
      </c>
      <c r="I140" s="10">
        <f>VLOOKUP(K140,CHOOSE({1,2},B138:B879,A138:A879),2,0)</f>
        <v>0</v>
      </c>
      <c r="J140" s="10" t="str">
        <f t="shared" si="12"/>
        <v/>
      </c>
      <c r="K140" s="10"/>
      <c r="L140" s="10" t="str">
        <f t="shared" si="13"/>
        <v/>
      </c>
      <c r="M140" s="10"/>
      <c r="N140" s="10"/>
      <c r="O140" s="10"/>
      <c r="P140" s="10"/>
      <c r="Q140" s="12"/>
    </row>
    <row r="141" spans="1:17" x14ac:dyDescent="0.35">
      <c r="A141" s="1">
        <v>136</v>
      </c>
      <c r="B141" s="1">
        <v>2.7847620000000002</v>
      </c>
      <c r="C141" s="1">
        <v>-1.0748759999999999</v>
      </c>
      <c r="D141" s="1">
        <v>160.67599999999999</v>
      </c>
      <c r="E141" s="22"/>
      <c r="F141" s="9">
        <f t="shared" si="9"/>
        <v>1</v>
      </c>
      <c r="G141" s="10">
        <f t="shared" si="11"/>
        <v>2.7460879999999999</v>
      </c>
      <c r="H141" s="10">
        <f t="shared" si="10"/>
        <v>2.7460879999999999</v>
      </c>
      <c r="I141" s="10">
        <f>VLOOKUP(K141,CHOOSE({1,2},B139:B880,A139:A880),2,0)</f>
        <v>0</v>
      </c>
      <c r="J141" s="10" t="str">
        <f t="shared" si="12"/>
        <v/>
      </c>
      <c r="K141" s="10"/>
      <c r="L141" s="10" t="str">
        <f t="shared" si="13"/>
        <v/>
      </c>
      <c r="M141" s="10"/>
      <c r="N141" s="10"/>
      <c r="O141" s="10"/>
      <c r="P141" s="10"/>
      <c r="Q141" s="12"/>
    </row>
    <row r="142" spans="1:17" x14ac:dyDescent="0.35">
      <c r="A142" s="1">
        <v>137</v>
      </c>
      <c r="B142" s="1">
        <v>2.8040989999999999</v>
      </c>
      <c r="C142" s="1">
        <v>-1.0748759999999999</v>
      </c>
      <c r="D142" s="1">
        <v>162.9606</v>
      </c>
      <c r="E142" s="22"/>
      <c r="F142" s="9">
        <f t="shared" si="9"/>
        <v>1</v>
      </c>
      <c r="G142" s="10" t="str">
        <f t="shared" si="11"/>
        <v/>
      </c>
      <c r="H142" s="10" t="str">
        <f t="shared" si="10"/>
        <v/>
      </c>
      <c r="I142" s="10">
        <f>VLOOKUP(K142,CHOOSE({1,2},B140:B881,A140:A881),2,0)</f>
        <v>0</v>
      </c>
      <c r="J142" s="10" t="str">
        <f t="shared" si="12"/>
        <v/>
      </c>
      <c r="K142" s="10"/>
      <c r="L142" s="10" t="str">
        <f t="shared" si="13"/>
        <v/>
      </c>
      <c r="M142" s="10"/>
      <c r="N142" s="10"/>
      <c r="O142" s="10"/>
      <c r="P142" s="10"/>
      <c r="Q142" s="12"/>
    </row>
    <row r="143" spans="1:17" x14ac:dyDescent="0.35">
      <c r="A143" s="1">
        <v>138</v>
      </c>
      <c r="B143" s="1">
        <v>2.8234349999999999</v>
      </c>
      <c r="C143" s="1">
        <v>-1.0748759999999999</v>
      </c>
      <c r="D143" s="1">
        <v>154.27699999999999</v>
      </c>
      <c r="E143" s="22"/>
      <c r="F143" s="9">
        <f t="shared" si="9"/>
        <v>1</v>
      </c>
      <c r="G143" s="10" t="str">
        <f t="shared" si="11"/>
        <v/>
      </c>
      <c r="H143" s="10" t="str">
        <f t="shared" si="10"/>
        <v/>
      </c>
      <c r="I143" s="10">
        <f>VLOOKUP(K143,CHOOSE({1,2},B141:B882,A141:A882),2,0)</f>
        <v>0</v>
      </c>
      <c r="J143" s="10" t="str">
        <f t="shared" si="12"/>
        <v/>
      </c>
      <c r="K143" s="10"/>
      <c r="L143" s="10" t="str">
        <f t="shared" si="13"/>
        <v/>
      </c>
      <c r="M143" s="10"/>
      <c r="N143" s="10"/>
      <c r="O143" s="10"/>
      <c r="P143" s="10"/>
      <c r="Q143" s="12"/>
    </row>
    <row r="144" spans="1:17" x14ac:dyDescent="0.35">
      <c r="A144" s="1">
        <v>139</v>
      </c>
      <c r="B144" s="1">
        <v>2.8427720000000001</v>
      </c>
      <c r="C144" s="1">
        <v>-1.0748759999999999</v>
      </c>
      <c r="D144" s="1">
        <v>155.51580000000001</v>
      </c>
      <c r="E144" s="22"/>
      <c r="F144" s="9">
        <f t="shared" si="9"/>
        <v>1</v>
      </c>
      <c r="G144" s="10" t="str">
        <f t="shared" si="11"/>
        <v/>
      </c>
      <c r="H144" s="10" t="str">
        <f t="shared" si="10"/>
        <v/>
      </c>
      <c r="I144" s="10">
        <f>VLOOKUP(K144,CHOOSE({1,2},B142:B883,A142:A883),2,0)</f>
        <v>0</v>
      </c>
      <c r="J144" s="10" t="str">
        <f t="shared" si="12"/>
        <v/>
      </c>
      <c r="K144" s="10"/>
      <c r="L144" s="10" t="str">
        <f t="shared" si="13"/>
        <v/>
      </c>
      <c r="M144" s="10"/>
      <c r="N144" s="10"/>
      <c r="O144" s="10"/>
      <c r="P144" s="10"/>
      <c r="Q144" s="12"/>
    </row>
    <row r="145" spans="1:17" x14ac:dyDescent="0.35">
      <c r="A145" s="1">
        <v>140</v>
      </c>
      <c r="B145" s="1">
        <v>2.8621089999999998</v>
      </c>
      <c r="C145" s="1">
        <v>-1.0748759999999999</v>
      </c>
      <c r="D145" s="1">
        <v>153.75659999999999</v>
      </c>
      <c r="E145" s="22"/>
      <c r="F145" s="9">
        <f t="shared" si="9"/>
        <v>1</v>
      </c>
      <c r="G145" s="10" t="str">
        <f t="shared" si="11"/>
        <v/>
      </c>
      <c r="H145" s="10" t="str">
        <f t="shared" si="10"/>
        <v/>
      </c>
      <c r="I145" s="10">
        <f>VLOOKUP(K145,CHOOSE({1,2},B143:B884,A143:A884),2,0)</f>
        <v>0</v>
      </c>
      <c r="J145" s="10" t="str">
        <f t="shared" si="12"/>
        <v/>
      </c>
      <c r="K145" s="10"/>
      <c r="L145" s="10" t="str">
        <f t="shared" si="13"/>
        <v/>
      </c>
      <c r="M145" s="10"/>
      <c r="N145" s="10"/>
      <c r="O145" s="10"/>
      <c r="P145" s="10"/>
      <c r="Q145" s="12"/>
    </row>
    <row r="146" spans="1:17" x14ac:dyDescent="0.35">
      <c r="A146" s="1">
        <v>141</v>
      </c>
      <c r="B146" s="1">
        <v>2.881446</v>
      </c>
      <c r="C146" s="1">
        <v>-1.0748759999999999</v>
      </c>
      <c r="D146" s="1">
        <v>148.65790000000001</v>
      </c>
      <c r="E146" s="22"/>
      <c r="F146" s="9">
        <f t="shared" si="9"/>
        <v>1</v>
      </c>
      <c r="G146" s="10" t="str">
        <f t="shared" si="11"/>
        <v/>
      </c>
      <c r="H146" s="10" t="str">
        <f t="shared" si="10"/>
        <v/>
      </c>
      <c r="I146" s="10">
        <f>VLOOKUP(K146,CHOOSE({1,2},B144:B885,A144:A885),2,0)</f>
        <v>0</v>
      </c>
      <c r="J146" s="10" t="str">
        <f t="shared" si="12"/>
        <v/>
      </c>
      <c r="K146" s="10"/>
      <c r="L146" s="10" t="str">
        <f t="shared" si="13"/>
        <v/>
      </c>
      <c r="M146" s="10"/>
      <c r="N146" s="10"/>
      <c r="O146" s="10"/>
      <c r="P146" s="10"/>
      <c r="Q146" s="12"/>
    </row>
    <row r="147" spans="1:17" x14ac:dyDescent="0.35">
      <c r="A147" s="1">
        <v>142</v>
      </c>
      <c r="B147" s="1">
        <v>2.900782</v>
      </c>
      <c r="C147" s="1">
        <v>-1.0748759999999999</v>
      </c>
      <c r="D147" s="1">
        <v>133.93510000000001</v>
      </c>
      <c r="E147" s="22"/>
      <c r="F147" s="9">
        <f t="shared" si="9"/>
        <v>1</v>
      </c>
      <c r="G147" s="10" t="str">
        <f t="shared" si="11"/>
        <v/>
      </c>
      <c r="H147" s="10" t="str">
        <f t="shared" si="10"/>
        <v/>
      </c>
      <c r="I147" s="10">
        <f>VLOOKUP(K147,CHOOSE({1,2},B145:B886,A145:A886),2,0)</f>
        <v>0</v>
      </c>
      <c r="J147" s="10" t="str">
        <f t="shared" si="12"/>
        <v/>
      </c>
      <c r="K147" s="10"/>
      <c r="L147" s="10" t="str">
        <f t="shared" si="13"/>
        <v/>
      </c>
      <c r="M147" s="10"/>
      <c r="N147" s="10"/>
      <c r="O147" s="10"/>
      <c r="P147" s="10"/>
      <c r="Q147" s="12"/>
    </row>
    <row r="148" spans="1:17" x14ac:dyDescent="0.35">
      <c r="A148" s="1">
        <v>143</v>
      </c>
      <c r="B148" s="1">
        <v>2.9201190000000001</v>
      </c>
      <c r="C148" s="1">
        <v>-1.0748759999999999</v>
      </c>
      <c r="D148" s="1">
        <v>117.7171</v>
      </c>
      <c r="E148" s="22"/>
      <c r="F148" s="9">
        <f t="shared" si="9"/>
        <v>0</v>
      </c>
      <c r="G148" s="10" t="str">
        <f t="shared" si="11"/>
        <v/>
      </c>
      <c r="H148" s="10" t="str">
        <f t="shared" si="10"/>
        <v/>
      </c>
      <c r="I148" s="10">
        <f>VLOOKUP(K148,CHOOSE({1,2},B146:B887,A146:A887),2,0)</f>
        <v>0</v>
      </c>
      <c r="J148" s="10" t="str">
        <f t="shared" si="12"/>
        <v/>
      </c>
      <c r="K148" s="10"/>
      <c r="L148" s="10" t="str">
        <f t="shared" si="13"/>
        <v/>
      </c>
      <c r="M148" s="10"/>
      <c r="N148" s="10"/>
      <c r="O148" s="10"/>
      <c r="P148" s="10"/>
      <c r="Q148" s="12"/>
    </row>
    <row r="149" spans="1:17" x14ac:dyDescent="0.35">
      <c r="A149" s="1">
        <v>144</v>
      </c>
      <c r="B149" s="1">
        <v>2.9394559999999998</v>
      </c>
      <c r="C149" s="1">
        <v>-1.0748759999999999</v>
      </c>
      <c r="D149" s="1">
        <v>103.0912</v>
      </c>
      <c r="E149" s="22"/>
      <c r="F149" s="9">
        <f t="shared" si="9"/>
        <v>0</v>
      </c>
      <c r="G149" s="10" t="str">
        <f t="shared" si="11"/>
        <v/>
      </c>
      <c r="H149" s="10" t="str">
        <f t="shared" si="10"/>
        <v/>
      </c>
      <c r="I149" s="10">
        <f>VLOOKUP(K149,CHOOSE({1,2},B147:B888,A147:A888),2,0)</f>
        <v>0</v>
      </c>
      <c r="J149" s="10" t="str">
        <f t="shared" si="12"/>
        <v/>
      </c>
      <c r="K149" s="10"/>
      <c r="L149" s="10" t="str">
        <f t="shared" si="13"/>
        <v/>
      </c>
      <c r="M149" s="10"/>
      <c r="N149" s="10"/>
      <c r="O149" s="10"/>
      <c r="P149" s="10"/>
      <c r="Q149" s="12"/>
    </row>
    <row r="150" spans="1:17" x14ac:dyDescent="0.35">
      <c r="A150" s="1">
        <v>145</v>
      </c>
      <c r="B150" s="1">
        <v>2.958793</v>
      </c>
      <c r="C150" s="1">
        <v>-1.0748759999999999</v>
      </c>
      <c r="D150" s="1">
        <v>89.587280000000007</v>
      </c>
      <c r="E150" s="22"/>
      <c r="F150" s="9">
        <f t="shared" si="9"/>
        <v>0</v>
      </c>
      <c r="G150" s="10">
        <f t="shared" si="11"/>
        <v>2.9201190000000001</v>
      </c>
      <c r="H150" s="10" t="str">
        <f t="shared" si="10"/>
        <v/>
      </c>
      <c r="I150" s="10">
        <f>VLOOKUP(K150,CHOOSE({1,2},B148:B889,A148:A889),2,0)</f>
        <v>0</v>
      </c>
      <c r="J150" s="10" t="str">
        <f t="shared" si="12"/>
        <v/>
      </c>
      <c r="K150" s="10"/>
      <c r="L150" s="10" t="str">
        <f t="shared" si="13"/>
        <v/>
      </c>
      <c r="M150" s="10"/>
      <c r="N150" s="10"/>
      <c r="O150" s="10"/>
      <c r="P150" s="10"/>
      <c r="Q150" s="12"/>
    </row>
    <row r="151" spans="1:17" x14ac:dyDescent="0.35">
      <c r="A151" s="1">
        <v>146</v>
      </c>
      <c r="B151" s="1">
        <v>2.978129</v>
      </c>
      <c r="C151" s="1">
        <v>-1.0748759999999999</v>
      </c>
      <c r="D151" s="1">
        <v>80.275090000000006</v>
      </c>
      <c r="E151" s="22"/>
      <c r="F151" s="9">
        <f t="shared" si="9"/>
        <v>0</v>
      </c>
      <c r="G151" s="10" t="str">
        <f t="shared" si="11"/>
        <v/>
      </c>
      <c r="H151" s="10" t="str">
        <f t="shared" si="10"/>
        <v/>
      </c>
      <c r="I151" s="10">
        <f>VLOOKUP(K151,CHOOSE({1,2},B149:B890,A149:A890),2,0)</f>
        <v>0</v>
      </c>
      <c r="J151" s="10" t="str">
        <f t="shared" si="12"/>
        <v/>
      </c>
      <c r="K151" s="10"/>
      <c r="L151" s="10" t="str">
        <f t="shared" si="13"/>
        <v/>
      </c>
      <c r="M151" s="10"/>
      <c r="N151" s="10"/>
      <c r="O151" s="10"/>
      <c r="P151" s="10"/>
      <c r="Q151" s="12"/>
    </row>
    <row r="152" spans="1:17" x14ac:dyDescent="0.35">
      <c r="A152" s="1">
        <v>147</v>
      </c>
      <c r="B152" s="1">
        <v>2.9974660000000002</v>
      </c>
      <c r="C152" s="1">
        <v>-1.0748759999999999</v>
      </c>
      <c r="D152" s="1">
        <v>95.689310000000006</v>
      </c>
      <c r="E152" s="22"/>
      <c r="F152" s="9">
        <f t="shared" si="9"/>
        <v>0</v>
      </c>
      <c r="G152" s="10" t="str">
        <f t="shared" si="11"/>
        <v/>
      </c>
      <c r="H152" s="10" t="str">
        <f t="shared" si="10"/>
        <v/>
      </c>
      <c r="I152" s="10">
        <f>VLOOKUP(K152,CHOOSE({1,2},B150:B891,A150:A891),2,0)</f>
        <v>0</v>
      </c>
      <c r="J152" s="10" t="str">
        <f t="shared" si="12"/>
        <v/>
      </c>
      <c r="K152" s="10"/>
      <c r="L152" s="10" t="str">
        <f t="shared" si="13"/>
        <v/>
      </c>
      <c r="M152" s="10"/>
      <c r="N152" s="10"/>
      <c r="O152" s="10"/>
      <c r="P152" s="10"/>
      <c r="Q152" s="12"/>
    </row>
    <row r="153" spans="1:17" x14ac:dyDescent="0.35">
      <c r="A153" s="1">
        <v>148</v>
      </c>
      <c r="B153" s="1">
        <v>3.0168029999999999</v>
      </c>
      <c r="C153" s="1">
        <v>-1.0748759999999999</v>
      </c>
      <c r="D153" s="1">
        <v>121.1833</v>
      </c>
      <c r="E153" s="22"/>
      <c r="F153" s="9">
        <f t="shared" si="9"/>
        <v>1</v>
      </c>
      <c r="G153" s="10" t="str">
        <f t="shared" si="11"/>
        <v/>
      </c>
      <c r="H153" s="10" t="str">
        <f t="shared" si="10"/>
        <v/>
      </c>
      <c r="I153" s="10">
        <f>VLOOKUP(K153,CHOOSE({1,2},B151:B892,A151:A892),2,0)</f>
        <v>0</v>
      </c>
      <c r="J153" s="10" t="str">
        <f t="shared" si="12"/>
        <v/>
      </c>
      <c r="K153" s="10"/>
      <c r="L153" s="10" t="str">
        <f t="shared" si="13"/>
        <v/>
      </c>
      <c r="M153" s="10"/>
      <c r="N153" s="10"/>
      <c r="O153" s="10"/>
      <c r="P153" s="10"/>
      <c r="Q153" s="12"/>
    </row>
    <row r="154" spans="1:17" x14ac:dyDescent="0.35">
      <c r="A154" s="1">
        <v>149</v>
      </c>
      <c r="B154" s="1">
        <v>3.0361400000000001</v>
      </c>
      <c r="C154" s="1">
        <v>-1.0748759999999999</v>
      </c>
      <c r="D154" s="1">
        <v>157.14340000000001</v>
      </c>
      <c r="E154" s="22"/>
      <c r="F154" s="9">
        <f t="shared" si="9"/>
        <v>1</v>
      </c>
      <c r="G154" s="10" t="str">
        <f t="shared" si="11"/>
        <v/>
      </c>
      <c r="H154" s="10" t="str">
        <f t="shared" si="10"/>
        <v/>
      </c>
      <c r="I154" s="10">
        <f>VLOOKUP(K154,CHOOSE({1,2},B152:B893,A152:A893),2,0)</f>
        <v>0</v>
      </c>
      <c r="J154" s="10" t="str">
        <f t="shared" si="12"/>
        <v/>
      </c>
      <c r="K154" s="10"/>
      <c r="L154" s="10" t="str">
        <f t="shared" si="13"/>
        <v/>
      </c>
      <c r="M154" s="10"/>
      <c r="N154" s="10"/>
      <c r="O154" s="10"/>
      <c r="P154" s="10"/>
      <c r="Q154" s="12"/>
    </row>
    <row r="155" spans="1:17" x14ac:dyDescent="0.35">
      <c r="A155" s="1">
        <v>150</v>
      </c>
      <c r="B155" s="1">
        <v>3.0554760000000001</v>
      </c>
      <c r="C155" s="1">
        <v>-1.0748759999999999</v>
      </c>
      <c r="D155" s="1">
        <v>178.9717</v>
      </c>
      <c r="E155" s="22"/>
      <c r="F155" s="9">
        <f t="shared" si="9"/>
        <v>1</v>
      </c>
      <c r="G155" s="10">
        <f t="shared" si="11"/>
        <v>3.0168029999999999</v>
      </c>
      <c r="H155" s="10">
        <f t="shared" si="10"/>
        <v>3.0168029999999999</v>
      </c>
      <c r="I155" s="10">
        <f>VLOOKUP(K155,CHOOSE({1,2},B153:B894,A153:A894),2,0)</f>
        <v>0</v>
      </c>
      <c r="J155" s="10" t="str">
        <f t="shared" si="12"/>
        <v/>
      </c>
      <c r="K155" s="10"/>
      <c r="L155" s="10" t="str">
        <f t="shared" si="13"/>
        <v/>
      </c>
      <c r="M155" s="10"/>
      <c r="N155" s="10"/>
      <c r="O155" s="10"/>
      <c r="P155" s="10"/>
      <c r="Q155" s="12"/>
    </row>
    <row r="156" spans="1:17" x14ac:dyDescent="0.35">
      <c r="A156" s="1">
        <v>151</v>
      </c>
      <c r="B156" s="1">
        <v>3.0748129999999998</v>
      </c>
      <c r="C156" s="1">
        <v>-1.0748759999999999</v>
      </c>
      <c r="D156" s="1">
        <v>184.84350000000001</v>
      </c>
      <c r="E156" s="22"/>
      <c r="F156" s="9">
        <f t="shared" si="9"/>
        <v>1</v>
      </c>
      <c r="G156" s="10" t="str">
        <f t="shared" si="11"/>
        <v/>
      </c>
      <c r="H156" s="10" t="str">
        <f t="shared" si="10"/>
        <v/>
      </c>
      <c r="I156" s="10">
        <f>VLOOKUP(K156,CHOOSE({1,2},B154:B895,A154:A895),2,0)</f>
        <v>0</v>
      </c>
      <c r="J156" s="10" t="str">
        <f t="shared" si="12"/>
        <v/>
      </c>
      <c r="K156" s="10"/>
      <c r="L156" s="10" t="str">
        <f t="shared" si="13"/>
        <v/>
      </c>
      <c r="M156" s="10"/>
      <c r="N156" s="10"/>
      <c r="O156" s="10"/>
      <c r="P156" s="10"/>
      <c r="Q156" s="12"/>
    </row>
    <row r="157" spans="1:17" x14ac:dyDescent="0.35">
      <c r="A157" s="1">
        <v>152</v>
      </c>
      <c r="B157" s="1">
        <v>3.09415</v>
      </c>
      <c r="C157" s="1">
        <v>-1.0748759999999999</v>
      </c>
      <c r="D157" s="1">
        <v>176.74430000000001</v>
      </c>
      <c r="E157" s="22"/>
      <c r="F157" s="9">
        <f t="shared" si="9"/>
        <v>1</v>
      </c>
      <c r="G157" s="10" t="str">
        <f t="shared" si="11"/>
        <v/>
      </c>
      <c r="H157" s="10" t="str">
        <f t="shared" si="10"/>
        <v/>
      </c>
      <c r="I157" s="10">
        <f>VLOOKUP(K157,CHOOSE({1,2},B155:B896,A155:A896),2,0)</f>
        <v>0</v>
      </c>
      <c r="J157" s="10" t="str">
        <f t="shared" si="12"/>
        <v/>
      </c>
      <c r="K157" s="10"/>
      <c r="L157" s="10" t="str">
        <f t="shared" si="13"/>
        <v/>
      </c>
      <c r="M157" s="10"/>
      <c r="N157" s="10"/>
      <c r="O157" s="10"/>
      <c r="P157" s="10"/>
      <c r="Q157" s="12"/>
    </row>
    <row r="158" spans="1:17" x14ac:dyDescent="0.35">
      <c r="A158" s="1">
        <v>153</v>
      </c>
      <c r="B158" s="1">
        <v>3.1134870000000001</v>
      </c>
      <c r="C158" s="1">
        <v>-1.0748759999999999</v>
      </c>
      <c r="D158" s="1">
        <v>166.73830000000001</v>
      </c>
      <c r="E158" s="22"/>
      <c r="F158" s="9">
        <f t="shared" si="9"/>
        <v>1</v>
      </c>
      <c r="G158" s="10" t="str">
        <f t="shared" si="11"/>
        <v/>
      </c>
      <c r="H158" s="10" t="str">
        <f t="shared" si="10"/>
        <v/>
      </c>
      <c r="I158" s="10">
        <f>VLOOKUP(K158,CHOOSE({1,2},B156:B897,A156:A897),2,0)</f>
        <v>0</v>
      </c>
      <c r="J158" s="10" t="str">
        <f t="shared" si="12"/>
        <v/>
      </c>
      <c r="K158" s="10"/>
      <c r="L158" s="10" t="str">
        <f t="shared" si="13"/>
        <v/>
      </c>
      <c r="M158" s="10"/>
      <c r="N158" s="10"/>
      <c r="O158" s="10"/>
      <c r="P158" s="10"/>
      <c r="Q158" s="12"/>
    </row>
    <row r="159" spans="1:17" x14ac:dyDescent="0.35">
      <c r="A159" s="1">
        <v>154</v>
      </c>
      <c r="B159" s="1">
        <v>3.1328230000000001</v>
      </c>
      <c r="C159" s="1">
        <v>-1.0748759999999999</v>
      </c>
      <c r="D159" s="1">
        <v>159.26220000000001</v>
      </c>
      <c r="E159" s="22"/>
      <c r="F159" s="9">
        <f t="shared" si="9"/>
        <v>1</v>
      </c>
      <c r="G159" s="10" t="str">
        <f t="shared" si="11"/>
        <v/>
      </c>
      <c r="H159" s="10" t="str">
        <f t="shared" si="10"/>
        <v/>
      </c>
      <c r="I159" s="10">
        <f>VLOOKUP(K159,CHOOSE({1,2},B157:B898,A157:A898),2,0)</f>
        <v>0</v>
      </c>
      <c r="J159" s="10" t="str">
        <f t="shared" si="12"/>
        <v/>
      </c>
      <c r="K159" s="10"/>
      <c r="L159" s="10" t="str">
        <f t="shared" si="13"/>
        <v/>
      </c>
      <c r="M159" s="10"/>
      <c r="N159" s="10"/>
      <c r="O159" s="10"/>
      <c r="P159" s="10"/>
      <c r="Q159" s="12"/>
    </row>
    <row r="160" spans="1:17" x14ac:dyDescent="0.35">
      <c r="A160" s="1">
        <v>155</v>
      </c>
      <c r="B160" s="1">
        <v>3.1521599999999999</v>
      </c>
      <c r="C160" s="1">
        <v>-1.0748759999999999</v>
      </c>
      <c r="D160" s="1">
        <v>138.6327</v>
      </c>
      <c r="E160" s="22"/>
      <c r="F160" s="9">
        <f t="shared" si="9"/>
        <v>1</v>
      </c>
      <c r="G160" s="10" t="str">
        <f t="shared" si="11"/>
        <v/>
      </c>
      <c r="H160" s="10" t="str">
        <f t="shared" si="10"/>
        <v/>
      </c>
      <c r="I160" s="10">
        <f>VLOOKUP(K160,CHOOSE({1,2},B158:B899,A158:A899),2,0)</f>
        <v>0</v>
      </c>
      <c r="J160" s="10" t="str">
        <f t="shared" si="12"/>
        <v/>
      </c>
      <c r="K160" s="10"/>
      <c r="L160" s="10" t="str">
        <f t="shared" si="13"/>
        <v/>
      </c>
      <c r="M160" s="10"/>
      <c r="N160" s="10"/>
      <c r="O160" s="10"/>
      <c r="P160" s="10"/>
      <c r="Q160" s="12"/>
    </row>
    <row r="161" spans="1:17" x14ac:dyDescent="0.35">
      <c r="A161" s="1">
        <v>156</v>
      </c>
      <c r="B161" s="1">
        <v>3.171497</v>
      </c>
      <c r="C161" s="1">
        <v>-1.0748759999999999</v>
      </c>
      <c r="D161" s="1">
        <v>113.8001</v>
      </c>
      <c r="E161" s="22"/>
      <c r="F161" s="9">
        <f t="shared" si="9"/>
        <v>0</v>
      </c>
      <c r="G161" s="10" t="str">
        <f t="shared" si="11"/>
        <v/>
      </c>
      <c r="H161" s="10" t="str">
        <f t="shared" si="10"/>
        <v/>
      </c>
      <c r="I161" s="10">
        <f>VLOOKUP(K161,CHOOSE({1,2},B159:B900,A159:A900),2,0)</f>
        <v>0</v>
      </c>
      <c r="J161" s="10" t="str">
        <f t="shared" si="12"/>
        <v/>
      </c>
      <c r="K161" s="10"/>
      <c r="L161" s="10" t="str">
        <f t="shared" si="13"/>
        <v/>
      </c>
      <c r="M161" s="10"/>
      <c r="N161" s="10"/>
      <c r="O161" s="10"/>
      <c r="P161" s="10"/>
      <c r="Q161" s="12"/>
    </row>
    <row r="162" spans="1:17" x14ac:dyDescent="0.35">
      <c r="A162" s="1">
        <v>157</v>
      </c>
      <c r="B162" s="1">
        <v>3.190833</v>
      </c>
      <c r="C162" s="1">
        <v>-1.0748759999999999</v>
      </c>
      <c r="D162" s="1">
        <v>109.179</v>
      </c>
      <c r="E162" s="22"/>
      <c r="F162" s="9">
        <f t="shared" si="9"/>
        <v>0</v>
      </c>
      <c r="G162" s="10" t="str">
        <f t="shared" si="11"/>
        <v/>
      </c>
      <c r="H162" s="10" t="str">
        <f t="shared" si="10"/>
        <v/>
      </c>
      <c r="I162" s="10">
        <f>VLOOKUP(K162,CHOOSE({1,2},B160:B901,A160:A901),2,0)</f>
        <v>0</v>
      </c>
      <c r="J162" s="10" t="str">
        <f t="shared" si="12"/>
        <v/>
      </c>
      <c r="K162" s="10"/>
      <c r="L162" s="10" t="str">
        <f t="shared" si="13"/>
        <v/>
      </c>
      <c r="M162" s="10"/>
      <c r="N162" s="10"/>
      <c r="O162" s="10"/>
      <c r="P162" s="10"/>
      <c r="Q162" s="12"/>
    </row>
    <row r="163" spans="1:17" x14ac:dyDescent="0.35">
      <c r="A163" s="1">
        <v>158</v>
      </c>
      <c r="B163" s="1">
        <v>3.2101700000000002</v>
      </c>
      <c r="C163" s="1">
        <v>-1.0748759999999999</v>
      </c>
      <c r="D163" s="1">
        <v>106.1589</v>
      </c>
      <c r="E163" s="22"/>
      <c r="F163" s="9">
        <f t="shared" si="9"/>
        <v>0</v>
      </c>
      <c r="G163" s="10">
        <f t="shared" si="11"/>
        <v>3.171497</v>
      </c>
      <c r="H163" s="10" t="str">
        <f t="shared" si="10"/>
        <v/>
      </c>
      <c r="I163" s="10">
        <f>VLOOKUP(K163,CHOOSE({1,2},B161:B902,A161:A902),2,0)</f>
        <v>0</v>
      </c>
      <c r="J163" s="10" t="str">
        <f t="shared" si="12"/>
        <v/>
      </c>
      <c r="K163" s="10"/>
      <c r="L163" s="10" t="str">
        <f t="shared" si="13"/>
        <v/>
      </c>
      <c r="M163" s="10"/>
      <c r="N163" s="10"/>
      <c r="O163" s="10"/>
      <c r="P163" s="10"/>
      <c r="Q163" s="12"/>
    </row>
    <row r="164" spans="1:17" x14ac:dyDescent="0.35">
      <c r="A164" s="1">
        <v>159</v>
      </c>
      <c r="B164" s="1">
        <v>3.2295069999999999</v>
      </c>
      <c r="C164" s="1">
        <v>-1.0748759999999999</v>
      </c>
      <c r="D164" s="1">
        <v>86.19753</v>
      </c>
      <c r="E164" s="22"/>
      <c r="F164" s="9">
        <f t="shared" si="9"/>
        <v>0</v>
      </c>
      <c r="G164" s="10" t="str">
        <f t="shared" si="11"/>
        <v/>
      </c>
      <c r="H164" s="10" t="str">
        <f t="shared" si="10"/>
        <v/>
      </c>
      <c r="I164" s="10">
        <f>VLOOKUP(K164,CHOOSE({1,2},B162:B903,A162:A903),2,0)</f>
        <v>0</v>
      </c>
      <c r="J164" s="10" t="str">
        <f t="shared" si="12"/>
        <v/>
      </c>
      <c r="K164" s="10"/>
      <c r="L164" s="10" t="str">
        <f t="shared" si="13"/>
        <v/>
      </c>
      <c r="M164" s="10"/>
      <c r="N164" s="10"/>
      <c r="O164" s="10"/>
      <c r="P164" s="10"/>
      <c r="Q164" s="12"/>
    </row>
    <row r="165" spans="1:17" x14ac:dyDescent="0.35">
      <c r="A165" s="1">
        <v>160</v>
      </c>
      <c r="B165" s="1">
        <v>3.2488440000000001</v>
      </c>
      <c r="C165" s="1">
        <v>-1.0748759999999999</v>
      </c>
      <c r="D165" s="1">
        <v>69.737750000000005</v>
      </c>
      <c r="E165" s="22"/>
      <c r="F165" s="9">
        <f t="shared" si="9"/>
        <v>0</v>
      </c>
      <c r="G165" s="10" t="str">
        <f t="shared" si="11"/>
        <v/>
      </c>
      <c r="H165" s="10" t="str">
        <f t="shared" si="10"/>
        <v/>
      </c>
      <c r="I165" s="10">
        <f>VLOOKUP(K165,CHOOSE({1,2},B163:B904,A163:A904),2,0)</f>
        <v>0</v>
      </c>
      <c r="J165" s="10" t="str">
        <f t="shared" si="12"/>
        <v/>
      </c>
      <c r="K165" s="10"/>
      <c r="L165" s="10" t="str">
        <f t="shared" si="13"/>
        <v/>
      </c>
      <c r="M165" s="10"/>
      <c r="N165" s="10"/>
      <c r="O165" s="10"/>
      <c r="P165" s="10"/>
      <c r="Q165" s="12"/>
    </row>
    <row r="166" spans="1:17" x14ac:dyDescent="0.35">
      <c r="A166" s="1">
        <v>161</v>
      </c>
      <c r="B166" s="1">
        <v>3.2681800000000001</v>
      </c>
      <c r="C166" s="1">
        <v>-1.0748759999999999</v>
      </c>
      <c r="D166" s="1">
        <v>86.200379999999996</v>
      </c>
      <c r="E166" s="22"/>
      <c r="F166" s="9">
        <f t="shared" si="9"/>
        <v>0</v>
      </c>
      <c r="G166" s="10" t="str">
        <f t="shared" si="11"/>
        <v/>
      </c>
      <c r="H166" s="10" t="str">
        <f t="shared" si="10"/>
        <v/>
      </c>
      <c r="I166" s="10">
        <f>VLOOKUP(K166,CHOOSE({1,2},B164:B905,A164:A905),2,0)</f>
        <v>0</v>
      </c>
      <c r="J166" s="10" t="str">
        <f t="shared" si="12"/>
        <v/>
      </c>
      <c r="K166" s="10"/>
      <c r="L166" s="10" t="str">
        <f t="shared" si="13"/>
        <v/>
      </c>
      <c r="M166" s="10"/>
      <c r="N166" s="10"/>
      <c r="O166" s="10"/>
      <c r="P166" s="10"/>
      <c r="Q166" s="12"/>
    </row>
    <row r="167" spans="1:17" x14ac:dyDescent="0.35">
      <c r="A167" s="1">
        <v>162</v>
      </c>
      <c r="B167" s="1">
        <v>3.2875169999999998</v>
      </c>
      <c r="C167" s="1">
        <v>-1.0748759999999999</v>
      </c>
      <c r="D167" s="1">
        <v>128.23060000000001</v>
      </c>
      <c r="E167" s="22"/>
      <c r="F167" s="9">
        <f t="shared" si="9"/>
        <v>1</v>
      </c>
      <c r="G167" s="10" t="str">
        <f t="shared" si="11"/>
        <v/>
      </c>
      <c r="H167" s="10" t="str">
        <f t="shared" si="10"/>
        <v/>
      </c>
      <c r="I167" s="10">
        <f>VLOOKUP(K167,CHOOSE({1,2},B165:B906,A165:A906),2,0)</f>
        <v>0</v>
      </c>
      <c r="J167" s="10" t="str">
        <f t="shared" si="12"/>
        <v/>
      </c>
      <c r="K167" s="10"/>
      <c r="L167" s="10" t="str">
        <f t="shared" si="13"/>
        <v/>
      </c>
      <c r="M167" s="10"/>
      <c r="N167" s="10"/>
      <c r="O167" s="10"/>
      <c r="P167" s="10"/>
      <c r="Q167" s="12"/>
    </row>
    <row r="168" spans="1:17" x14ac:dyDescent="0.35">
      <c r="A168" s="1">
        <v>163</v>
      </c>
      <c r="B168" s="1">
        <v>3.306854</v>
      </c>
      <c r="C168" s="1">
        <v>-1.0748759999999999</v>
      </c>
      <c r="D168" s="1">
        <v>162.96729999999999</v>
      </c>
      <c r="E168" s="22"/>
      <c r="F168" s="9">
        <f t="shared" si="9"/>
        <v>1</v>
      </c>
      <c r="G168" s="10" t="str">
        <f t="shared" si="11"/>
        <v/>
      </c>
      <c r="H168" s="10" t="str">
        <f t="shared" si="10"/>
        <v/>
      </c>
      <c r="I168" s="10">
        <f>VLOOKUP(K168,CHOOSE({1,2},B166:B907,A166:A907),2,0)</f>
        <v>0</v>
      </c>
      <c r="J168" s="10" t="str">
        <f t="shared" si="12"/>
        <v/>
      </c>
      <c r="K168" s="10"/>
      <c r="L168" s="10" t="str">
        <f t="shared" si="13"/>
        <v/>
      </c>
      <c r="M168" s="10"/>
      <c r="N168" s="10"/>
      <c r="O168" s="10"/>
      <c r="P168" s="10"/>
      <c r="Q168" s="12"/>
    </row>
    <row r="169" spans="1:17" x14ac:dyDescent="0.35">
      <c r="A169" s="1">
        <v>164</v>
      </c>
      <c r="B169" s="1">
        <v>3.3261910000000001</v>
      </c>
      <c r="C169" s="1">
        <v>-1.0748759999999999</v>
      </c>
      <c r="D169" s="1">
        <v>165.99529999999999</v>
      </c>
      <c r="E169" s="22"/>
      <c r="F169" s="9">
        <f t="shared" si="9"/>
        <v>1</v>
      </c>
      <c r="G169" s="10">
        <f t="shared" si="11"/>
        <v>3.2875169999999998</v>
      </c>
      <c r="H169" s="10">
        <f t="shared" si="10"/>
        <v>3.2875169999999998</v>
      </c>
      <c r="I169" s="10">
        <f>VLOOKUP(K169,CHOOSE({1,2},B167:B908,A167:A908),2,0)</f>
        <v>0</v>
      </c>
      <c r="J169" s="10" t="str">
        <f t="shared" si="12"/>
        <v/>
      </c>
      <c r="K169" s="10"/>
      <c r="L169" s="10" t="str">
        <f t="shared" si="13"/>
        <v/>
      </c>
      <c r="M169" s="10"/>
      <c r="N169" s="10"/>
      <c r="O169" s="10"/>
      <c r="P169" s="10"/>
      <c r="Q169" s="12"/>
    </row>
    <row r="170" spans="1:17" x14ac:dyDescent="0.35">
      <c r="A170" s="1">
        <v>165</v>
      </c>
      <c r="B170" s="1">
        <v>3.3455270000000001</v>
      </c>
      <c r="C170" s="1">
        <v>-1.0748759999999999</v>
      </c>
      <c r="D170" s="1">
        <v>168.56360000000001</v>
      </c>
      <c r="E170" s="22"/>
      <c r="F170" s="9">
        <f t="shared" si="9"/>
        <v>1</v>
      </c>
      <c r="G170" s="10" t="str">
        <f t="shared" si="11"/>
        <v/>
      </c>
      <c r="H170" s="10" t="str">
        <f t="shared" si="10"/>
        <v/>
      </c>
      <c r="I170" s="10">
        <f>VLOOKUP(K170,CHOOSE({1,2},B168:B909,A168:A909),2,0)</f>
        <v>0</v>
      </c>
      <c r="J170" s="10" t="str">
        <f t="shared" si="12"/>
        <v/>
      </c>
      <c r="K170" s="10"/>
      <c r="L170" s="10" t="str">
        <f t="shared" si="13"/>
        <v/>
      </c>
      <c r="M170" s="10"/>
      <c r="N170" s="10"/>
      <c r="O170" s="10"/>
      <c r="P170" s="10"/>
      <c r="Q170" s="12"/>
    </row>
    <row r="171" spans="1:17" x14ac:dyDescent="0.35">
      <c r="A171" s="1">
        <v>166</v>
      </c>
      <c r="B171" s="1">
        <v>3.3648639999999999</v>
      </c>
      <c r="C171" s="1">
        <v>-1.0748759999999999</v>
      </c>
      <c r="D171" s="1">
        <v>173.65880000000001</v>
      </c>
      <c r="E171" s="22"/>
      <c r="F171" s="9">
        <f t="shared" si="9"/>
        <v>1</v>
      </c>
      <c r="G171" s="10" t="str">
        <f t="shared" si="11"/>
        <v/>
      </c>
      <c r="H171" s="10" t="str">
        <f t="shared" si="10"/>
        <v/>
      </c>
      <c r="I171" s="10">
        <f>VLOOKUP(K171,CHOOSE({1,2},B169:B910,A169:A910),2,0)</f>
        <v>0</v>
      </c>
      <c r="J171" s="10" t="str">
        <f t="shared" si="12"/>
        <v/>
      </c>
      <c r="K171" s="10"/>
      <c r="L171" s="10" t="str">
        <f t="shared" si="13"/>
        <v/>
      </c>
      <c r="M171" s="10"/>
      <c r="N171" s="10"/>
      <c r="O171" s="10"/>
      <c r="P171" s="10"/>
      <c r="Q171" s="12"/>
    </row>
    <row r="172" spans="1:17" x14ac:dyDescent="0.35">
      <c r="A172" s="1">
        <v>167</v>
      </c>
      <c r="B172" s="1">
        <v>3.384201</v>
      </c>
      <c r="C172" s="1">
        <v>-1.0748759999999999</v>
      </c>
      <c r="D172" s="1">
        <v>177.5239</v>
      </c>
      <c r="E172" s="22"/>
      <c r="F172" s="9">
        <f t="shared" si="9"/>
        <v>1</v>
      </c>
      <c r="G172" s="10" t="str">
        <f t="shared" si="11"/>
        <v/>
      </c>
      <c r="H172" s="10" t="str">
        <f t="shared" si="10"/>
        <v/>
      </c>
      <c r="I172" s="10">
        <f>VLOOKUP(K172,CHOOSE({1,2},B170:B911,A170:A911),2,0)</f>
        <v>0</v>
      </c>
      <c r="J172" s="10" t="str">
        <f t="shared" si="12"/>
        <v/>
      </c>
      <c r="K172" s="10"/>
      <c r="L172" s="10" t="str">
        <f t="shared" si="13"/>
        <v/>
      </c>
      <c r="M172" s="10"/>
      <c r="N172" s="10"/>
      <c r="O172" s="10"/>
      <c r="P172" s="10"/>
      <c r="Q172" s="12"/>
    </row>
    <row r="173" spans="1:17" x14ac:dyDescent="0.35">
      <c r="A173" s="1">
        <v>168</v>
      </c>
      <c r="B173" s="1">
        <v>3.4035380000000002</v>
      </c>
      <c r="C173" s="1">
        <v>-1.0748759999999999</v>
      </c>
      <c r="D173" s="1">
        <v>174.67</v>
      </c>
      <c r="E173" s="22"/>
      <c r="F173" s="9">
        <f t="shared" si="9"/>
        <v>1</v>
      </c>
      <c r="G173" s="10" t="str">
        <f t="shared" si="11"/>
        <v/>
      </c>
      <c r="H173" s="10" t="str">
        <f t="shared" si="10"/>
        <v/>
      </c>
      <c r="I173" s="10">
        <f>VLOOKUP(K173,CHOOSE({1,2},B171:B912,A171:A912),2,0)</f>
        <v>0</v>
      </c>
      <c r="J173" s="10" t="str">
        <f t="shared" si="12"/>
        <v/>
      </c>
      <c r="K173" s="10"/>
      <c r="L173" s="10" t="str">
        <f t="shared" si="13"/>
        <v/>
      </c>
      <c r="M173" s="10"/>
      <c r="N173" s="10"/>
      <c r="O173" s="10"/>
      <c r="P173" s="10"/>
      <c r="Q173" s="12"/>
    </row>
    <row r="174" spans="1:17" x14ac:dyDescent="0.35">
      <c r="A174" s="1">
        <v>169</v>
      </c>
      <c r="B174" s="1">
        <v>3.4228740000000002</v>
      </c>
      <c r="C174" s="1">
        <v>-1.0748759999999999</v>
      </c>
      <c r="D174" s="1">
        <v>151.99610000000001</v>
      </c>
      <c r="E174" s="22"/>
      <c r="F174" s="9">
        <f t="shared" si="9"/>
        <v>1</v>
      </c>
      <c r="G174" s="10" t="str">
        <f t="shared" si="11"/>
        <v/>
      </c>
      <c r="H174" s="10" t="str">
        <f t="shared" si="10"/>
        <v/>
      </c>
      <c r="I174" s="10">
        <f>VLOOKUP(K174,CHOOSE({1,2},B172:B913,A172:A913),2,0)</f>
        <v>0</v>
      </c>
      <c r="J174" s="10" t="str">
        <f t="shared" si="12"/>
        <v/>
      </c>
      <c r="K174" s="10"/>
      <c r="L174" s="10" t="str">
        <f t="shared" si="13"/>
        <v/>
      </c>
      <c r="M174" s="10"/>
      <c r="N174" s="10"/>
      <c r="O174" s="10"/>
      <c r="P174" s="10"/>
      <c r="Q174" s="12"/>
    </row>
    <row r="175" spans="1:17" x14ac:dyDescent="0.35">
      <c r="A175" s="1">
        <v>170</v>
      </c>
      <c r="B175" s="1">
        <v>3.4422109999999999</v>
      </c>
      <c r="C175" s="1">
        <v>-1.0748759999999999</v>
      </c>
      <c r="D175" s="1">
        <v>127.3818</v>
      </c>
      <c r="E175" s="22"/>
      <c r="F175" s="9">
        <f t="shared" si="9"/>
        <v>1</v>
      </c>
      <c r="G175" s="10" t="str">
        <f t="shared" si="11"/>
        <v/>
      </c>
      <c r="H175" s="10" t="str">
        <f t="shared" si="10"/>
        <v/>
      </c>
      <c r="I175" s="10">
        <f>VLOOKUP(K175,CHOOSE({1,2},B173:B914,A173:A914),2,0)</f>
        <v>0</v>
      </c>
      <c r="J175" s="10" t="str">
        <f t="shared" si="12"/>
        <v/>
      </c>
      <c r="K175" s="10"/>
      <c r="L175" s="10" t="str">
        <f t="shared" si="13"/>
        <v/>
      </c>
      <c r="M175" s="10"/>
      <c r="N175" s="10"/>
      <c r="O175" s="10"/>
      <c r="P175" s="10"/>
      <c r="Q175" s="12"/>
    </row>
    <row r="176" spans="1:17" x14ac:dyDescent="0.35">
      <c r="A176" s="1">
        <v>171</v>
      </c>
      <c r="B176" s="1">
        <v>3.4615480000000001</v>
      </c>
      <c r="C176" s="1">
        <v>-1.0748759999999999</v>
      </c>
      <c r="D176" s="1">
        <v>107.04600000000001</v>
      </c>
      <c r="E176" s="22"/>
      <c r="F176" s="9">
        <f t="shared" si="9"/>
        <v>0</v>
      </c>
      <c r="G176" s="10" t="str">
        <f t="shared" si="11"/>
        <v/>
      </c>
      <c r="H176" s="10" t="str">
        <f t="shared" si="10"/>
        <v/>
      </c>
      <c r="I176" s="10">
        <f>VLOOKUP(K176,CHOOSE({1,2},B174:B915,A174:A915),2,0)</f>
        <v>0</v>
      </c>
      <c r="J176" s="10" t="str">
        <f t="shared" si="12"/>
        <v/>
      </c>
      <c r="K176" s="10"/>
      <c r="L176" s="10" t="str">
        <f t="shared" si="13"/>
        <v/>
      </c>
      <c r="M176" s="10"/>
      <c r="N176" s="10"/>
      <c r="O176" s="10"/>
      <c r="P176" s="10"/>
      <c r="Q176" s="12"/>
    </row>
    <row r="177" spans="1:17" x14ac:dyDescent="0.35">
      <c r="A177" s="1">
        <v>172</v>
      </c>
      <c r="B177" s="1">
        <v>3.4808849999999998</v>
      </c>
      <c r="C177" s="1">
        <v>-1.0748759999999999</v>
      </c>
      <c r="D177" s="1">
        <v>83.25609</v>
      </c>
      <c r="E177" s="22"/>
      <c r="F177" s="9">
        <f t="shared" si="9"/>
        <v>0</v>
      </c>
      <c r="G177" s="10" t="str">
        <f t="shared" si="11"/>
        <v/>
      </c>
      <c r="H177" s="10" t="str">
        <f t="shared" si="10"/>
        <v/>
      </c>
      <c r="I177" s="10">
        <f>VLOOKUP(K177,CHOOSE({1,2},B175:B916,A175:A916),2,0)</f>
        <v>0</v>
      </c>
      <c r="J177" s="10" t="str">
        <f t="shared" si="12"/>
        <v/>
      </c>
      <c r="K177" s="10"/>
      <c r="L177" s="10" t="str">
        <f t="shared" si="13"/>
        <v/>
      </c>
      <c r="M177" s="10"/>
      <c r="N177" s="10"/>
      <c r="O177" s="10"/>
      <c r="P177" s="10"/>
      <c r="Q177" s="12"/>
    </row>
    <row r="178" spans="1:17" x14ac:dyDescent="0.35">
      <c r="A178" s="1">
        <v>173</v>
      </c>
      <c r="B178" s="1">
        <v>3.5002209999999998</v>
      </c>
      <c r="C178" s="1">
        <v>-1.0748759999999999</v>
      </c>
      <c r="D178" s="1">
        <v>67.261319999999998</v>
      </c>
      <c r="E178" s="22"/>
      <c r="F178" s="9">
        <f t="shared" si="9"/>
        <v>0</v>
      </c>
      <c r="G178" s="10">
        <f t="shared" si="11"/>
        <v>3.4615480000000001</v>
      </c>
      <c r="H178" s="10" t="str">
        <f t="shared" si="10"/>
        <v/>
      </c>
      <c r="I178" s="10">
        <f>VLOOKUP(K178,CHOOSE({1,2},B176:B917,A176:A917),2,0)</f>
        <v>0</v>
      </c>
      <c r="J178" s="10" t="str">
        <f t="shared" si="12"/>
        <v/>
      </c>
      <c r="K178" s="10"/>
      <c r="L178" s="10" t="str">
        <f t="shared" si="13"/>
        <v/>
      </c>
      <c r="M178" s="10"/>
      <c r="N178" s="10"/>
      <c r="O178" s="10"/>
      <c r="P178" s="10"/>
      <c r="Q178" s="12"/>
    </row>
    <row r="179" spans="1:17" x14ac:dyDescent="0.35">
      <c r="A179" s="1">
        <v>174</v>
      </c>
      <c r="B179" s="1">
        <v>3.519558</v>
      </c>
      <c r="C179" s="1">
        <v>-1.0748759999999999</v>
      </c>
      <c r="D179" s="1">
        <v>55.940710000000003</v>
      </c>
      <c r="E179" s="22"/>
      <c r="F179" s="9">
        <f t="shared" si="9"/>
        <v>0</v>
      </c>
      <c r="G179" s="10" t="str">
        <f t="shared" si="11"/>
        <v/>
      </c>
      <c r="H179" s="10" t="str">
        <f t="shared" si="10"/>
        <v/>
      </c>
      <c r="I179" s="10">
        <f>VLOOKUP(K179,CHOOSE({1,2},B177:B918,A177:A918),2,0)</f>
        <v>0</v>
      </c>
      <c r="J179" s="10" t="str">
        <f t="shared" si="12"/>
        <v/>
      </c>
      <c r="K179" s="10"/>
      <c r="L179" s="10" t="str">
        <f t="shared" si="13"/>
        <v/>
      </c>
      <c r="M179" s="10"/>
      <c r="N179" s="10"/>
      <c r="O179" s="10"/>
      <c r="P179" s="10"/>
      <c r="Q179" s="12"/>
    </row>
    <row r="180" spans="1:17" x14ac:dyDescent="0.35">
      <c r="A180" s="1">
        <v>175</v>
      </c>
      <c r="B180" s="1">
        <v>3.5388950000000001</v>
      </c>
      <c r="C180" s="1">
        <v>-1.0748759999999999</v>
      </c>
      <c r="D180" s="1">
        <v>82.365650000000002</v>
      </c>
      <c r="E180" s="22"/>
      <c r="F180" s="9">
        <f t="shared" si="9"/>
        <v>0</v>
      </c>
      <c r="G180" s="10" t="str">
        <f t="shared" si="11"/>
        <v/>
      </c>
      <c r="H180" s="10" t="str">
        <f t="shared" si="10"/>
        <v/>
      </c>
      <c r="I180" s="10">
        <f>VLOOKUP(K180,CHOOSE({1,2},B178:B919,A178:A919),2,0)</f>
        <v>0</v>
      </c>
      <c r="J180" s="10" t="str">
        <f t="shared" si="12"/>
        <v/>
      </c>
      <c r="K180" s="10"/>
      <c r="L180" s="10" t="str">
        <f t="shared" si="13"/>
        <v/>
      </c>
      <c r="M180" s="10"/>
      <c r="N180" s="10"/>
      <c r="O180" s="10"/>
      <c r="P180" s="10"/>
      <c r="Q180" s="12"/>
    </row>
    <row r="181" spans="1:17" x14ac:dyDescent="0.35">
      <c r="A181" s="1">
        <v>176</v>
      </c>
      <c r="B181" s="1">
        <v>3.5582319999999998</v>
      </c>
      <c r="C181" s="1">
        <v>-1.0748759999999999</v>
      </c>
      <c r="D181" s="1">
        <v>120.8847</v>
      </c>
      <c r="E181" s="22"/>
      <c r="F181" s="9">
        <f t="shared" si="9"/>
        <v>1</v>
      </c>
      <c r="G181" s="10" t="str">
        <f t="shared" si="11"/>
        <v/>
      </c>
      <c r="H181" s="10" t="str">
        <f t="shared" si="10"/>
        <v/>
      </c>
      <c r="I181" s="10">
        <f>VLOOKUP(K181,CHOOSE({1,2},B179:B920,A179:A920),2,0)</f>
        <v>0</v>
      </c>
      <c r="J181" s="10" t="str">
        <f t="shared" si="12"/>
        <v/>
      </c>
      <c r="K181" s="10"/>
      <c r="L181" s="10" t="str">
        <f t="shared" si="13"/>
        <v/>
      </c>
      <c r="M181" s="10"/>
      <c r="N181" s="10"/>
      <c r="O181" s="10"/>
      <c r="P181" s="10"/>
      <c r="Q181" s="12"/>
    </row>
    <row r="182" spans="1:17" x14ac:dyDescent="0.35">
      <c r="A182" s="1">
        <v>177</v>
      </c>
      <c r="B182" s="1">
        <v>3.5775679999999999</v>
      </c>
      <c r="C182" s="1">
        <v>-1.0748759999999999</v>
      </c>
      <c r="D182" s="1">
        <v>153.45480000000001</v>
      </c>
      <c r="E182" s="22"/>
      <c r="F182" s="9">
        <f t="shared" si="9"/>
        <v>1</v>
      </c>
      <c r="G182" s="10" t="str">
        <f t="shared" si="11"/>
        <v/>
      </c>
      <c r="H182" s="10" t="str">
        <f t="shared" si="10"/>
        <v/>
      </c>
      <c r="I182" s="10">
        <f>VLOOKUP(K182,CHOOSE({1,2},B180:B921,A180:A921),2,0)</f>
        <v>0</v>
      </c>
      <c r="J182" s="10" t="str">
        <f t="shared" si="12"/>
        <v/>
      </c>
      <c r="K182" s="10"/>
      <c r="L182" s="10" t="str">
        <f t="shared" si="13"/>
        <v/>
      </c>
      <c r="M182" s="10"/>
      <c r="N182" s="10"/>
      <c r="O182" s="10"/>
      <c r="P182" s="10"/>
      <c r="Q182" s="12"/>
    </row>
    <row r="183" spans="1:17" x14ac:dyDescent="0.35">
      <c r="A183" s="1">
        <v>178</v>
      </c>
      <c r="B183" s="1">
        <v>3.596905</v>
      </c>
      <c r="C183" s="1">
        <v>-1.0748759999999999</v>
      </c>
      <c r="D183" s="1">
        <v>175.82589999999999</v>
      </c>
      <c r="E183" s="22"/>
      <c r="F183" s="9">
        <f t="shared" si="9"/>
        <v>1</v>
      </c>
      <c r="G183" s="10">
        <f t="shared" si="11"/>
        <v>3.5582319999999998</v>
      </c>
      <c r="H183" s="10">
        <f t="shared" si="10"/>
        <v>3.5582319999999998</v>
      </c>
      <c r="I183" s="10">
        <f>VLOOKUP(K183,CHOOSE({1,2},B181:B922,A181:A922),2,0)</f>
        <v>0</v>
      </c>
      <c r="J183" s="10" t="str">
        <f t="shared" si="12"/>
        <v/>
      </c>
      <c r="K183" s="10"/>
      <c r="L183" s="10" t="str">
        <f t="shared" si="13"/>
        <v/>
      </c>
      <c r="M183" s="10"/>
      <c r="N183" s="10"/>
      <c r="O183" s="10"/>
      <c r="P183" s="10"/>
      <c r="Q183" s="12"/>
    </row>
    <row r="184" spans="1:17" x14ac:dyDescent="0.35">
      <c r="A184" s="1">
        <v>179</v>
      </c>
      <c r="B184" s="1">
        <v>3.6162420000000002</v>
      </c>
      <c r="C184" s="1">
        <v>-1.0748759999999999</v>
      </c>
      <c r="D184" s="1">
        <v>177.5078</v>
      </c>
      <c r="E184" s="22"/>
      <c r="F184" s="9">
        <f t="shared" si="9"/>
        <v>1</v>
      </c>
      <c r="G184" s="10" t="str">
        <f t="shared" si="11"/>
        <v/>
      </c>
      <c r="H184" s="10" t="str">
        <f t="shared" si="10"/>
        <v/>
      </c>
      <c r="I184" s="10">
        <f>VLOOKUP(K184,CHOOSE({1,2},B182:B923,A182:A923),2,0)</f>
        <v>0</v>
      </c>
      <c r="J184" s="10" t="str">
        <f t="shared" si="12"/>
        <v/>
      </c>
      <c r="K184" s="10"/>
      <c r="L184" s="10" t="str">
        <f t="shared" si="13"/>
        <v/>
      </c>
      <c r="M184" s="10"/>
      <c r="N184" s="10"/>
      <c r="O184" s="10"/>
      <c r="P184" s="10"/>
      <c r="Q184" s="12"/>
    </row>
    <row r="185" spans="1:17" x14ac:dyDescent="0.35">
      <c r="A185" s="1">
        <v>180</v>
      </c>
      <c r="B185" s="1">
        <v>3.6355789999999999</v>
      </c>
      <c r="C185" s="1">
        <v>-1.0748759999999999</v>
      </c>
      <c r="D185" s="1">
        <v>153.25110000000001</v>
      </c>
      <c r="E185" s="22"/>
      <c r="F185" s="9">
        <f t="shared" si="9"/>
        <v>1</v>
      </c>
      <c r="G185" s="10" t="str">
        <f t="shared" si="11"/>
        <v/>
      </c>
      <c r="H185" s="10" t="str">
        <f t="shared" si="10"/>
        <v/>
      </c>
      <c r="I185" s="10">
        <f>VLOOKUP(K185,CHOOSE({1,2},B183:B924,A183:A924),2,0)</f>
        <v>0</v>
      </c>
      <c r="J185" s="10" t="str">
        <f t="shared" si="12"/>
        <v/>
      </c>
      <c r="K185" s="10"/>
      <c r="L185" s="10" t="str">
        <f t="shared" si="13"/>
        <v/>
      </c>
      <c r="M185" s="10"/>
      <c r="N185" s="10"/>
      <c r="O185" s="10"/>
      <c r="P185" s="10"/>
      <c r="Q185" s="12"/>
    </row>
    <row r="186" spans="1:17" x14ac:dyDescent="0.35">
      <c r="A186" s="1">
        <v>181</v>
      </c>
      <c r="B186" s="1">
        <v>3.6549149999999999</v>
      </c>
      <c r="C186" s="1">
        <v>-1.0748759999999999</v>
      </c>
      <c r="D186" s="1">
        <v>162.4436</v>
      </c>
      <c r="E186" s="22"/>
      <c r="F186" s="9">
        <f t="shared" si="9"/>
        <v>1</v>
      </c>
      <c r="G186" s="10" t="str">
        <f t="shared" si="11"/>
        <v/>
      </c>
      <c r="H186" s="10" t="str">
        <f t="shared" si="10"/>
        <v/>
      </c>
      <c r="I186" s="10">
        <f>VLOOKUP(K186,CHOOSE({1,2},B184:B925,A184:A925),2,0)</f>
        <v>0</v>
      </c>
      <c r="J186" s="10" t="str">
        <f t="shared" si="12"/>
        <v/>
      </c>
      <c r="K186" s="10"/>
      <c r="L186" s="10" t="str">
        <f t="shared" si="13"/>
        <v/>
      </c>
      <c r="M186" s="10"/>
      <c r="N186" s="10"/>
      <c r="O186" s="10"/>
      <c r="P186" s="10"/>
      <c r="Q186" s="12"/>
    </row>
    <row r="187" spans="1:17" x14ac:dyDescent="0.35">
      <c r="A187" s="1">
        <v>182</v>
      </c>
      <c r="B187" s="1">
        <v>3.6742520000000001</v>
      </c>
      <c r="C187" s="1">
        <v>-1.0748759999999999</v>
      </c>
      <c r="D187" s="1">
        <v>171.62350000000001</v>
      </c>
      <c r="E187" s="22"/>
      <c r="F187" s="9">
        <f t="shared" si="9"/>
        <v>1</v>
      </c>
      <c r="G187" s="10" t="str">
        <f t="shared" si="11"/>
        <v/>
      </c>
      <c r="H187" s="10" t="str">
        <f t="shared" si="10"/>
        <v/>
      </c>
      <c r="I187" s="10">
        <f>VLOOKUP(K187,CHOOSE({1,2},B185:B926,A185:A926),2,0)</f>
        <v>0</v>
      </c>
      <c r="J187" s="10" t="str">
        <f t="shared" si="12"/>
        <v/>
      </c>
      <c r="K187" s="10"/>
      <c r="L187" s="10" t="str">
        <f t="shared" si="13"/>
        <v/>
      </c>
      <c r="M187" s="10"/>
      <c r="N187" s="10"/>
      <c r="O187" s="10"/>
      <c r="P187" s="10"/>
      <c r="Q187" s="12"/>
    </row>
    <row r="188" spans="1:17" x14ac:dyDescent="0.35">
      <c r="A188" s="1">
        <v>183</v>
      </c>
      <c r="B188" s="1">
        <v>3.6935889999999998</v>
      </c>
      <c r="C188" s="1">
        <v>-1.0748759999999999</v>
      </c>
      <c r="D188" s="1">
        <v>163.30619999999999</v>
      </c>
      <c r="E188" s="22"/>
      <c r="F188" s="9">
        <f t="shared" si="9"/>
        <v>1</v>
      </c>
      <c r="G188" s="10" t="str">
        <f t="shared" si="11"/>
        <v/>
      </c>
      <c r="H188" s="10" t="str">
        <f t="shared" si="10"/>
        <v/>
      </c>
      <c r="I188" s="10">
        <f>VLOOKUP(K188,CHOOSE({1,2},B186:B927,A186:A927),2,0)</f>
        <v>0</v>
      </c>
      <c r="J188" s="10" t="str">
        <f t="shared" si="12"/>
        <v/>
      </c>
      <c r="K188" s="10"/>
      <c r="L188" s="10" t="str">
        <f t="shared" si="13"/>
        <v/>
      </c>
      <c r="M188" s="10"/>
      <c r="N188" s="10"/>
      <c r="O188" s="10"/>
      <c r="P188" s="10"/>
      <c r="Q188" s="12"/>
    </row>
    <row r="189" spans="1:17" x14ac:dyDescent="0.35">
      <c r="A189" s="1">
        <v>184</v>
      </c>
      <c r="B189" s="1">
        <v>3.7129259999999999</v>
      </c>
      <c r="C189" s="1">
        <v>-1.0748759999999999</v>
      </c>
      <c r="D189" s="1">
        <v>138.07210000000001</v>
      </c>
      <c r="E189" s="22"/>
      <c r="F189" s="9">
        <f t="shared" si="9"/>
        <v>1</v>
      </c>
      <c r="G189" s="10" t="str">
        <f t="shared" si="11"/>
        <v/>
      </c>
      <c r="H189" s="10" t="str">
        <f t="shared" si="10"/>
        <v/>
      </c>
      <c r="I189" s="10">
        <f>VLOOKUP(K189,CHOOSE({1,2},B187:B928,A187:A928),2,0)</f>
        <v>0</v>
      </c>
      <c r="J189" s="10" t="str">
        <f t="shared" si="12"/>
        <v/>
      </c>
      <c r="K189" s="10"/>
      <c r="L189" s="10" t="str">
        <f t="shared" si="13"/>
        <v/>
      </c>
      <c r="M189" s="10"/>
      <c r="N189" s="10"/>
      <c r="O189" s="10"/>
      <c r="P189" s="10"/>
      <c r="Q189" s="12"/>
    </row>
    <row r="190" spans="1:17" x14ac:dyDescent="0.35">
      <c r="A190" s="1">
        <v>185</v>
      </c>
      <c r="B190" s="1">
        <v>3.732262</v>
      </c>
      <c r="C190" s="1">
        <v>-1.0748759999999999</v>
      </c>
      <c r="D190" s="1">
        <v>98.465010000000007</v>
      </c>
      <c r="E190" s="22"/>
      <c r="F190" s="9">
        <f t="shared" si="9"/>
        <v>0</v>
      </c>
      <c r="G190" s="10" t="str">
        <f t="shared" si="11"/>
        <v/>
      </c>
      <c r="H190" s="10" t="str">
        <f t="shared" si="10"/>
        <v/>
      </c>
      <c r="I190" s="10">
        <f>VLOOKUP(K190,CHOOSE({1,2},B188:B929,A188:A929),2,0)</f>
        <v>0</v>
      </c>
      <c r="J190" s="10" t="str">
        <f t="shared" si="12"/>
        <v/>
      </c>
      <c r="K190" s="10"/>
      <c r="L190" s="10" t="str">
        <f t="shared" si="13"/>
        <v/>
      </c>
      <c r="M190" s="10"/>
      <c r="N190" s="10"/>
      <c r="O190" s="10"/>
      <c r="P190" s="10"/>
      <c r="Q190" s="12"/>
    </row>
    <row r="191" spans="1:17" x14ac:dyDescent="0.35">
      <c r="A191" s="1">
        <v>186</v>
      </c>
      <c r="B191" s="1">
        <v>3.7515990000000001</v>
      </c>
      <c r="C191" s="1">
        <v>-1.0748759999999999</v>
      </c>
      <c r="D191" s="1">
        <v>88.453720000000004</v>
      </c>
      <c r="E191" s="22"/>
      <c r="F191" s="9">
        <f t="shared" si="9"/>
        <v>0</v>
      </c>
      <c r="G191" s="10" t="str">
        <f t="shared" si="11"/>
        <v/>
      </c>
      <c r="H191" s="10" t="str">
        <f t="shared" si="10"/>
        <v/>
      </c>
      <c r="I191" s="10">
        <f>VLOOKUP(K191,CHOOSE({1,2},B189:B930,A189:A930),2,0)</f>
        <v>0</v>
      </c>
      <c r="J191" s="10" t="str">
        <f t="shared" si="12"/>
        <v/>
      </c>
      <c r="K191" s="10"/>
      <c r="L191" s="10" t="str">
        <f t="shared" si="13"/>
        <v/>
      </c>
      <c r="M191" s="10"/>
      <c r="N191" s="10"/>
      <c r="O191" s="10"/>
      <c r="P191" s="10"/>
      <c r="Q191" s="12"/>
    </row>
    <row r="192" spans="1:17" x14ac:dyDescent="0.35">
      <c r="A192" s="1">
        <v>187</v>
      </c>
      <c r="B192" s="1">
        <v>3.7709359999999998</v>
      </c>
      <c r="C192" s="1">
        <v>-1.0748759999999999</v>
      </c>
      <c r="D192" s="1">
        <v>89.928089999999997</v>
      </c>
      <c r="E192" s="22"/>
      <c r="F192" s="9">
        <f t="shared" si="9"/>
        <v>0</v>
      </c>
      <c r="G192" s="10">
        <f t="shared" si="11"/>
        <v>3.732262</v>
      </c>
      <c r="H192" s="10" t="str">
        <f t="shared" si="10"/>
        <v/>
      </c>
      <c r="I192" s="10">
        <f>VLOOKUP(K192,CHOOSE({1,2},B190:B931,A190:A931),2,0)</f>
        <v>0</v>
      </c>
      <c r="J192" s="10" t="str">
        <f t="shared" si="12"/>
        <v/>
      </c>
      <c r="K192" s="10"/>
      <c r="L192" s="10" t="str">
        <f t="shared" si="13"/>
        <v/>
      </c>
      <c r="M192" s="10"/>
      <c r="N192" s="10"/>
      <c r="O192" s="10"/>
      <c r="P192" s="10"/>
      <c r="Q192" s="12"/>
    </row>
    <row r="193" spans="1:17" x14ac:dyDescent="0.35">
      <c r="A193" s="1">
        <v>188</v>
      </c>
      <c r="B193" s="1">
        <v>3.790273</v>
      </c>
      <c r="C193" s="1">
        <v>-1.0748759999999999</v>
      </c>
      <c r="D193" s="1">
        <v>76.136660000000006</v>
      </c>
      <c r="E193" s="22"/>
      <c r="F193" s="9">
        <f t="shared" si="9"/>
        <v>0</v>
      </c>
      <c r="G193" s="10" t="str">
        <f t="shared" si="11"/>
        <v/>
      </c>
      <c r="H193" s="10" t="str">
        <f t="shared" si="10"/>
        <v/>
      </c>
      <c r="I193" s="10">
        <f>VLOOKUP(K193,CHOOSE({1,2},B191:B932,A191:A932),2,0)</f>
        <v>0</v>
      </c>
      <c r="J193" s="10" t="str">
        <f t="shared" si="12"/>
        <v/>
      </c>
      <c r="K193" s="10"/>
      <c r="L193" s="10" t="str">
        <f t="shared" si="13"/>
        <v/>
      </c>
      <c r="M193" s="10"/>
      <c r="N193" s="10"/>
      <c r="O193" s="10"/>
      <c r="P193" s="10"/>
      <c r="Q193" s="12"/>
    </row>
    <row r="194" spans="1:17" x14ac:dyDescent="0.35">
      <c r="A194" s="1">
        <v>189</v>
      </c>
      <c r="B194" s="1">
        <v>3.809609</v>
      </c>
      <c r="C194" s="1">
        <v>-1.0748759999999999</v>
      </c>
      <c r="D194" s="1">
        <v>100.0532</v>
      </c>
      <c r="E194" s="22"/>
      <c r="F194" s="9">
        <f t="shared" si="9"/>
        <v>0</v>
      </c>
      <c r="G194" s="10" t="str">
        <f t="shared" si="11"/>
        <v/>
      </c>
      <c r="H194" s="10" t="str">
        <f t="shared" si="10"/>
        <v/>
      </c>
      <c r="I194" s="10">
        <f>VLOOKUP(K194,CHOOSE({1,2},B192:B933,A192:A933),2,0)</f>
        <v>0</v>
      </c>
      <c r="J194" s="10" t="str">
        <f t="shared" si="12"/>
        <v/>
      </c>
      <c r="K194" s="10"/>
      <c r="L194" s="10" t="str">
        <f t="shared" si="13"/>
        <v/>
      </c>
      <c r="M194" s="10"/>
      <c r="N194" s="10"/>
      <c r="O194" s="10"/>
      <c r="P194" s="10"/>
      <c r="Q194" s="12"/>
    </row>
    <row r="195" spans="1:17" x14ac:dyDescent="0.35">
      <c r="A195" s="1">
        <v>190</v>
      </c>
      <c r="B195" s="1">
        <v>3.8289460000000002</v>
      </c>
      <c r="C195" s="1">
        <v>-1.0748759999999999</v>
      </c>
      <c r="D195" s="1">
        <v>134.39330000000001</v>
      </c>
      <c r="E195" s="22"/>
      <c r="F195" s="9">
        <f t="shared" si="9"/>
        <v>1</v>
      </c>
      <c r="G195" s="10" t="str">
        <f t="shared" si="11"/>
        <v/>
      </c>
      <c r="H195" s="10" t="str">
        <f t="shared" si="10"/>
        <v/>
      </c>
      <c r="I195" s="10">
        <f>VLOOKUP(K195,CHOOSE({1,2},B193:B934,A193:A934),2,0)</f>
        <v>0</v>
      </c>
      <c r="J195" s="10" t="str">
        <f t="shared" si="12"/>
        <v/>
      </c>
      <c r="K195" s="10"/>
      <c r="L195" s="10" t="str">
        <f t="shared" si="13"/>
        <v/>
      </c>
      <c r="M195" s="10"/>
      <c r="N195" s="10"/>
      <c r="O195" s="10"/>
      <c r="P195" s="10"/>
      <c r="Q195" s="12"/>
    </row>
    <row r="196" spans="1:17" x14ac:dyDescent="0.35">
      <c r="A196" s="1">
        <v>191</v>
      </c>
      <c r="B196" s="1">
        <v>3.8482829999999999</v>
      </c>
      <c r="C196" s="1">
        <v>-1.0748759999999999</v>
      </c>
      <c r="D196" s="1">
        <v>157.79900000000001</v>
      </c>
      <c r="E196" s="22"/>
      <c r="F196" s="9">
        <f t="shared" si="9"/>
        <v>1</v>
      </c>
      <c r="G196" s="10" t="str">
        <f t="shared" si="11"/>
        <v/>
      </c>
      <c r="H196" s="10" t="str">
        <f t="shared" si="10"/>
        <v/>
      </c>
      <c r="I196" s="10">
        <f>VLOOKUP(K196,CHOOSE({1,2},B194:B935,A194:A935),2,0)</f>
        <v>0</v>
      </c>
      <c r="J196" s="10" t="str">
        <f t="shared" si="12"/>
        <v/>
      </c>
      <c r="K196" s="10"/>
      <c r="L196" s="10" t="str">
        <f t="shared" si="13"/>
        <v/>
      </c>
      <c r="M196" s="10"/>
      <c r="N196" s="10"/>
      <c r="O196" s="10"/>
      <c r="P196" s="10"/>
      <c r="Q196" s="12"/>
    </row>
    <row r="197" spans="1:17" x14ac:dyDescent="0.35">
      <c r="A197" s="1">
        <v>192</v>
      </c>
      <c r="B197" s="1">
        <v>3.8676200000000001</v>
      </c>
      <c r="C197" s="1">
        <v>-1.0748759999999999</v>
      </c>
      <c r="D197" s="1">
        <v>165.94560000000001</v>
      </c>
      <c r="E197" s="22"/>
      <c r="F197" s="9">
        <f t="shared" si="9"/>
        <v>1</v>
      </c>
      <c r="G197" s="10">
        <f t="shared" si="11"/>
        <v>3.8289460000000002</v>
      </c>
      <c r="H197" s="10">
        <f t="shared" si="10"/>
        <v>3.8289460000000002</v>
      </c>
      <c r="I197" s="10">
        <f>VLOOKUP(K197,CHOOSE({1,2},B195:B936,A195:A936),2,0)</f>
        <v>0</v>
      </c>
      <c r="J197" s="10" t="str">
        <f t="shared" si="12"/>
        <v/>
      </c>
      <c r="K197" s="10"/>
      <c r="L197" s="10" t="str">
        <f t="shared" si="13"/>
        <v/>
      </c>
      <c r="M197" s="10"/>
      <c r="N197" s="10"/>
      <c r="O197" s="10"/>
      <c r="P197" s="10"/>
      <c r="Q197" s="12"/>
    </row>
    <row r="198" spans="1:17" x14ac:dyDescent="0.35">
      <c r="A198" s="1">
        <v>193</v>
      </c>
      <c r="B198" s="1">
        <v>3.8869560000000001</v>
      </c>
      <c r="C198" s="1">
        <v>-1.0748759999999999</v>
      </c>
      <c r="D198" s="1">
        <v>161.27869999999999</v>
      </c>
      <c r="E198" s="22"/>
      <c r="F198" s="9">
        <f t="shared" ref="F198:F261" si="14">IF(D198&lt;120,0,1)</f>
        <v>1</v>
      </c>
      <c r="G198" s="10" t="str">
        <f t="shared" si="11"/>
        <v/>
      </c>
      <c r="H198" s="10" t="str">
        <f t="shared" ref="H198:H261" si="15">IF(F198=0,"",G198)</f>
        <v/>
      </c>
      <c r="I198" s="10">
        <f>VLOOKUP(K198,CHOOSE({1,2},B196:B937,A196:A937),2,0)</f>
        <v>0</v>
      </c>
      <c r="J198" s="10" t="str">
        <f t="shared" si="12"/>
        <v/>
      </c>
      <c r="K198" s="10"/>
      <c r="L198" s="10" t="str">
        <f t="shared" si="13"/>
        <v/>
      </c>
      <c r="M198" s="10"/>
      <c r="N198" s="10"/>
      <c r="O198" s="10"/>
      <c r="P198" s="10"/>
      <c r="Q198" s="12"/>
    </row>
    <row r="199" spans="1:17" x14ac:dyDescent="0.35">
      <c r="A199" s="1">
        <v>194</v>
      </c>
      <c r="B199" s="1">
        <v>3.9062929999999998</v>
      </c>
      <c r="C199" s="1">
        <v>-1.0748759999999999</v>
      </c>
      <c r="D199" s="1">
        <v>159.9983</v>
      </c>
      <c r="E199" s="22"/>
      <c r="F199" s="9">
        <f t="shared" si="14"/>
        <v>1</v>
      </c>
      <c r="G199" s="10" t="str">
        <f t="shared" ref="G199:G262" si="16">IF(F197&lt;&gt;F196,B197,"")</f>
        <v/>
      </c>
      <c r="H199" s="10" t="str">
        <f t="shared" si="15"/>
        <v/>
      </c>
      <c r="I199" s="10">
        <f>VLOOKUP(K199,CHOOSE({1,2},B197:B938,A197:A938),2,0)</f>
        <v>0</v>
      </c>
      <c r="J199" s="10" t="str">
        <f t="shared" si="12"/>
        <v/>
      </c>
      <c r="K199" s="10"/>
      <c r="L199" s="10" t="str">
        <f t="shared" si="13"/>
        <v/>
      </c>
      <c r="M199" s="10"/>
      <c r="N199" s="10"/>
      <c r="O199" s="10"/>
      <c r="P199" s="10"/>
      <c r="Q199" s="12"/>
    </row>
    <row r="200" spans="1:17" x14ac:dyDescent="0.35">
      <c r="A200" s="1">
        <v>195</v>
      </c>
      <c r="B200" s="1">
        <v>3.92563</v>
      </c>
      <c r="C200" s="1">
        <v>-1.0748759999999999</v>
      </c>
      <c r="D200" s="1">
        <v>162.64529999999999</v>
      </c>
      <c r="E200" s="22"/>
      <c r="F200" s="9">
        <f t="shared" si="14"/>
        <v>1</v>
      </c>
      <c r="G200" s="10" t="str">
        <f t="shared" si="16"/>
        <v/>
      </c>
      <c r="H200" s="10" t="str">
        <f t="shared" si="15"/>
        <v/>
      </c>
      <c r="I200" s="10">
        <f>VLOOKUP(K200,CHOOSE({1,2},B198:B939,A198:A939),2,0)</f>
        <v>0</v>
      </c>
      <c r="J200" s="10" t="str">
        <f t="shared" si="12"/>
        <v/>
      </c>
      <c r="K200" s="10"/>
      <c r="L200" s="10" t="str">
        <f t="shared" si="13"/>
        <v/>
      </c>
      <c r="M200" s="10"/>
      <c r="N200" s="10"/>
      <c r="O200" s="10"/>
      <c r="P200" s="10"/>
      <c r="Q200" s="12"/>
    </row>
    <row r="201" spans="1:17" x14ac:dyDescent="0.35">
      <c r="A201" s="1">
        <v>196</v>
      </c>
      <c r="B201" s="1">
        <v>3.9449670000000001</v>
      </c>
      <c r="C201" s="1">
        <v>-1.0748759999999999</v>
      </c>
      <c r="D201" s="1">
        <v>163.72620000000001</v>
      </c>
      <c r="E201" s="22"/>
      <c r="F201" s="9">
        <f t="shared" si="14"/>
        <v>1</v>
      </c>
      <c r="G201" s="10" t="str">
        <f t="shared" si="16"/>
        <v/>
      </c>
      <c r="H201" s="10" t="str">
        <f t="shared" si="15"/>
        <v/>
      </c>
      <c r="I201" s="10">
        <f>VLOOKUP(K201,CHOOSE({1,2},B199:B940,A199:A940),2,0)</f>
        <v>0</v>
      </c>
      <c r="J201" s="10" t="str">
        <f t="shared" ref="J201:J264" si="17">IF(OR(I201-I200=0,I201-I200&lt;0),"",I201-I200)</f>
        <v/>
      </c>
      <c r="K201" s="10"/>
      <c r="L201" s="10" t="str">
        <f t="shared" ref="L201:L264" si="18">IF(K201=0,"",K201-K200)</f>
        <v/>
      </c>
      <c r="M201" s="10"/>
      <c r="N201" s="10"/>
      <c r="O201" s="10"/>
      <c r="P201" s="10"/>
      <c r="Q201" s="12"/>
    </row>
    <row r="202" spans="1:17" x14ac:dyDescent="0.35">
      <c r="A202" s="1">
        <v>197</v>
      </c>
      <c r="B202" s="1">
        <v>3.9643030000000001</v>
      </c>
      <c r="C202" s="1">
        <v>-1.0748759999999999</v>
      </c>
      <c r="D202" s="1">
        <v>169.7525</v>
      </c>
      <c r="E202" s="22"/>
      <c r="F202" s="9">
        <f t="shared" si="14"/>
        <v>1</v>
      </c>
      <c r="G202" s="10" t="str">
        <f t="shared" si="16"/>
        <v/>
      </c>
      <c r="H202" s="10" t="str">
        <f t="shared" si="15"/>
        <v/>
      </c>
      <c r="I202" s="10">
        <f>VLOOKUP(K202,CHOOSE({1,2},B200:B941,A200:A941),2,0)</f>
        <v>0</v>
      </c>
      <c r="J202" s="10" t="str">
        <f t="shared" si="17"/>
        <v/>
      </c>
      <c r="K202" s="10"/>
      <c r="L202" s="10" t="str">
        <f t="shared" si="18"/>
        <v/>
      </c>
      <c r="M202" s="10"/>
      <c r="N202" s="10"/>
      <c r="O202" s="10"/>
      <c r="P202" s="10"/>
      <c r="Q202" s="12"/>
    </row>
    <row r="203" spans="1:17" x14ac:dyDescent="0.35">
      <c r="A203" s="1">
        <v>198</v>
      </c>
      <c r="B203" s="1">
        <v>3.9836399999999998</v>
      </c>
      <c r="C203" s="1">
        <v>-1.0748759999999999</v>
      </c>
      <c r="D203" s="1">
        <v>151.5557</v>
      </c>
      <c r="E203" s="22"/>
      <c r="F203" s="9">
        <f t="shared" si="14"/>
        <v>1</v>
      </c>
      <c r="G203" s="10" t="str">
        <f t="shared" si="16"/>
        <v/>
      </c>
      <c r="H203" s="10" t="str">
        <f t="shared" si="15"/>
        <v/>
      </c>
      <c r="I203" s="10">
        <f>VLOOKUP(K203,CHOOSE({1,2},B201:B942,A201:A942),2,0)</f>
        <v>0</v>
      </c>
      <c r="J203" s="10" t="str">
        <f t="shared" si="17"/>
        <v/>
      </c>
      <c r="K203" s="10"/>
      <c r="L203" s="10" t="str">
        <f t="shared" si="18"/>
        <v/>
      </c>
      <c r="M203" s="10"/>
      <c r="N203" s="10"/>
      <c r="O203" s="10"/>
      <c r="P203" s="10"/>
      <c r="Q203" s="12"/>
    </row>
    <row r="204" spans="1:17" x14ac:dyDescent="0.35">
      <c r="A204" s="1">
        <v>199</v>
      </c>
      <c r="B204" s="1">
        <v>4.0029769999999996</v>
      </c>
      <c r="C204" s="1">
        <v>-1.0748759999999999</v>
      </c>
      <c r="D204" s="1">
        <v>109.7847</v>
      </c>
      <c r="E204" s="22"/>
      <c r="F204" s="9">
        <f t="shared" si="14"/>
        <v>0</v>
      </c>
      <c r="G204" s="10" t="str">
        <f t="shared" si="16"/>
        <v/>
      </c>
      <c r="H204" s="10" t="str">
        <f t="shared" si="15"/>
        <v/>
      </c>
      <c r="I204" s="10">
        <f>VLOOKUP(K204,CHOOSE({1,2},B202:B943,A202:A943),2,0)</f>
        <v>0</v>
      </c>
      <c r="J204" s="10" t="str">
        <f t="shared" si="17"/>
        <v/>
      </c>
      <c r="K204" s="10"/>
      <c r="L204" s="10" t="str">
        <f t="shared" si="18"/>
        <v/>
      </c>
      <c r="M204" s="10"/>
      <c r="N204" s="10"/>
      <c r="O204" s="10"/>
      <c r="P204" s="10"/>
      <c r="Q204" s="12"/>
    </row>
    <row r="205" spans="1:17" x14ac:dyDescent="0.35">
      <c r="A205" s="1">
        <v>200</v>
      </c>
      <c r="B205" s="1">
        <v>4.0223139999999997</v>
      </c>
      <c r="C205" s="1">
        <v>-1.0748759999999999</v>
      </c>
      <c r="D205" s="1">
        <v>78.740719999999996</v>
      </c>
      <c r="E205" s="22"/>
      <c r="F205" s="9">
        <f t="shared" si="14"/>
        <v>0</v>
      </c>
      <c r="G205" s="10" t="str">
        <f t="shared" si="16"/>
        <v/>
      </c>
      <c r="H205" s="10" t="str">
        <f t="shared" si="15"/>
        <v/>
      </c>
      <c r="I205" s="10">
        <f>VLOOKUP(K205,CHOOSE({1,2},B203:B944,A203:A944),2,0)</f>
        <v>0</v>
      </c>
      <c r="J205" s="10" t="str">
        <f t="shared" si="17"/>
        <v/>
      </c>
      <c r="K205" s="10"/>
      <c r="L205" s="10" t="str">
        <f t="shared" si="18"/>
        <v/>
      </c>
      <c r="M205" s="10"/>
      <c r="N205" s="10"/>
      <c r="O205" s="10"/>
      <c r="P205" s="10"/>
      <c r="Q205" s="12"/>
    </row>
    <row r="206" spans="1:17" x14ac:dyDescent="0.35">
      <c r="A206" s="1">
        <v>201</v>
      </c>
      <c r="B206" s="1">
        <v>4.0416499999999997</v>
      </c>
      <c r="C206" s="1">
        <v>-1.0748759999999999</v>
      </c>
      <c r="D206" s="1">
        <v>59.411200000000001</v>
      </c>
      <c r="E206" s="22"/>
      <c r="F206" s="9">
        <f t="shared" si="14"/>
        <v>0</v>
      </c>
      <c r="G206" s="10">
        <f t="shared" si="16"/>
        <v>4.0029769999999996</v>
      </c>
      <c r="H206" s="10" t="str">
        <f t="shared" si="15"/>
        <v/>
      </c>
      <c r="I206" s="10">
        <f>VLOOKUP(K206,CHOOSE({1,2},B204:B945,A204:A945),2,0)</f>
        <v>0</v>
      </c>
      <c r="J206" s="10" t="str">
        <f t="shared" si="17"/>
        <v/>
      </c>
      <c r="K206" s="10"/>
      <c r="L206" s="10" t="str">
        <f t="shared" si="18"/>
        <v/>
      </c>
      <c r="M206" s="10"/>
      <c r="N206" s="10"/>
      <c r="O206" s="10"/>
      <c r="P206" s="10"/>
      <c r="Q206" s="12"/>
    </row>
    <row r="207" spans="1:17" x14ac:dyDescent="0.35">
      <c r="A207" s="1">
        <v>202</v>
      </c>
      <c r="B207" s="1">
        <v>4.0609869999999999</v>
      </c>
      <c r="C207" s="1">
        <v>-1.0748759999999999</v>
      </c>
      <c r="D207" s="1">
        <v>48.481749999999998</v>
      </c>
      <c r="E207" s="22"/>
      <c r="F207" s="9">
        <f t="shared" si="14"/>
        <v>0</v>
      </c>
      <c r="G207" s="10" t="str">
        <f t="shared" si="16"/>
        <v/>
      </c>
      <c r="H207" s="10" t="str">
        <f t="shared" si="15"/>
        <v/>
      </c>
      <c r="I207" s="10">
        <f>VLOOKUP(K207,CHOOSE({1,2},B205:B946,A205:A946),2,0)</f>
        <v>0</v>
      </c>
      <c r="J207" s="10" t="str">
        <f t="shared" si="17"/>
        <v/>
      </c>
      <c r="K207" s="10"/>
      <c r="L207" s="10" t="str">
        <f t="shared" si="18"/>
        <v/>
      </c>
      <c r="M207" s="10"/>
      <c r="N207" s="10"/>
      <c r="O207" s="10"/>
      <c r="P207" s="10"/>
      <c r="Q207" s="12"/>
    </row>
    <row r="208" spans="1:17" x14ac:dyDescent="0.35">
      <c r="A208" s="1">
        <v>203</v>
      </c>
      <c r="B208" s="1">
        <v>4.0803240000000001</v>
      </c>
      <c r="C208" s="1">
        <v>-1.0748759999999999</v>
      </c>
      <c r="D208" s="1">
        <v>85.801419999999993</v>
      </c>
      <c r="E208" s="22"/>
      <c r="F208" s="9">
        <f t="shared" si="14"/>
        <v>0</v>
      </c>
      <c r="G208" s="10" t="str">
        <f t="shared" si="16"/>
        <v/>
      </c>
      <c r="H208" s="10" t="str">
        <f t="shared" si="15"/>
        <v/>
      </c>
      <c r="I208" s="10">
        <f>VLOOKUP(K208,CHOOSE({1,2},B206:B947,A206:A947),2,0)</f>
        <v>0</v>
      </c>
      <c r="J208" s="10" t="str">
        <f t="shared" si="17"/>
        <v/>
      </c>
      <c r="K208" s="10"/>
      <c r="L208" s="10" t="str">
        <f t="shared" si="18"/>
        <v/>
      </c>
      <c r="M208" s="10"/>
      <c r="N208" s="10"/>
      <c r="O208" s="10"/>
      <c r="P208" s="10"/>
      <c r="Q208" s="12"/>
    </row>
    <row r="209" spans="1:17" x14ac:dyDescent="0.35">
      <c r="A209" s="1">
        <v>204</v>
      </c>
      <c r="B209" s="1">
        <v>4.0996610000000002</v>
      </c>
      <c r="C209" s="1">
        <v>-1.0748759999999999</v>
      </c>
      <c r="D209" s="1">
        <v>139.13050000000001</v>
      </c>
      <c r="E209" s="22"/>
      <c r="F209" s="9">
        <f t="shared" si="14"/>
        <v>1</v>
      </c>
      <c r="G209" s="10" t="str">
        <f t="shared" si="16"/>
        <v/>
      </c>
      <c r="H209" s="10" t="str">
        <f t="shared" si="15"/>
        <v/>
      </c>
      <c r="I209" s="10">
        <f>VLOOKUP(K209,CHOOSE({1,2},B207:B948,A207:A948),2,0)</f>
        <v>0</v>
      </c>
      <c r="J209" s="10" t="str">
        <f t="shared" si="17"/>
        <v/>
      </c>
      <c r="K209" s="10"/>
      <c r="L209" s="10" t="str">
        <f t="shared" si="18"/>
        <v/>
      </c>
      <c r="M209" s="10"/>
      <c r="N209" s="10"/>
      <c r="O209" s="10"/>
      <c r="P209" s="10"/>
      <c r="Q209" s="12"/>
    </row>
    <row r="210" spans="1:17" x14ac:dyDescent="0.35">
      <c r="A210" s="1">
        <v>205</v>
      </c>
      <c r="B210" s="1">
        <v>4.1189970000000002</v>
      </c>
      <c r="C210" s="1">
        <v>-1.0748759999999999</v>
      </c>
      <c r="D210" s="1">
        <v>157.6464</v>
      </c>
      <c r="E210" s="22"/>
      <c r="F210" s="9">
        <f t="shared" si="14"/>
        <v>1</v>
      </c>
      <c r="G210" s="10" t="str">
        <f t="shared" si="16"/>
        <v/>
      </c>
      <c r="H210" s="10" t="str">
        <f t="shared" si="15"/>
        <v/>
      </c>
      <c r="I210" s="10">
        <f>VLOOKUP(K210,CHOOSE({1,2},B208:B949,A208:A949),2,0)</f>
        <v>0</v>
      </c>
      <c r="J210" s="10" t="str">
        <f t="shared" si="17"/>
        <v/>
      </c>
      <c r="K210" s="10"/>
      <c r="L210" s="10" t="str">
        <f t="shared" si="18"/>
        <v/>
      </c>
      <c r="M210" s="10"/>
      <c r="N210" s="10"/>
      <c r="O210" s="10"/>
      <c r="P210" s="10"/>
      <c r="Q210" s="12"/>
    </row>
    <row r="211" spans="1:17" x14ac:dyDescent="0.35">
      <c r="A211" s="1">
        <v>206</v>
      </c>
      <c r="B211" s="1">
        <v>4.1383340000000004</v>
      </c>
      <c r="C211" s="1">
        <v>-1.0748759999999999</v>
      </c>
      <c r="D211" s="1">
        <v>167.39070000000001</v>
      </c>
      <c r="E211" s="22"/>
      <c r="F211" s="9">
        <f t="shared" si="14"/>
        <v>1</v>
      </c>
      <c r="G211" s="10">
        <f t="shared" si="16"/>
        <v>4.0996610000000002</v>
      </c>
      <c r="H211" s="10">
        <f t="shared" si="15"/>
        <v>4.0996610000000002</v>
      </c>
      <c r="I211" s="10">
        <f>VLOOKUP(K211,CHOOSE({1,2},B209:B950,A209:A950),2,0)</f>
        <v>0</v>
      </c>
      <c r="J211" s="10" t="str">
        <f t="shared" si="17"/>
        <v/>
      </c>
      <c r="K211" s="10"/>
      <c r="L211" s="10" t="str">
        <f t="shared" si="18"/>
        <v/>
      </c>
      <c r="M211" s="10"/>
      <c r="N211" s="10"/>
      <c r="O211" s="10"/>
      <c r="P211" s="10"/>
      <c r="Q211" s="12"/>
    </row>
    <row r="212" spans="1:17" x14ac:dyDescent="0.35">
      <c r="A212" s="1">
        <v>207</v>
      </c>
      <c r="B212" s="1">
        <v>4.1576709999999997</v>
      </c>
      <c r="C212" s="1">
        <v>-1.0748759999999999</v>
      </c>
      <c r="D212" s="1">
        <v>166.92779999999999</v>
      </c>
      <c r="E212" s="22"/>
      <c r="F212" s="9">
        <f t="shared" si="14"/>
        <v>1</v>
      </c>
      <c r="G212" s="10" t="str">
        <f t="shared" si="16"/>
        <v/>
      </c>
      <c r="H212" s="10" t="str">
        <f t="shared" si="15"/>
        <v/>
      </c>
      <c r="I212" s="10">
        <f>VLOOKUP(K212,CHOOSE({1,2},B210:B951,A210:A951),2,0)</f>
        <v>0</v>
      </c>
      <c r="J212" s="10" t="str">
        <f t="shared" si="17"/>
        <v/>
      </c>
      <c r="K212" s="10"/>
      <c r="L212" s="10" t="str">
        <f t="shared" si="18"/>
        <v/>
      </c>
      <c r="M212" s="10"/>
      <c r="N212" s="10"/>
      <c r="O212" s="10"/>
      <c r="P212" s="10"/>
      <c r="Q212" s="12"/>
    </row>
    <row r="213" spans="1:17" x14ac:dyDescent="0.35">
      <c r="A213" s="1">
        <v>208</v>
      </c>
      <c r="B213" s="1">
        <v>4.1770079999999998</v>
      </c>
      <c r="C213" s="1">
        <v>-1.0748759999999999</v>
      </c>
      <c r="D213" s="1">
        <v>158.72839999999999</v>
      </c>
      <c r="E213" s="22"/>
      <c r="F213" s="9">
        <f t="shared" si="14"/>
        <v>1</v>
      </c>
      <c r="G213" s="10" t="str">
        <f t="shared" si="16"/>
        <v/>
      </c>
      <c r="H213" s="10" t="str">
        <f t="shared" si="15"/>
        <v/>
      </c>
      <c r="I213" s="10">
        <f>VLOOKUP(K213,CHOOSE({1,2},B211:B952,A211:A952),2,0)</f>
        <v>0</v>
      </c>
      <c r="J213" s="10" t="str">
        <f t="shared" si="17"/>
        <v/>
      </c>
      <c r="K213" s="10"/>
      <c r="L213" s="10" t="str">
        <f t="shared" si="18"/>
        <v/>
      </c>
      <c r="M213" s="10"/>
      <c r="N213" s="10"/>
      <c r="O213" s="10"/>
      <c r="P213" s="10"/>
      <c r="Q213" s="12"/>
    </row>
    <row r="214" spans="1:17" x14ac:dyDescent="0.35">
      <c r="A214" s="1">
        <v>209</v>
      </c>
      <c r="B214" s="1">
        <v>4.1963439999999999</v>
      </c>
      <c r="C214" s="1">
        <v>-1.0748759999999999</v>
      </c>
      <c r="D214" s="1">
        <v>160.15770000000001</v>
      </c>
      <c r="E214" s="22"/>
      <c r="F214" s="9">
        <f t="shared" si="14"/>
        <v>1</v>
      </c>
      <c r="G214" s="10" t="str">
        <f t="shared" si="16"/>
        <v/>
      </c>
      <c r="H214" s="10" t="str">
        <f t="shared" si="15"/>
        <v/>
      </c>
      <c r="I214" s="10">
        <f>VLOOKUP(K214,CHOOSE({1,2},B212:B953,A212:A953),2,0)</f>
        <v>0</v>
      </c>
      <c r="J214" s="10" t="str">
        <f t="shared" si="17"/>
        <v/>
      </c>
      <c r="K214" s="10"/>
      <c r="L214" s="10" t="str">
        <f t="shared" si="18"/>
        <v/>
      </c>
      <c r="M214" s="10"/>
      <c r="N214" s="10"/>
      <c r="O214" s="10"/>
      <c r="P214" s="10"/>
      <c r="Q214" s="12"/>
    </row>
    <row r="215" spans="1:17" x14ac:dyDescent="0.35">
      <c r="A215" s="1">
        <v>210</v>
      </c>
      <c r="B215" s="1">
        <v>4.215681</v>
      </c>
      <c r="C215" s="1">
        <v>-1.0748759999999999</v>
      </c>
      <c r="D215" s="1">
        <v>168.25040000000001</v>
      </c>
      <c r="E215" s="22"/>
      <c r="F215" s="9">
        <f t="shared" si="14"/>
        <v>1</v>
      </c>
      <c r="G215" s="10" t="str">
        <f t="shared" si="16"/>
        <v/>
      </c>
      <c r="H215" s="10" t="str">
        <f t="shared" si="15"/>
        <v/>
      </c>
      <c r="I215" s="10">
        <f>VLOOKUP(K215,CHOOSE({1,2},B213:B954,A213:A954),2,0)</f>
        <v>0</v>
      </c>
      <c r="J215" s="10" t="str">
        <f t="shared" si="17"/>
        <v/>
      </c>
      <c r="K215" s="10"/>
      <c r="L215" s="10" t="str">
        <f t="shared" si="18"/>
        <v/>
      </c>
      <c r="M215" s="10"/>
      <c r="N215" s="10"/>
      <c r="O215" s="10"/>
      <c r="P215" s="10"/>
      <c r="Q215" s="12"/>
    </row>
    <row r="216" spans="1:17" x14ac:dyDescent="0.35">
      <c r="A216" s="1">
        <v>211</v>
      </c>
      <c r="B216" s="1">
        <v>4.2350180000000002</v>
      </c>
      <c r="C216" s="1">
        <v>-1.0748759999999999</v>
      </c>
      <c r="D216" s="1">
        <v>158.53110000000001</v>
      </c>
      <c r="E216" s="22"/>
      <c r="F216" s="9">
        <f t="shared" si="14"/>
        <v>1</v>
      </c>
      <c r="G216" s="10" t="str">
        <f t="shared" si="16"/>
        <v/>
      </c>
      <c r="H216" s="10" t="str">
        <f t="shared" si="15"/>
        <v/>
      </c>
      <c r="I216" s="10">
        <f>VLOOKUP(K216,CHOOSE({1,2},B214:B955,A214:A955),2,0)</f>
        <v>0</v>
      </c>
      <c r="J216" s="10" t="str">
        <f t="shared" si="17"/>
        <v/>
      </c>
      <c r="K216" s="10"/>
      <c r="L216" s="10" t="str">
        <f t="shared" si="18"/>
        <v/>
      </c>
      <c r="M216" s="10"/>
      <c r="N216" s="10"/>
      <c r="O216" s="10"/>
      <c r="P216" s="10"/>
      <c r="Q216" s="12"/>
    </row>
    <row r="217" spans="1:17" x14ac:dyDescent="0.35">
      <c r="A217" s="1">
        <v>212</v>
      </c>
      <c r="B217" s="1">
        <v>4.2543540000000002</v>
      </c>
      <c r="C217" s="1">
        <v>-1.0748759999999999</v>
      </c>
      <c r="D217" s="1">
        <v>130.29419999999999</v>
      </c>
      <c r="E217" s="22"/>
      <c r="F217" s="9">
        <f t="shared" si="14"/>
        <v>1</v>
      </c>
      <c r="G217" s="10" t="str">
        <f t="shared" si="16"/>
        <v/>
      </c>
      <c r="H217" s="10" t="str">
        <f t="shared" si="15"/>
        <v/>
      </c>
      <c r="I217" s="10">
        <f>VLOOKUP(K217,CHOOSE({1,2},B215:B956,A215:A956),2,0)</f>
        <v>0</v>
      </c>
      <c r="J217" s="10" t="str">
        <f t="shared" si="17"/>
        <v/>
      </c>
      <c r="K217" s="10"/>
      <c r="L217" s="10" t="str">
        <f t="shared" si="18"/>
        <v/>
      </c>
      <c r="M217" s="10"/>
      <c r="N217" s="10"/>
      <c r="O217" s="10"/>
      <c r="P217" s="10"/>
      <c r="Q217" s="12"/>
    </row>
    <row r="218" spans="1:17" x14ac:dyDescent="0.35">
      <c r="A218" s="1">
        <v>213</v>
      </c>
      <c r="B218" s="1">
        <v>4.2736910000000004</v>
      </c>
      <c r="C218" s="1">
        <v>-1.0748759999999999</v>
      </c>
      <c r="D218" s="1">
        <v>97.637289999999993</v>
      </c>
      <c r="E218" s="22"/>
      <c r="F218" s="9">
        <f t="shared" si="14"/>
        <v>0</v>
      </c>
      <c r="G218" s="10" t="str">
        <f t="shared" si="16"/>
        <v/>
      </c>
      <c r="H218" s="10" t="str">
        <f t="shared" si="15"/>
        <v/>
      </c>
      <c r="I218" s="10">
        <f>VLOOKUP(K218,CHOOSE({1,2},B216:B957,A216:A957),2,0)</f>
        <v>0</v>
      </c>
      <c r="J218" s="10" t="str">
        <f t="shared" si="17"/>
        <v/>
      </c>
      <c r="K218" s="10"/>
      <c r="L218" s="10" t="str">
        <f t="shared" si="18"/>
        <v/>
      </c>
      <c r="M218" s="10"/>
      <c r="N218" s="10"/>
      <c r="O218" s="10"/>
      <c r="P218" s="10"/>
      <c r="Q218" s="12"/>
    </row>
    <row r="219" spans="1:17" x14ac:dyDescent="0.35">
      <c r="A219" s="1">
        <v>214</v>
      </c>
      <c r="B219" s="1">
        <v>4.2930279999999996</v>
      </c>
      <c r="C219" s="1">
        <v>-1.0748759999999999</v>
      </c>
      <c r="D219" s="1">
        <v>65.831950000000006</v>
      </c>
      <c r="E219" s="22"/>
      <c r="F219" s="9">
        <f t="shared" si="14"/>
        <v>0</v>
      </c>
      <c r="G219" s="10" t="str">
        <f t="shared" si="16"/>
        <v/>
      </c>
      <c r="H219" s="10" t="str">
        <f t="shared" si="15"/>
        <v/>
      </c>
      <c r="I219" s="10">
        <f>VLOOKUP(K219,CHOOSE({1,2},B217:B958,A217:A958),2,0)</f>
        <v>0</v>
      </c>
      <c r="J219" s="10" t="str">
        <f t="shared" si="17"/>
        <v/>
      </c>
      <c r="K219" s="10"/>
      <c r="L219" s="10" t="str">
        <f t="shared" si="18"/>
        <v/>
      </c>
      <c r="M219" s="10"/>
      <c r="N219" s="10"/>
      <c r="O219" s="10"/>
      <c r="P219" s="10"/>
      <c r="Q219" s="12"/>
    </row>
    <row r="220" spans="1:17" x14ac:dyDescent="0.35">
      <c r="A220" s="1">
        <v>215</v>
      </c>
      <c r="B220" s="1">
        <v>4.3123649999999998</v>
      </c>
      <c r="C220" s="1">
        <v>-1.0748759999999999</v>
      </c>
      <c r="D220" s="1">
        <v>65.139309999999995</v>
      </c>
      <c r="E220" s="22"/>
      <c r="F220" s="9">
        <f t="shared" si="14"/>
        <v>0</v>
      </c>
      <c r="G220" s="10">
        <f t="shared" si="16"/>
        <v>4.2736910000000004</v>
      </c>
      <c r="H220" s="10" t="str">
        <f t="shared" si="15"/>
        <v/>
      </c>
      <c r="I220" s="10">
        <f>VLOOKUP(K220,CHOOSE({1,2},B218:B959,A218:A959),2,0)</f>
        <v>0</v>
      </c>
      <c r="J220" s="10" t="str">
        <f t="shared" si="17"/>
        <v/>
      </c>
      <c r="K220" s="10"/>
      <c r="L220" s="10" t="str">
        <f t="shared" si="18"/>
        <v/>
      </c>
      <c r="M220" s="10"/>
      <c r="N220" s="10"/>
      <c r="O220" s="10"/>
      <c r="P220" s="10"/>
      <c r="Q220" s="12"/>
    </row>
    <row r="221" spans="1:17" x14ac:dyDescent="0.35">
      <c r="A221" s="1">
        <v>216</v>
      </c>
      <c r="B221" s="1">
        <v>4.3317009999999998</v>
      </c>
      <c r="C221" s="1">
        <v>-1.0748759999999999</v>
      </c>
      <c r="D221" s="1">
        <v>75.429670000000002</v>
      </c>
      <c r="E221" s="22"/>
      <c r="F221" s="9">
        <f t="shared" si="14"/>
        <v>0</v>
      </c>
      <c r="G221" s="10" t="str">
        <f t="shared" si="16"/>
        <v/>
      </c>
      <c r="H221" s="10" t="str">
        <f t="shared" si="15"/>
        <v/>
      </c>
      <c r="I221" s="10">
        <f>VLOOKUP(K221,CHOOSE({1,2},B219:B960,A219:A960),2,0)</f>
        <v>0</v>
      </c>
      <c r="J221" s="10" t="str">
        <f t="shared" si="17"/>
        <v/>
      </c>
      <c r="K221" s="10"/>
      <c r="L221" s="10" t="str">
        <f t="shared" si="18"/>
        <v/>
      </c>
      <c r="M221" s="10"/>
      <c r="N221" s="10"/>
      <c r="O221" s="10"/>
      <c r="P221" s="10"/>
      <c r="Q221" s="12"/>
    </row>
    <row r="222" spans="1:17" x14ac:dyDescent="0.35">
      <c r="A222" s="1">
        <v>217</v>
      </c>
      <c r="B222" s="1">
        <v>4.351038</v>
      </c>
      <c r="C222" s="1">
        <v>-1.0748759999999999</v>
      </c>
      <c r="D222" s="1">
        <v>98.920299999999997</v>
      </c>
      <c r="E222" s="22"/>
      <c r="F222" s="9">
        <f t="shared" si="14"/>
        <v>0</v>
      </c>
      <c r="G222" s="10" t="str">
        <f t="shared" si="16"/>
        <v/>
      </c>
      <c r="H222" s="10" t="str">
        <f t="shared" si="15"/>
        <v/>
      </c>
      <c r="I222" s="10">
        <f>VLOOKUP(K222,CHOOSE({1,2},B220:B961,A220:A961),2,0)</f>
        <v>0</v>
      </c>
      <c r="J222" s="10" t="str">
        <f t="shared" si="17"/>
        <v/>
      </c>
      <c r="K222" s="10"/>
      <c r="L222" s="10" t="str">
        <f t="shared" si="18"/>
        <v/>
      </c>
      <c r="M222" s="10"/>
      <c r="N222" s="10"/>
      <c r="O222" s="10"/>
      <c r="P222" s="10"/>
      <c r="Q222" s="12"/>
    </row>
    <row r="223" spans="1:17" x14ac:dyDescent="0.35">
      <c r="A223" s="1">
        <v>218</v>
      </c>
      <c r="B223" s="1">
        <v>4.3703750000000001</v>
      </c>
      <c r="C223" s="1">
        <v>-1.0748759999999999</v>
      </c>
      <c r="D223" s="1">
        <v>141.422</v>
      </c>
      <c r="E223" s="22"/>
      <c r="F223" s="9">
        <f t="shared" si="14"/>
        <v>1</v>
      </c>
      <c r="G223" s="10" t="str">
        <f t="shared" si="16"/>
        <v/>
      </c>
      <c r="H223" s="10" t="str">
        <f t="shared" si="15"/>
        <v/>
      </c>
      <c r="I223" s="10">
        <f>VLOOKUP(K223,CHOOSE({1,2},B221:B962,A221:A962),2,0)</f>
        <v>0</v>
      </c>
      <c r="J223" s="10" t="str">
        <f t="shared" si="17"/>
        <v/>
      </c>
      <c r="K223" s="10"/>
      <c r="L223" s="10" t="str">
        <f t="shared" si="18"/>
        <v/>
      </c>
      <c r="M223" s="10"/>
      <c r="N223" s="10"/>
      <c r="O223" s="10"/>
      <c r="P223" s="10"/>
      <c r="Q223" s="12"/>
    </row>
    <row r="224" spans="1:17" x14ac:dyDescent="0.35">
      <c r="A224" s="1">
        <v>219</v>
      </c>
      <c r="B224" s="1">
        <v>4.3897120000000003</v>
      </c>
      <c r="C224" s="1">
        <v>-1.0748759999999999</v>
      </c>
      <c r="D224" s="1">
        <v>170.48230000000001</v>
      </c>
      <c r="E224" s="22"/>
      <c r="F224" s="9">
        <f t="shared" si="14"/>
        <v>1</v>
      </c>
      <c r="G224" s="10" t="str">
        <f t="shared" si="16"/>
        <v/>
      </c>
      <c r="H224" s="10" t="str">
        <f t="shared" si="15"/>
        <v/>
      </c>
      <c r="I224" s="10">
        <f>VLOOKUP(K224,CHOOSE({1,2},B222:B963,A222:A963),2,0)</f>
        <v>0</v>
      </c>
      <c r="J224" s="10" t="str">
        <f t="shared" si="17"/>
        <v/>
      </c>
      <c r="K224" s="10"/>
      <c r="L224" s="10" t="str">
        <f t="shared" si="18"/>
        <v/>
      </c>
      <c r="M224" s="10"/>
      <c r="N224" s="10"/>
      <c r="O224" s="10"/>
      <c r="P224" s="10"/>
      <c r="Q224" s="12"/>
    </row>
    <row r="225" spans="1:17" x14ac:dyDescent="0.35">
      <c r="A225" s="1">
        <v>220</v>
      </c>
      <c r="B225" s="1">
        <v>4.4090480000000003</v>
      </c>
      <c r="C225" s="1">
        <v>-1.0748759999999999</v>
      </c>
      <c r="D225" s="1">
        <v>182.2895</v>
      </c>
      <c r="E225" s="22"/>
      <c r="F225" s="9">
        <f t="shared" si="14"/>
        <v>1</v>
      </c>
      <c r="G225" s="10">
        <f t="shared" si="16"/>
        <v>4.3703750000000001</v>
      </c>
      <c r="H225" s="10">
        <f t="shared" si="15"/>
        <v>4.3703750000000001</v>
      </c>
      <c r="I225" s="10">
        <f>VLOOKUP(K225,CHOOSE({1,2},B223:B964,A223:A964),2,0)</f>
        <v>0</v>
      </c>
      <c r="J225" s="10" t="str">
        <f t="shared" si="17"/>
        <v/>
      </c>
      <c r="K225" s="10"/>
      <c r="L225" s="10" t="str">
        <f t="shared" si="18"/>
        <v/>
      </c>
      <c r="M225" s="10"/>
      <c r="N225" s="10"/>
      <c r="O225" s="10"/>
      <c r="P225" s="10"/>
      <c r="Q225" s="12"/>
    </row>
    <row r="226" spans="1:17" x14ac:dyDescent="0.35">
      <c r="A226" s="1">
        <v>221</v>
      </c>
      <c r="B226" s="1">
        <v>4.4283849999999996</v>
      </c>
      <c r="C226" s="1">
        <v>-1.0748759999999999</v>
      </c>
      <c r="D226" s="1">
        <v>182.06309999999999</v>
      </c>
      <c r="E226" s="22"/>
      <c r="F226" s="9">
        <f t="shared" si="14"/>
        <v>1</v>
      </c>
      <c r="G226" s="10" t="str">
        <f t="shared" si="16"/>
        <v/>
      </c>
      <c r="H226" s="10" t="str">
        <f t="shared" si="15"/>
        <v/>
      </c>
      <c r="I226" s="10">
        <f>VLOOKUP(K226,CHOOSE({1,2},B224:B965,A224:A965),2,0)</f>
        <v>0</v>
      </c>
      <c r="J226" s="10" t="str">
        <f t="shared" si="17"/>
        <v/>
      </c>
      <c r="K226" s="10"/>
      <c r="L226" s="10" t="str">
        <f t="shared" si="18"/>
        <v/>
      </c>
      <c r="M226" s="10"/>
      <c r="N226" s="10"/>
      <c r="O226" s="10"/>
      <c r="P226" s="10"/>
      <c r="Q226" s="12"/>
    </row>
    <row r="227" spans="1:17" x14ac:dyDescent="0.35">
      <c r="A227" s="1">
        <v>222</v>
      </c>
      <c r="B227" s="1">
        <v>4.4477219999999997</v>
      </c>
      <c r="C227" s="1">
        <v>-1.0748759999999999</v>
      </c>
      <c r="D227" s="1">
        <v>193.4554</v>
      </c>
      <c r="E227" s="22"/>
      <c r="F227" s="9">
        <f t="shared" si="14"/>
        <v>1</v>
      </c>
      <c r="G227" s="10" t="str">
        <f t="shared" si="16"/>
        <v/>
      </c>
      <c r="H227" s="10" t="str">
        <f t="shared" si="15"/>
        <v/>
      </c>
      <c r="I227" s="10">
        <f>VLOOKUP(K227,CHOOSE({1,2},B225:B966,A225:A966),2,0)</f>
        <v>0</v>
      </c>
      <c r="J227" s="10" t="str">
        <f t="shared" si="17"/>
        <v/>
      </c>
      <c r="K227" s="10"/>
      <c r="L227" s="10" t="str">
        <f t="shared" si="18"/>
        <v/>
      </c>
      <c r="M227" s="10"/>
      <c r="N227" s="10"/>
      <c r="O227" s="10"/>
      <c r="P227" s="10"/>
      <c r="Q227" s="12"/>
    </row>
    <row r="228" spans="1:17" x14ac:dyDescent="0.35">
      <c r="A228" s="1">
        <v>223</v>
      </c>
      <c r="B228" s="1">
        <v>4.4670589999999999</v>
      </c>
      <c r="C228" s="1">
        <v>-1.0748759999999999</v>
      </c>
      <c r="D228" s="1">
        <v>186.63910000000001</v>
      </c>
      <c r="E228" s="22"/>
      <c r="F228" s="9">
        <f t="shared" si="14"/>
        <v>1</v>
      </c>
      <c r="G228" s="10" t="str">
        <f t="shared" si="16"/>
        <v/>
      </c>
      <c r="H228" s="10" t="str">
        <f t="shared" si="15"/>
        <v/>
      </c>
      <c r="I228" s="10">
        <f>VLOOKUP(K228,CHOOSE({1,2},B226:B967,A226:A967),2,0)</f>
        <v>0</v>
      </c>
      <c r="J228" s="10" t="str">
        <f t="shared" si="17"/>
        <v/>
      </c>
      <c r="K228" s="10"/>
      <c r="L228" s="10" t="str">
        <f t="shared" si="18"/>
        <v/>
      </c>
      <c r="M228" s="10"/>
      <c r="N228" s="10"/>
      <c r="O228" s="10"/>
      <c r="P228" s="10"/>
      <c r="Q228" s="12"/>
    </row>
    <row r="229" spans="1:17" x14ac:dyDescent="0.35">
      <c r="A229" s="1">
        <v>224</v>
      </c>
      <c r="B229" s="1">
        <v>4.4863949999999999</v>
      </c>
      <c r="C229" s="1">
        <v>-1.0748759999999999</v>
      </c>
      <c r="D229" s="1">
        <v>162.3972</v>
      </c>
      <c r="E229" s="22"/>
      <c r="F229" s="9">
        <f t="shared" si="14"/>
        <v>1</v>
      </c>
      <c r="G229" s="10" t="str">
        <f t="shared" si="16"/>
        <v/>
      </c>
      <c r="H229" s="10" t="str">
        <f t="shared" si="15"/>
        <v/>
      </c>
      <c r="I229" s="10">
        <f>VLOOKUP(K229,CHOOSE({1,2},B227:B968,A227:A968),2,0)</f>
        <v>0</v>
      </c>
      <c r="J229" s="10" t="str">
        <f t="shared" si="17"/>
        <v/>
      </c>
      <c r="K229" s="10"/>
      <c r="L229" s="10" t="str">
        <f t="shared" si="18"/>
        <v/>
      </c>
      <c r="M229" s="10"/>
      <c r="N229" s="10"/>
      <c r="O229" s="10"/>
      <c r="P229" s="10"/>
      <c r="Q229" s="12"/>
    </row>
    <row r="230" spans="1:17" x14ac:dyDescent="0.35">
      <c r="A230" s="1">
        <v>225</v>
      </c>
      <c r="B230" s="1">
        <v>4.5057320000000001</v>
      </c>
      <c r="C230" s="1">
        <v>-1.0748759999999999</v>
      </c>
      <c r="D230" s="1">
        <v>131.01259999999999</v>
      </c>
      <c r="E230" s="22"/>
      <c r="F230" s="9">
        <f t="shared" si="14"/>
        <v>1</v>
      </c>
      <c r="G230" s="10" t="str">
        <f t="shared" si="16"/>
        <v/>
      </c>
      <c r="H230" s="10" t="str">
        <f t="shared" si="15"/>
        <v/>
      </c>
      <c r="I230" s="10">
        <f>VLOOKUP(K230,CHOOSE({1,2},B228:B969,A228:A969),2,0)</f>
        <v>0</v>
      </c>
      <c r="J230" s="10" t="str">
        <f t="shared" si="17"/>
        <v/>
      </c>
      <c r="K230" s="10"/>
      <c r="L230" s="10" t="str">
        <f t="shared" si="18"/>
        <v/>
      </c>
      <c r="M230" s="10"/>
      <c r="N230" s="10"/>
      <c r="O230" s="10"/>
      <c r="P230" s="10"/>
      <c r="Q230" s="12"/>
    </row>
    <row r="231" spans="1:17" x14ac:dyDescent="0.35">
      <c r="A231" s="1">
        <v>226</v>
      </c>
      <c r="B231" s="1">
        <v>4.5250690000000002</v>
      </c>
      <c r="C231" s="1">
        <v>-1.0748759999999999</v>
      </c>
      <c r="D231" s="1">
        <v>102.19759999999999</v>
      </c>
      <c r="E231" s="22"/>
      <c r="F231" s="9">
        <f t="shared" si="14"/>
        <v>0</v>
      </c>
      <c r="G231" s="10" t="str">
        <f t="shared" si="16"/>
        <v/>
      </c>
      <c r="H231" s="10" t="str">
        <f t="shared" si="15"/>
        <v/>
      </c>
      <c r="I231" s="10">
        <f>VLOOKUP(K231,CHOOSE({1,2},B229:B970,A229:A970),2,0)</f>
        <v>0</v>
      </c>
      <c r="J231" s="10" t="str">
        <f t="shared" si="17"/>
        <v/>
      </c>
      <c r="K231" s="10"/>
      <c r="L231" s="10" t="str">
        <f t="shared" si="18"/>
        <v/>
      </c>
      <c r="M231" s="10"/>
      <c r="N231" s="10"/>
      <c r="O231" s="10"/>
      <c r="P231" s="10"/>
      <c r="Q231" s="12"/>
    </row>
    <row r="232" spans="1:17" x14ac:dyDescent="0.35">
      <c r="A232" s="1">
        <v>227</v>
      </c>
      <c r="B232" s="1">
        <v>4.5444060000000004</v>
      </c>
      <c r="C232" s="1">
        <v>-1.0748759999999999</v>
      </c>
      <c r="D232" s="1">
        <v>73.627200000000002</v>
      </c>
      <c r="E232" s="22"/>
      <c r="F232" s="9">
        <f t="shared" si="14"/>
        <v>0</v>
      </c>
      <c r="G232" s="10" t="str">
        <f t="shared" si="16"/>
        <v/>
      </c>
      <c r="H232" s="10" t="str">
        <f t="shared" si="15"/>
        <v/>
      </c>
      <c r="I232" s="10">
        <f>VLOOKUP(K232,CHOOSE({1,2},B230:B971,A230:A971),2,0)</f>
        <v>0</v>
      </c>
      <c r="J232" s="10" t="str">
        <f t="shared" si="17"/>
        <v/>
      </c>
      <c r="K232" s="10"/>
      <c r="L232" s="10" t="str">
        <f t="shared" si="18"/>
        <v/>
      </c>
      <c r="M232" s="10"/>
      <c r="N232" s="10"/>
      <c r="O232" s="10"/>
      <c r="P232" s="10"/>
      <c r="Q232" s="12"/>
    </row>
    <row r="233" spans="1:17" x14ac:dyDescent="0.35">
      <c r="A233" s="1">
        <v>228</v>
      </c>
      <c r="B233" s="1">
        <v>4.5637420000000004</v>
      </c>
      <c r="C233" s="1">
        <v>-1.0748759999999999</v>
      </c>
      <c r="D233" s="1">
        <v>68.675629999999998</v>
      </c>
      <c r="E233" s="22"/>
      <c r="F233" s="9">
        <f t="shared" si="14"/>
        <v>0</v>
      </c>
      <c r="G233" s="10">
        <f t="shared" si="16"/>
        <v>4.5250690000000002</v>
      </c>
      <c r="H233" s="10" t="str">
        <f t="shared" si="15"/>
        <v/>
      </c>
      <c r="I233" s="10">
        <f>VLOOKUP(K233,CHOOSE({1,2},B231:B972,A231:A972),2,0)</f>
        <v>0</v>
      </c>
      <c r="J233" s="10" t="str">
        <f t="shared" si="17"/>
        <v/>
      </c>
      <c r="K233" s="10"/>
      <c r="L233" s="10" t="str">
        <f t="shared" si="18"/>
        <v/>
      </c>
      <c r="M233" s="10"/>
      <c r="N233" s="10"/>
      <c r="O233" s="10"/>
      <c r="P233" s="10"/>
      <c r="Q233" s="12"/>
    </row>
    <row r="234" spans="1:17" x14ac:dyDescent="0.35">
      <c r="A234" s="1">
        <v>229</v>
      </c>
      <c r="B234" s="1">
        <v>4.5830789999999997</v>
      </c>
      <c r="C234" s="1">
        <v>-1.0748759999999999</v>
      </c>
      <c r="D234" s="1">
        <v>72.303169999999994</v>
      </c>
      <c r="E234" s="22"/>
      <c r="F234" s="9">
        <f t="shared" si="14"/>
        <v>0</v>
      </c>
      <c r="G234" s="10" t="str">
        <f t="shared" si="16"/>
        <v/>
      </c>
      <c r="H234" s="10" t="str">
        <f t="shared" si="15"/>
        <v/>
      </c>
      <c r="I234" s="10">
        <f>VLOOKUP(K234,CHOOSE({1,2},B232:B973,A232:A973),2,0)</f>
        <v>0</v>
      </c>
      <c r="J234" s="10" t="str">
        <f t="shared" si="17"/>
        <v/>
      </c>
      <c r="K234" s="10"/>
      <c r="L234" s="10" t="str">
        <f t="shared" si="18"/>
        <v/>
      </c>
      <c r="M234" s="10"/>
      <c r="N234" s="10"/>
      <c r="O234" s="10"/>
      <c r="P234" s="10"/>
      <c r="Q234" s="12"/>
    </row>
    <row r="235" spans="1:17" x14ac:dyDescent="0.35">
      <c r="A235" s="1">
        <v>230</v>
      </c>
      <c r="B235" s="1">
        <v>4.6024159999999998</v>
      </c>
      <c r="C235" s="1">
        <v>-1.0748759999999999</v>
      </c>
      <c r="D235" s="1">
        <v>73.73424</v>
      </c>
      <c r="E235" s="22"/>
      <c r="F235" s="9">
        <f t="shared" si="14"/>
        <v>0</v>
      </c>
      <c r="G235" s="10" t="str">
        <f t="shared" si="16"/>
        <v/>
      </c>
      <c r="H235" s="10" t="str">
        <f t="shared" si="15"/>
        <v/>
      </c>
      <c r="I235" s="10">
        <f>VLOOKUP(K235,CHOOSE({1,2},B233:B974,A233:A974),2,0)</f>
        <v>0</v>
      </c>
      <c r="J235" s="10" t="str">
        <f t="shared" si="17"/>
        <v/>
      </c>
      <c r="K235" s="10"/>
      <c r="L235" s="10" t="str">
        <f t="shared" si="18"/>
        <v/>
      </c>
      <c r="M235" s="10"/>
      <c r="N235" s="10"/>
      <c r="O235" s="10"/>
      <c r="P235" s="10"/>
      <c r="Q235" s="12"/>
    </row>
    <row r="236" spans="1:17" x14ac:dyDescent="0.35">
      <c r="A236" s="1">
        <v>231</v>
      </c>
      <c r="B236" s="1">
        <v>4.621753</v>
      </c>
      <c r="C236" s="1">
        <v>-1.0748759999999999</v>
      </c>
      <c r="D236" s="1">
        <v>113.07980000000001</v>
      </c>
      <c r="E236" s="22"/>
      <c r="F236" s="9">
        <f t="shared" si="14"/>
        <v>0</v>
      </c>
      <c r="G236" s="10" t="str">
        <f t="shared" si="16"/>
        <v/>
      </c>
      <c r="H236" s="10" t="str">
        <f t="shared" si="15"/>
        <v/>
      </c>
      <c r="I236" s="10">
        <f>VLOOKUP(K236,CHOOSE({1,2},B234:B975,A234:A975),2,0)</f>
        <v>0</v>
      </c>
      <c r="J236" s="10" t="str">
        <f t="shared" si="17"/>
        <v/>
      </c>
      <c r="K236" s="10"/>
      <c r="L236" s="10" t="str">
        <f t="shared" si="18"/>
        <v/>
      </c>
      <c r="M236" s="10"/>
      <c r="N236" s="10"/>
      <c r="O236" s="10"/>
      <c r="P236" s="10"/>
      <c r="Q236" s="12"/>
    </row>
    <row r="237" spans="1:17" x14ac:dyDescent="0.35">
      <c r="A237" s="1">
        <v>232</v>
      </c>
      <c r="B237" s="1">
        <v>4.641089</v>
      </c>
      <c r="C237" s="1">
        <v>-1.0748759999999999</v>
      </c>
      <c r="D237" s="1">
        <v>150.7236</v>
      </c>
      <c r="E237" s="22"/>
      <c r="F237" s="9">
        <f t="shared" si="14"/>
        <v>1</v>
      </c>
      <c r="G237" s="10" t="str">
        <f t="shared" si="16"/>
        <v/>
      </c>
      <c r="H237" s="10" t="str">
        <f t="shared" si="15"/>
        <v/>
      </c>
      <c r="I237" s="10">
        <f>VLOOKUP(K237,CHOOSE({1,2},B235:B976,A235:A976),2,0)</f>
        <v>0</v>
      </c>
      <c r="J237" s="10" t="str">
        <f t="shared" si="17"/>
        <v/>
      </c>
      <c r="K237" s="10"/>
      <c r="L237" s="10" t="str">
        <f t="shared" si="18"/>
        <v/>
      </c>
      <c r="M237" s="10"/>
      <c r="N237" s="10"/>
      <c r="O237" s="10"/>
      <c r="P237" s="10"/>
      <c r="Q237" s="12"/>
    </row>
    <row r="238" spans="1:17" x14ac:dyDescent="0.35">
      <c r="A238" s="1">
        <v>233</v>
      </c>
      <c r="B238" s="1">
        <v>4.6604260000000002</v>
      </c>
      <c r="C238" s="1">
        <v>-1.0748759999999999</v>
      </c>
      <c r="D238" s="1">
        <v>159.14660000000001</v>
      </c>
      <c r="E238" s="22"/>
      <c r="F238" s="9">
        <f t="shared" si="14"/>
        <v>1</v>
      </c>
      <c r="G238" s="10" t="str">
        <f t="shared" si="16"/>
        <v/>
      </c>
      <c r="H238" s="10" t="str">
        <f t="shared" si="15"/>
        <v/>
      </c>
      <c r="I238" s="10">
        <f>VLOOKUP(K238,CHOOSE({1,2},B236:B977,A236:A977),2,0)</f>
        <v>0</v>
      </c>
      <c r="J238" s="10" t="str">
        <f t="shared" si="17"/>
        <v/>
      </c>
      <c r="K238" s="10"/>
      <c r="L238" s="10" t="str">
        <f t="shared" si="18"/>
        <v/>
      </c>
      <c r="M238" s="10"/>
      <c r="N238" s="10"/>
      <c r="O238" s="10"/>
      <c r="P238" s="10"/>
      <c r="Q238" s="12"/>
    </row>
    <row r="239" spans="1:17" x14ac:dyDescent="0.35">
      <c r="A239" s="1">
        <v>234</v>
      </c>
      <c r="B239" s="1">
        <v>4.6797630000000003</v>
      </c>
      <c r="C239" s="1">
        <v>-1.0748759999999999</v>
      </c>
      <c r="D239" s="1">
        <v>156.35149999999999</v>
      </c>
      <c r="E239" s="22"/>
      <c r="F239" s="9">
        <f t="shared" si="14"/>
        <v>1</v>
      </c>
      <c r="G239" s="10">
        <f t="shared" si="16"/>
        <v>4.641089</v>
      </c>
      <c r="H239" s="10">
        <f t="shared" si="15"/>
        <v>4.641089</v>
      </c>
      <c r="I239" s="10">
        <f>VLOOKUP(K239,CHOOSE({1,2},B237:B978,A237:A978),2,0)</f>
        <v>0</v>
      </c>
      <c r="J239" s="10" t="str">
        <f t="shared" si="17"/>
        <v/>
      </c>
      <c r="K239" s="10"/>
      <c r="L239" s="10" t="str">
        <f t="shared" si="18"/>
        <v/>
      </c>
      <c r="M239" s="10"/>
      <c r="N239" s="10"/>
      <c r="O239" s="10"/>
      <c r="P239" s="10"/>
      <c r="Q239" s="12"/>
    </row>
    <row r="240" spans="1:17" x14ac:dyDescent="0.35">
      <c r="A240" s="1">
        <v>235</v>
      </c>
      <c r="B240" s="1">
        <v>4.6990999999999996</v>
      </c>
      <c r="C240" s="1">
        <v>-1.0748759999999999</v>
      </c>
      <c r="D240" s="1">
        <v>167.23349999999999</v>
      </c>
      <c r="E240" s="22"/>
      <c r="F240" s="9">
        <f t="shared" si="14"/>
        <v>1</v>
      </c>
      <c r="G240" s="10" t="str">
        <f t="shared" si="16"/>
        <v/>
      </c>
      <c r="H240" s="10" t="str">
        <f t="shared" si="15"/>
        <v/>
      </c>
      <c r="I240" s="10">
        <f>VLOOKUP(K240,CHOOSE({1,2},B238:B979,A238:A979),2,0)</f>
        <v>0</v>
      </c>
      <c r="J240" s="10" t="str">
        <f t="shared" si="17"/>
        <v/>
      </c>
      <c r="K240" s="10"/>
      <c r="L240" s="10" t="str">
        <f t="shared" si="18"/>
        <v/>
      </c>
      <c r="M240" s="10"/>
      <c r="N240" s="10"/>
      <c r="O240" s="10"/>
      <c r="P240" s="10"/>
      <c r="Q240" s="12"/>
    </row>
    <row r="241" spans="1:17" x14ac:dyDescent="0.35">
      <c r="A241" s="1">
        <v>236</v>
      </c>
      <c r="B241" s="1">
        <v>4.7184359999999996</v>
      </c>
      <c r="C241" s="1">
        <v>-1.0748759999999999</v>
      </c>
      <c r="D241" s="1">
        <v>181.48179999999999</v>
      </c>
      <c r="E241" s="22"/>
      <c r="F241" s="9">
        <f t="shared" si="14"/>
        <v>1</v>
      </c>
      <c r="G241" s="10" t="str">
        <f t="shared" si="16"/>
        <v/>
      </c>
      <c r="H241" s="10" t="str">
        <f t="shared" si="15"/>
        <v/>
      </c>
      <c r="I241" s="10">
        <f>VLOOKUP(K241,CHOOSE({1,2},B239:B980,A239:A980),2,0)</f>
        <v>0</v>
      </c>
      <c r="J241" s="10" t="str">
        <f t="shared" si="17"/>
        <v/>
      </c>
      <c r="K241" s="10"/>
      <c r="L241" s="10" t="str">
        <f t="shared" si="18"/>
        <v/>
      </c>
      <c r="M241" s="10"/>
      <c r="N241" s="10"/>
      <c r="O241" s="10"/>
      <c r="P241" s="10"/>
      <c r="Q241" s="12"/>
    </row>
    <row r="242" spans="1:17" x14ac:dyDescent="0.35">
      <c r="A242" s="1">
        <v>237</v>
      </c>
      <c r="B242" s="1">
        <v>4.7377729999999998</v>
      </c>
      <c r="C242" s="1">
        <v>-1.0748759999999999</v>
      </c>
      <c r="D242" s="1">
        <v>177.77629999999999</v>
      </c>
      <c r="E242" s="22"/>
      <c r="F242" s="9">
        <f t="shared" si="14"/>
        <v>1</v>
      </c>
      <c r="G242" s="10" t="str">
        <f t="shared" si="16"/>
        <v/>
      </c>
      <c r="H242" s="10" t="str">
        <f t="shared" si="15"/>
        <v/>
      </c>
      <c r="I242" s="10">
        <f>VLOOKUP(K242,CHOOSE({1,2},B240:B981,A240:A981),2,0)</f>
        <v>0</v>
      </c>
      <c r="J242" s="10" t="str">
        <f t="shared" si="17"/>
        <v/>
      </c>
      <c r="K242" s="10"/>
      <c r="L242" s="10" t="str">
        <f t="shared" si="18"/>
        <v/>
      </c>
      <c r="M242" s="10"/>
      <c r="N242" s="10"/>
      <c r="O242" s="10"/>
      <c r="P242" s="10"/>
      <c r="Q242" s="12"/>
    </row>
    <row r="243" spans="1:17" x14ac:dyDescent="0.35">
      <c r="A243" s="1">
        <v>238</v>
      </c>
      <c r="B243" s="1">
        <v>4.7571099999999999</v>
      </c>
      <c r="C243" s="1">
        <v>-1.0748759999999999</v>
      </c>
      <c r="D243" s="1">
        <v>160.41970000000001</v>
      </c>
      <c r="E243" s="22"/>
      <c r="F243" s="9">
        <f t="shared" si="14"/>
        <v>1</v>
      </c>
      <c r="G243" s="10" t="str">
        <f t="shared" si="16"/>
        <v/>
      </c>
      <c r="H243" s="10" t="str">
        <f t="shared" si="15"/>
        <v/>
      </c>
      <c r="I243" s="10">
        <f>VLOOKUP(K243,CHOOSE({1,2},B241:B982,A241:A982),2,0)</f>
        <v>0</v>
      </c>
      <c r="J243" s="10" t="str">
        <f t="shared" si="17"/>
        <v/>
      </c>
      <c r="K243" s="10"/>
      <c r="L243" s="10" t="str">
        <f t="shared" si="18"/>
        <v/>
      </c>
      <c r="M243" s="10"/>
      <c r="N243" s="10"/>
      <c r="O243" s="10"/>
      <c r="P243" s="10"/>
      <c r="Q243" s="12"/>
    </row>
    <row r="244" spans="1:17" x14ac:dyDescent="0.35">
      <c r="A244" s="1">
        <v>239</v>
      </c>
      <c r="B244" s="1">
        <v>4.7764470000000001</v>
      </c>
      <c r="C244" s="1">
        <v>-1.0748759999999999</v>
      </c>
      <c r="D244" s="1">
        <v>133.22630000000001</v>
      </c>
      <c r="E244" s="22"/>
      <c r="F244" s="9">
        <f t="shared" si="14"/>
        <v>1</v>
      </c>
      <c r="G244" s="10" t="str">
        <f t="shared" si="16"/>
        <v/>
      </c>
      <c r="H244" s="10" t="str">
        <f t="shared" si="15"/>
        <v/>
      </c>
      <c r="I244" s="10">
        <f>VLOOKUP(K244,CHOOSE({1,2},B242:B983,A242:A983),2,0)</f>
        <v>0</v>
      </c>
      <c r="J244" s="10" t="str">
        <f t="shared" si="17"/>
        <v/>
      </c>
      <c r="K244" s="10"/>
      <c r="L244" s="10" t="str">
        <f t="shared" si="18"/>
        <v/>
      </c>
      <c r="M244" s="10"/>
      <c r="N244" s="10"/>
      <c r="O244" s="10"/>
      <c r="P244" s="10"/>
      <c r="Q244" s="12"/>
    </row>
    <row r="245" spans="1:17" x14ac:dyDescent="0.35">
      <c r="A245" s="1">
        <v>240</v>
      </c>
      <c r="B245" s="1">
        <v>4.7957830000000001</v>
      </c>
      <c r="C245" s="1">
        <v>-1.0748759999999999</v>
      </c>
      <c r="D245" s="1">
        <v>104.512</v>
      </c>
      <c r="E245" s="22"/>
      <c r="F245" s="9">
        <f t="shared" si="14"/>
        <v>0</v>
      </c>
      <c r="G245" s="10" t="str">
        <f t="shared" si="16"/>
        <v/>
      </c>
      <c r="H245" s="10" t="str">
        <f t="shared" si="15"/>
        <v/>
      </c>
      <c r="I245" s="10">
        <f>VLOOKUP(K245,CHOOSE({1,2},B243:B984,A243:A984),2,0)</f>
        <v>0</v>
      </c>
      <c r="J245" s="10" t="str">
        <f t="shared" si="17"/>
        <v/>
      </c>
      <c r="K245" s="10"/>
      <c r="L245" s="10" t="str">
        <f t="shared" si="18"/>
        <v/>
      </c>
      <c r="M245" s="10"/>
      <c r="N245" s="10"/>
      <c r="O245" s="10"/>
      <c r="P245" s="10"/>
      <c r="Q245" s="12"/>
    </row>
    <row r="246" spans="1:17" x14ac:dyDescent="0.35">
      <c r="A246" s="1">
        <v>241</v>
      </c>
      <c r="B246" s="1">
        <v>4.8151200000000003</v>
      </c>
      <c r="C246" s="1">
        <v>-1.0748759999999999</v>
      </c>
      <c r="D246" s="1">
        <v>80.60324</v>
      </c>
      <c r="E246" s="22"/>
      <c r="F246" s="9">
        <f t="shared" si="14"/>
        <v>0</v>
      </c>
      <c r="G246" s="10" t="str">
        <f t="shared" si="16"/>
        <v/>
      </c>
      <c r="H246" s="10" t="str">
        <f t="shared" si="15"/>
        <v/>
      </c>
      <c r="I246" s="10">
        <f>VLOOKUP(K246,CHOOSE({1,2},B244:B985,A244:A985),2,0)</f>
        <v>0</v>
      </c>
      <c r="J246" s="10" t="str">
        <f t="shared" si="17"/>
        <v/>
      </c>
      <c r="K246" s="10"/>
      <c r="L246" s="10" t="str">
        <f t="shared" si="18"/>
        <v/>
      </c>
      <c r="M246" s="10"/>
      <c r="N246" s="10"/>
      <c r="O246" s="10"/>
      <c r="P246" s="10"/>
      <c r="Q246" s="12"/>
    </row>
    <row r="247" spans="1:17" x14ac:dyDescent="0.35">
      <c r="A247" s="1">
        <v>242</v>
      </c>
      <c r="B247" s="1">
        <v>4.8344569999999996</v>
      </c>
      <c r="C247" s="1">
        <v>-1.0748759999999999</v>
      </c>
      <c r="D247" s="1">
        <v>77.608230000000006</v>
      </c>
      <c r="E247" s="22"/>
      <c r="F247" s="9">
        <f t="shared" si="14"/>
        <v>0</v>
      </c>
      <c r="G247" s="10">
        <f t="shared" si="16"/>
        <v>4.7957830000000001</v>
      </c>
      <c r="H247" s="10" t="str">
        <f t="shared" si="15"/>
        <v/>
      </c>
      <c r="I247" s="10">
        <f>VLOOKUP(K247,CHOOSE({1,2},B245:B986,A245:A986),2,0)</f>
        <v>0</v>
      </c>
      <c r="J247" s="10" t="str">
        <f t="shared" si="17"/>
        <v/>
      </c>
      <c r="K247" s="10"/>
      <c r="L247" s="10" t="str">
        <f t="shared" si="18"/>
        <v/>
      </c>
      <c r="M247" s="10"/>
      <c r="N247" s="10"/>
      <c r="O247" s="10"/>
      <c r="P247" s="10"/>
      <c r="Q247" s="12"/>
    </row>
    <row r="248" spans="1:17" x14ac:dyDescent="0.35">
      <c r="A248" s="1">
        <v>243</v>
      </c>
      <c r="B248" s="1">
        <v>4.8537939999999997</v>
      </c>
      <c r="C248" s="1">
        <v>-1.0748759999999999</v>
      </c>
      <c r="D248" s="1">
        <v>75.44914</v>
      </c>
      <c r="E248" s="22"/>
      <c r="F248" s="9">
        <f t="shared" si="14"/>
        <v>0</v>
      </c>
      <c r="G248" s="10" t="str">
        <f t="shared" si="16"/>
        <v/>
      </c>
      <c r="H248" s="10" t="str">
        <f t="shared" si="15"/>
        <v/>
      </c>
      <c r="I248" s="10">
        <f>VLOOKUP(K248,CHOOSE({1,2},B246:B987,A246:A987),2,0)</f>
        <v>0</v>
      </c>
      <c r="J248" s="10" t="str">
        <f t="shared" si="17"/>
        <v/>
      </c>
      <c r="K248" s="10"/>
      <c r="L248" s="10" t="str">
        <f t="shared" si="18"/>
        <v/>
      </c>
      <c r="M248" s="10"/>
      <c r="N248" s="10"/>
      <c r="O248" s="10"/>
      <c r="P248" s="10"/>
      <c r="Q248" s="12"/>
    </row>
    <row r="249" spans="1:17" x14ac:dyDescent="0.35">
      <c r="A249" s="1">
        <v>244</v>
      </c>
      <c r="B249" s="1">
        <v>4.8731299999999997</v>
      </c>
      <c r="C249" s="1">
        <v>-1.0748759999999999</v>
      </c>
      <c r="D249" s="1">
        <v>82.205820000000003</v>
      </c>
      <c r="E249" s="22"/>
      <c r="F249" s="9">
        <f t="shared" si="14"/>
        <v>0</v>
      </c>
      <c r="G249" s="10" t="str">
        <f t="shared" si="16"/>
        <v/>
      </c>
      <c r="H249" s="10" t="str">
        <f t="shared" si="15"/>
        <v/>
      </c>
      <c r="I249" s="10">
        <f>VLOOKUP(K249,CHOOSE({1,2},B247:B988,A247:A988),2,0)</f>
        <v>0</v>
      </c>
      <c r="J249" s="10" t="str">
        <f t="shared" si="17"/>
        <v/>
      </c>
      <c r="K249" s="10"/>
      <c r="L249" s="10" t="str">
        <f t="shared" si="18"/>
        <v/>
      </c>
      <c r="M249" s="10"/>
      <c r="N249" s="10"/>
      <c r="O249" s="10"/>
      <c r="P249" s="10"/>
      <c r="Q249" s="12"/>
    </row>
    <row r="250" spans="1:17" x14ac:dyDescent="0.35">
      <c r="A250" s="1">
        <v>245</v>
      </c>
      <c r="B250" s="1">
        <v>4.8924669999999999</v>
      </c>
      <c r="C250" s="1">
        <v>-1.0748759999999999</v>
      </c>
      <c r="D250" s="1">
        <v>112.0676</v>
      </c>
      <c r="E250" s="22"/>
      <c r="F250" s="9">
        <f t="shared" si="14"/>
        <v>0</v>
      </c>
      <c r="G250" s="10" t="str">
        <f t="shared" si="16"/>
        <v/>
      </c>
      <c r="H250" s="10" t="str">
        <f t="shared" si="15"/>
        <v/>
      </c>
      <c r="I250" s="10">
        <f>VLOOKUP(K250,CHOOSE({1,2},B248:B989,A248:A989),2,0)</f>
        <v>0</v>
      </c>
      <c r="J250" s="10" t="str">
        <f t="shared" si="17"/>
        <v/>
      </c>
      <c r="K250" s="10"/>
      <c r="L250" s="10" t="str">
        <f t="shared" si="18"/>
        <v/>
      </c>
      <c r="M250" s="10"/>
      <c r="N250" s="10"/>
      <c r="O250" s="10"/>
      <c r="P250" s="10"/>
      <c r="Q250" s="12"/>
    </row>
    <row r="251" spans="1:17" x14ac:dyDescent="0.35">
      <c r="A251" s="1">
        <v>246</v>
      </c>
      <c r="B251" s="1">
        <v>4.9118040000000001</v>
      </c>
      <c r="C251" s="1">
        <v>-1.0748759999999999</v>
      </c>
      <c r="D251" s="1">
        <v>146.0934</v>
      </c>
      <c r="E251" s="22"/>
      <c r="F251" s="9">
        <f t="shared" si="14"/>
        <v>1</v>
      </c>
      <c r="G251" s="10" t="str">
        <f t="shared" si="16"/>
        <v/>
      </c>
      <c r="H251" s="10" t="str">
        <f t="shared" si="15"/>
        <v/>
      </c>
      <c r="I251" s="10">
        <f>VLOOKUP(K251,CHOOSE({1,2},B249:B990,A249:A990),2,0)</f>
        <v>0</v>
      </c>
      <c r="J251" s="10" t="str">
        <f t="shared" si="17"/>
        <v/>
      </c>
      <c r="K251" s="10"/>
      <c r="L251" s="10" t="str">
        <f t="shared" si="18"/>
        <v/>
      </c>
      <c r="M251" s="10"/>
      <c r="N251" s="10"/>
      <c r="O251" s="10"/>
      <c r="P251" s="10"/>
      <c r="Q251" s="12"/>
    </row>
    <row r="252" spans="1:17" x14ac:dyDescent="0.35">
      <c r="A252" s="1">
        <v>247</v>
      </c>
      <c r="B252" s="1">
        <v>4.9311410000000002</v>
      </c>
      <c r="C252" s="1">
        <v>-1.0748759999999999</v>
      </c>
      <c r="D252" s="1">
        <v>158.29310000000001</v>
      </c>
      <c r="E252" s="22"/>
      <c r="F252" s="9">
        <f t="shared" si="14"/>
        <v>1</v>
      </c>
      <c r="G252" s="10" t="str">
        <f t="shared" si="16"/>
        <v/>
      </c>
      <c r="H252" s="10" t="str">
        <f t="shared" si="15"/>
        <v/>
      </c>
      <c r="I252" s="10">
        <f>VLOOKUP(K252,CHOOSE({1,2},B250:B991,A250:A991),2,0)</f>
        <v>0</v>
      </c>
      <c r="J252" s="10" t="str">
        <f t="shared" si="17"/>
        <v/>
      </c>
      <c r="K252" s="10"/>
      <c r="L252" s="10" t="str">
        <f t="shared" si="18"/>
        <v/>
      </c>
      <c r="M252" s="10"/>
      <c r="N252" s="10"/>
      <c r="O252" s="10"/>
      <c r="P252" s="10"/>
      <c r="Q252" s="12"/>
    </row>
    <row r="253" spans="1:17" x14ac:dyDescent="0.35">
      <c r="A253" s="1">
        <v>248</v>
      </c>
      <c r="B253" s="1">
        <v>4.9504770000000002</v>
      </c>
      <c r="C253" s="1">
        <v>-1.0748759999999999</v>
      </c>
      <c r="D253" s="1">
        <v>158.65899999999999</v>
      </c>
      <c r="E253" s="22"/>
      <c r="F253" s="9">
        <f t="shared" si="14"/>
        <v>1</v>
      </c>
      <c r="G253" s="10">
        <f t="shared" si="16"/>
        <v>4.9118040000000001</v>
      </c>
      <c r="H253" s="10">
        <f t="shared" si="15"/>
        <v>4.9118040000000001</v>
      </c>
      <c r="I253" s="10">
        <f>VLOOKUP(K253,CHOOSE({1,2},B251:B992,A251:A992),2,0)</f>
        <v>0</v>
      </c>
      <c r="J253" s="10" t="str">
        <f t="shared" si="17"/>
        <v/>
      </c>
      <c r="K253" s="10"/>
      <c r="L253" s="10" t="str">
        <f t="shared" si="18"/>
        <v/>
      </c>
      <c r="M253" s="10"/>
      <c r="N253" s="10"/>
      <c r="O253" s="10"/>
      <c r="P253" s="10"/>
      <c r="Q253" s="12"/>
    </row>
    <row r="254" spans="1:17" x14ac:dyDescent="0.35">
      <c r="A254" s="1">
        <v>249</v>
      </c>
      <c r="B254" s="1">
        <v>4.9698140000000004</v>
      </c>
      <c r="C254" s="1">
        <v>-1.0748759999999999</v>
      </c>
      <c r="D254" s="1">
        <v>158.4118</v>
      </c>
      <c r="E254" s="22"/>
      <c r="F254" s="9">
        <f t="shared" si="14"/>
        <v>1</v>
      </c>
      <c r="G254" s="10" t="str">
        <f t="shared" si="16"/>
        <v/>
      </c>
      <c r="H254" s="10" t="str">
        <f t="shared" si="15"/>
        <v/>
      </c>
      <c r="I254" s="10">
        <f>VLOOKUP(K254,CHOOSE({1,2},B252:B993,A252:A993),2,0)</f>
        <v>0</v>
      </c>
      <c r="J254" s="10" t="str">
        <f t="shared" si="17"/>
        <v/>
      </c>
      <c r="K254" s="10"/>
      <c r="L254" s="10" t="str">
        <f t="shared" si="18"/>
        <v/>
      </c>
      <c r="M254" s="10"/>
      <c r="N254" s="10"/>
      <c r="O254" s="10"/>
      <c r="P254" s="10"/>
      <c r="Q254" s="12"/>
    </row>
    <row r="255" spans="1:17" x14ac:dyDescent="0.35">
      <c r="A255" s="1">
        <v>250</v>
      </c>
      <c r="B255" s="1">
        <v>4.9891509999999997</v>
      </c>
      <c r="C255" s="1">
        <v>-1.0748759999999999</v>
      </c>
      <c r="D255" s="1">
        <v>159.01249999999999</v>
      </c>
      <c r="E255" s="22"/>
      <c r="F255" s="9">
        <f t="shared" si="14"/>
        <v>1</v>
      </c>
      <c r="G255" s="10" t="str">
        <f t="shared" si="16"/>
        <v/>
      </c>
      <c r="H255" s="10" t="str">
        <f t="shared" si="15"/>
        <v/>
      </c>
      <c r="I255" s="10">
        <f>VLOOKUP(K255,CHOOSE({1,2},B253:B994,A253:A994),2,0)</f>
        <v>0</v>
      </c>
      <c r="J255" s="10" t="str">
        <f t="shared" si="17"/>
        <v/>
      </c>
      <c r="K255" s="10"/>
      <c r="L255" s="10" t="str">
        <f t="shared" si="18"/>
        <v/>
      </c>
      <c r="M255" s="10"/>
      <c r="N255" s="10"/>
      <c r="O255" s="10"/>
      <c r="P255" s="10"/>
      <c r="Q255" s="12"/>
    </row>
    <row r="256" spans="1:17" x14ac:dyDescent="0.35">
      <c r="A256" s="1">
        <v>251</v>
      </c>
      <c r="B256" s="1">
        <v>5.0084879999999998</v>
      </c>
      <c r="C256" s="1">
        <v>-1.0748759999999999</v>
      </c>
      <c r="D256" s="1">
        <v>162.31720000000001</v>
      </c>
      <c r="E256" s="22"/>
      <c r="F256" s="9">
        <f t="shared" si="14"/>
        <v>1</v>
      </c>
      <c r="G256" s="10" t="str">
        <f t="shared" si="16"/>
        <v/>
      </c>
      <c r="H256" s="10" t="str">
        <f t="shared" si="15"/>
        <v/>
      </c>
      <c r="I256" s="10">
        <f>VLOOKUP(K256,CHOOSE({1,2},B254:B995,A254:A995),2,0)</f>
        <v>0</v>
      </c>
      <c r="J256" s="10" t="str">
        <f t="shared" si="17"/>
        <v/>
      </c>
      <c r="K256" s="10"/>
      <c r="L256" s="10" t="str">
        <f t="shared" si="18"/>
        <v/>
      </c>
      <c r="M256" s="10"/>
      <c r="N256" s="10"/>
      <c r="O256" s="10"/>
      <c r="P256" s="10"/>
      <c r="Q256" s="12"/>
    </row>
    <row r="257" spans="1:17" x14ac:dyDescent="0.35">
      <c r="A257" s="1">
        <v>252</v>
      </c>
      <c r="B257" s="1">
        <v>5.0278239999999998</v>
      </c>
      <c r="C257" s="1">
        <v>-1.0748759999999999</v>
      </c>
      <c r="D257" s="1">
        <v>167.46889999999999</v>
      </c>
      <c r="E257" s="22"/>
      <c r="F257" s="9">
        <f t="shared" si="14"/>
        <v>1</v>
      </c>
      <c r="G257" s="10" t="str">
        <f t="shared" si="16"/>
        <v/>
      </c>
      <c r="H257" s="10" t="str">
        <f t="shared" si="15"/>
        <v/>
      </c>
      <c r="I257" s="10">
        <f>VLOOKUP(K257,CHOOSE({1,2},B255:B996,A255:A996),2,0)</f>
        <v>0</v>
      </c>
      <c r="J257" s="10" t="str">
        <f t="shared" si="17"/>
        <v/>
      </c>
      <c r="K257" s="10"/>
      <c r="L257" s="10" t="str">
        <f t="shared" si="18"/>
        <v/>
      </c>
      <c r="M257" s="10"/>
      <c r="N257" s="10"/>
      <c r="O257" s="10"/>
      <c r="P257" s="10"/>
      <c r="Q257" s="12"/>
    </row>
    <row r="258" spans="1:17" x14ac:dyDescent="0.35">
      <c r="A258" s="1">
        <v>253</v>
      </c>
      <c r="B258" s="1">
        <v>5.047161</v>
      </c>
      <c r="C258" s="1">
        <v>-1.0748759999999999</v>
      </c>
      <c r="D258" s="1">
        <v>150.89869999999999</v>
      </c>
      <c r="E258" s="22"/>
      <c r="F258" s="9">
        <f t="shared" si="14"/>
        <v>1</v>
      </c>
      <c r="G258" s="10" t="str">
        <f t="shared" si="16"/>
        <v/>
      </c>
      <c r="H258" s="10" t="str">
        <f t="shared" si="15"/>
        <v/>
      </c>
      <c r="I258" s="10">
        <f>VLOOKUP(K258,CHOOSE({1,2},B256:B997,A256:A997),2,0)</f>
        <v>0</v>
      </c>
      <c r="J258" s="10" t="str">
        <f t="shared" si="17"/>
        <v/>
      </c>
      <c r="K258" s="10"/>
      <c r="L258" s="10" t="str">
        <f t="shared" si="18"/>
        <v/>
      </c>
      <c r="M258" s="10"/>
      <c r="N258" s="10"/>
      <c r="O258" s="10"/>
      <c r="P258" s="10"/>
      <c r="Q258" s="12"/>
    </row>
    <row r="259" spans="1:17" x14ac:dyDescent="0.35">
      <c r="A259" s="1">
        <v>254</v>
      </c>
      <c r="B259" s="1">
        <v>5.0664980000000002</v>
      </c>
      <c r="C259" s="1">
        <v>-1.0748759999999999</v>
      </c>
      <c r="D259" s="1">
        <v>97.201729999999998</v>
      </c>
      <c r="E259" s="22"/>
      <c r="F259" s="9">
        <f t="shared" si="14"/>
        <v>0</v>
      </c>
      <c r="G259" s="10" t="str">
        <f t="shared" si="16"/>
        <v/>
      </c>
      <c r="H259" s="10" t="str">
        <f t="shared" si="15"/>
        <v/>
      </c>
      <c r="I259" s="10">
        <f>VLOOKUP(K259,CHOOSE({1,2},B257:B998,A257:A998),2,0)</f>
        <v>0</v>
      </c>
      <c r="J259" s="10" t="str">
        <f t="shared" si="17"/>
        <v/>
      </c>
      <c r="K259" s="10"/>
      <c r="L259" s="10" t="str">
        <f t="shared" si="18"/>
        <v/>
      </c>
      <c r="M259" s="10"/>
      <c r="N259" s="10"/>
      <c r="O259" s="10"/>
      <c r="P259" s="10"/>
      <c r="Q259" s="12"/>
    </row>
    <row r="260" spans="1:17" x14ac:dyDescent="0.35">
      <c r="A260" s="1">
        <v>255</v>
      </c>
      <c r="B260" s="1">
        <v>5.0858350000000003</v>
      </c>
      <c r="C260" s="1">
        <v>-1.0748759999999999</v>
      </c>
      <c r="D260" s="1">
        <v>82.001829999999998</v>
      </c>
      <c r="E260" s="22"/>
      <c r="F260" s="9">
        <f t="shared" si="14"/>
        <v>0</v>
      </c>
      <c r="G260" s="10" t="str">
        <f t="shared" si="16"/>
        <v/>
      </c>
      <c r="H260" s="10" t="str">
        <f t="shared" si="15"/>
        <v/>
      </c>
      <c r="I260" s="10">
        <f>VLOOKUP(K260,CHOOSE({1,2},B258:B999,A258:A999),2,0)</f>
        <v>0</v>
      </c>
      <c r="J260" s="10" t="str">
        <f t="shared" si="17"/>
        <v/>
      </c>
      <c r="K260" s="10"/>
      <c r="L260" s="10" t="str">
        <f t="shared" si="18"/>
        <v/>
      </c>
      <c r="M260" s="10"/>
      <c r="N260" s="10"/>
      <c r="O260" s="10"/>
      <c r="P260" s="10"/>
      <c r="Q260" s="12"/>
    </row>
    <row r="261" spans="1:17" x14ac:dyDescent="0.35">
      <c r="A261" s="1">
        <v>256</v>
      </c>
      <c r="B261" s="1">
        <v>5.1051710000000003</v>
      </c>
      <c r="C261" s="1">
        <v>-1.0748759999999999</v>
      </c>
      <c r="D261" s="1">
        <v>78.838049999999996</v>
      </c>
      <c r="E261" s="22"/>
      <c r="F261" s="9">
        <f t="shared" si="14"/>
        <v>0</v>
      </c>
      <c r="G261" s="10">
        <f t="shared" si="16"/>
        <v>5.0664980000000002</v>
      </c>
      <c r="H261" s="10" t="str">
        <f t="shared" si="15"/>
        <v/>
      </c>
      <c r="I261" s="10">
        <f>VLOOKUP(K261,CHOOSE({1,2},B259:B1000,A259:A1000),2,0)</f>
        <v>0</v>
      </c>
      <c r="J261" s="10" t="str">
        <f t="shared" si="17"/>
        <v/>
      </c>
      <c r="K261" s="10"/>
      <c r="L261" s="10" t="str">
        <f t="shared" si="18"/>
        <v/>
      </c>
      <c r="M261" s="10"/>
      <c r="N261" s="10"/>
      <c r="O261" s="10"/>
      <c r="P261" s="10"/>
      <c r="Q261" s="12"/>
    </row>
    <row r="262" spans="1:17" x14ac:dyDescent="0.35">
      <c r="A262" s="1">
        <v>257</v>
      </c>
      <c r="B262" s="1">
        <v>5.1245079999999996</v>
      </c>
      <c r="C262" s="1">
        <v>-1.0748759999999999</v>
      </c>
      <c r="D262" s="1">
        <v>69.764080000000007</v>
      </c>
      <c r="E262" s="22"/>
      <c r="F262" s="9">
        <f t="shared" ref="F262:F325" si="19">IF(D262&lt;120,0,1)</f>
        <v>0</v>
      </c>
      <c r="G262" s="10" t="str">
        <f t="shared" si="16"/>
        <v/>
      </c>
      <c r="H262" s="10" t="str">
        <f t="shared" ref="H262:H325" si="20">IF(F262=0,"",G262)</f>
        <v/>
      </c>
      <c r="I262" s="10">
        <f>VLOOKUP(K262,CHOOSE({1,2},B260:B1001,A260:A1001),2,0)</f>
        <v>0</v>
      </c>
      <c r="J262" s="10" t="str">
        <f t="shared" si="17"/>
        <v/>
      </c>
      <c r="K262" s="10"/>
      <c r="L262" s="10" t="str">
        <f t="shared" si="18"/>
        <v/>
      </c>
      <c r="M262" s="10"/>
      <c r="N262" s="10"/>
      <c r="O262" s="10"/>
      <c r="P262" s="10"/>
      <c r="Q262" s="12"/>
    </row>
    <row r="263" spans="1:17" x14ac:dyDescent="0.35">
      <c r="A263" s="1">
        <v>258</v>
      </c>
      <c r="B263" s="1">
        <v>5.1438449999999998</v>
      </c>
      <c r="C263" s="1">
        <v>-1.0748759999999999</v>
      </c>
      <c r="D263" s="1">
        <v>80.099469999999997</v>
      </c>
      <c r="E263" s="22"/>
      <c r="F263" s="9">
        <f t="shared" si="19"/>
        <v>0</v>
      </c>
      <c r="G263" s="10" t="str">
        <f t="shared" ref="G263:G326" si="21">IF(F261&lt;&gt;F260,B261,"")</f>
        <v/>
      </c>
      <c r="H263" s="10" t="str">
        <f t="shared" si="20"/>
        <v/>
      </c>
      <c r="I263" s="10">
        <f>VLOOKUP(K263,CHOOSE({1,2},B261:B1002,A261:A1002),2,0)</f>
        <v>0</v>
      </c>
      <c r="J263" s="10" t="str">
        <f t="shared" si="17"/>
        <v/>
      </c>
      <c r="K263" s="10"/>
      <c r="L263" s="10" t="str">
        <f t="shared" si="18"/>
        <v/>
      </c>
      <c r="M263" s="10"/>
      <c r="N263" s="10"/>
      <c r="O263" s="10"/>
      <c r="P263" s="10"/>
      <c r="Q263" s="12"/>
    </row>
    <row r="264" spans="1:17" x14ac:dyDescent="0.35">
      <c r="A264" s="1">
        <v>259</v>
      </c>
      <c r="B264" s="1">
        <v>5.1631819999999999</v>
      </c>
      <c r="C264" s="1">
        <v>-1.0748759999999999</v>
      </c>
      <c r="D264" s="1">
        <v>112.73690000000001</v>
      </c>
      <c r="E264" s="22"/>
      <c r="F264" s="9">
        <f t="shared" si="19"/>
        <v>0</v>
      </c>
      <c r="G264" s="10" t="str">
        <f t="shared" si="21"/>
        <v/>
      </c>
      <c r="H264" s="10" t="str">
        <f t="shared" si="20"/>
        <v/>
      </c>
      <c r="I264" s="10">
        <f>VLOOKUP(K264,CHOOSE({1,2},B262:B1003,A262:A1003),2,0)</f>
        <v>0</v>
      </c>
      <c r="J264" s="10" t="str">
        <f t="shared" si="17"/>
        <v/>
      </c>
      <c r="K264" s="10"/>
      <c r="L264" s="10" t="str">
        <f t="shared" si="18"/>
        <v/>
      </c>
      <c r="M264" s="10"/>
      <c r="N264" s="10"/>
      <c r="O264" s="10"/>
      <c r="P264" s="10"/>
      <c r="Q264" s="12"/>
    </row>
    <row r="265" spans="1:17" x14ac:dyDescent="0.35">
      <c r="A265" s="1">
        <v>260</v>
      </c>
      <c r="B265" s="1">
        <v>5.182518</v>
      </c>
      <c r="C265" s="1">
        <v>-1.0748759999999999</v>
      </c>
      <c r="D265" s="1">
        <v>160.9204</v>
      </c>
      <c r="E265" s="22"/>
      <c r="F265" s="9">
        <f t="shared" si="19"/>
        <v>1</v>
      </c>
      <c r="G265" s="10" t="str">
        <f t="shared" si="21"/>
        <v/>
      </c>
      <c r="H265" s="10" t="str">
        <f t="shared" si="20"/>
        <v/>
      </c>
      <c r="I265" s="10">
        <f>VLOOKUP(K265,CHOOSE({1,2},B263:B1004,A263:A1004),2,0)</f>
        <v>0</v>
      </c>
      <c r="J265" s="10" t="str">
        <f t="shared" ref="J265:J328" si="22">IF(OR(I265-I264=0,I265-I264&lt;0),"",I265-I264)</f>
        <v/>
      </c>
      <c r="K265" s="10"/>
      <c r="L265" s="10" t="str">
        <f t="shared" ref="L265:L328" si="23">IF(K265=0,"",K265-K264)</f>
        <v/>
      </c>
      <c r="M265" s="10"/>
      <c r="N265" s="10"/>
      <c r="O265" s="10"/>
      <c r="P265" s="10"/>
      <c r="Q265" s="12"/>
    </row>
    <row r="266" spans="1:17" x14ac:dyDescent="0.35">
      <c r="A266" s="1">
        <v>261</v>
      </c>
      <c r="B266" s="1">
        <v>5.2018550000000001</v>
      </c>
      <c r="C266" s="1">
        <v>-1.0748759999999999</v>
      </c>
      <c r="D266" s="1">
        <v>184.4563</v>
      </c>
      <c r="E266" s="22"/>
      <c r="F266" s="9">
        <f t="shared" si="19"/>
        <v>1</v>
      </c>
      <c r="G266" s="10" t="str">
        <f t="shared" si="21"/>
        <v/>
      </c>
      <c r="H266" s="10" t="str">
        <f t="shared" si="20"/>
        <v/>
      </c>
      <c r="I266" s="10">
        <f>VLOOKUP(K266,CHOOSE({1,2},B264:B1005,A264:A1005),2,0)</f>
        <v>0</v>
      </c>
      <c r="J266" s="10" t="str">
        <f t="shared" si="22"/>
        <v/>
      </c>
      <c r="K266" s="10"/>
      <c r="L266" s="10" t="str">
        <f t="shared" si="23"/>
        <v/>
      </c>
      <c r="M266" s="10"/>
      <c r="N266" s="10"/>
      <c r="O266" s="10"/>
      <c r="P266" s="10"/>
      <c r="Q266" s="12"/>
    </row>
    <row r="267" spans="1:17" x14ac:dyDescent="0.35">
      <c r="A267" s="1">
        <v>262</v>
      </c>
      <c r="B267" s="1">
        <v>5.2211920000000003</v>
      </c>
      <c r="C267" s="1">
        <v>-1.0748759999999999</v>
      </c>
      <c r="D267" s="1">
        <v>181.952</v>
      </c>
      <c r="E267" s="22"/>
      <c r="F267" s="9">
        <f t="shared" si="19"/>
        <v>1</v>
      </c>
      <c r="G267" s="10">
        <f t="shared" si="21"/>
        <v>5.182518</v>
      </c>
      <c r="H267" s="10">
        <f t="shared" si="20"/>
        <v>5.182518</v>
      </c>
      <c r="I267" s="10">
        <f>VLOOKUP(K267,CHOOSE({1,2},B265:B1006,A265:A1006),2,0)</f>
        <v>0</v>
      </c>
      <c r="J267" s="10" t="str">
        <f t="shared" si="22"/>
        <v/>
      </c>
      <c r="K267" s="10"/>
      <c r="L267" s="10" t="str">
        <f t="shared" si="23"/>
        <v/>
      </c>
      <c r="M267" s="10"/>
      <c r="N267" s="10"/>
      <c r="O267" s="10"/>
      <c r="P267" s="10"/>
      <c r="Q267" s="12"/>
    </row>
    <row r="268" spans="1:17" x14ac:dyDescent="0.35">
      <c r="A268" s="1">
        <v>263</v>
      </c>
      <c r="B268" s="1">
        <v>5.2405280000000003</v>
      </c>
      <c r="C268" s="1">
        <v>-1.0748759999999999</v>
      </c>
      <c r="D268" s="1">
        <v>171.6772</v>
      </c>
      <c r="E268" s="22"/>
      <c r="F268" s="9">
        <f t="shared" si="19"/>
        <v>1</v>
      </c>
      <c r="G268" s="10" t="str">
        <f t="shared" si="21"/>
        <v/>
      </c>
      <c r="H268" s="10" t="str">
        <f t="shared" si="20"/>
        <v/>
      </c>
      <c r="I268" s="10">
        <f>VLOOKUP(K268,CHOOSE({1,2},B266:B1007,A266:A1007),2,0)</f>
        <v>0</v>
      </c>
      <c r="J268" s="10" t="str">
        <f t="shared" si="22"/>
        <v/>
      </c>
      <c r="K268" s="10"/>
      <c r="L268" s="10" t="str">
        <f t="shared" si="23"/>
        <v/>
      </c>
      <c r="M268" s="10"/>
      <c r="N268" s="10"/>
      <c r="O268" s="10"/>
      <c r="P268" s="10"/>
      <c r="Q268" s="12"/>
    </row>
    <row r="269" spans="1:17" x14ac:dyDescent="0.35">
      <c r="A269" s="1">
        <v>264</v>
      </c>
      <c r="B269" s="1">
        <v>5.2598649999999996</v>
      </c>
      <c r="C269" s="1">
        <v>-1.0748759999999999</v>
      </c>
      <c r="D269" s="1">
        <v>177.958</v>
      </c>
      <c r="E269" s="22"/>
      <c r="F269" s="9">
        <f t="shared" si="19"/>
        <v>1</v>
      </c>
      <c r="G269" s="10" t="str">
        <f t="shared" si="21"/>
        <v/>
      </c>
      <c r="H269" s="10" t="str">
        <f t="shared" si="20"/>
        <v/>
      </c>
      <c r="I269" s="10">
        <f>VLOOKUP(K269,CHOOSE({1,2},B267:B1008,A267:A1008),2,0)</f>
        <v>0</v>
      </c>
      <c r="J269" s="10" t="str">
        <f t="shared" si="22"/>
        <v/>
      </c>
      <c r="K269" s="10"/>
      <c r="L269" s="10" t="str">
        <f t="shared" si="23"/>
        <v/>
      </c>
      <c r="M269" s="10"/>
      <c r="N269" s="10"/>
      <c r="O269" s="10"/>
      <c r="P269" s="10"/>
      <c r="Q269" s="12"/>
    </row>
    <row r="270" spans="1:17" x14ac:dyDescent="0.35">
      <c r="A270" s="1">
        <v>265</v>
      </c>
      <c r="B270" s="1">
        <v>5.2792019999999997</v>
      </c>
      <c r="C270" s="1">
        <v>-1.0748759999999999</v>
      </c>
      <c r="D270" s="1">
        <v>176.416</v>
      </c>
      <c r="E270" s="22"/>
      <c r="F270" s="9">
        <f t="shared" si="19"/>
        <v>1</v>
      </c>
      <c r="G270" s="10" t="str">
        <f t="shared" si="21"/>
        <v/>
      </c>
      <c r="H270" s="10" t="str">
        <f t="shared" si="20"/>
        <v/>
      </c>
      <c r="I270" s="10">
        <f>VLOOKUP(K270,CHOOSE({1,2},B268:B1009,A268:A1009),2,0)</f>
        <v>0</v>
      </c>
      <c r="J270" s="10" t="str">
        <f t="shared" si="22"/>
        <v/>
      </c>
      <c r="K270" s="10"/>
      <c r="L270" s="10" t="str">
        <f t="shared" si="23"/>
        <v/>
      </c>
      <c r="M270" s="10"/>
      <c r="N270" s="10"/>
      <c r="O270" s="10"/>
      <c r="P270" s="10"/>
      <c r="Q270" s="12"/>
    </row>
    <row r="271" spans="1:17" x14ac:dyDescent="0.35">
      <c r="A271" s="1">
        <v>266</v>
      </c>
      <c r="B271" s="1">
        <v>5.2985389999999999</v>
      </c>
      <c r="C271" s="1">
        <v>-1.0748759999999999</v>
      </c>
      <c r="D271" s="1">
        <v>170.42959999999999</v>
      </c>
      <c r="E271" s="22"/>
      <c r="F271" s="9">
        <f t="shared" si="19"/>
        <v>1</v>
      </c>
      <c r="G271" s="10" t="str">
        <f t="shared" si="21"/>
        <v/>
      </c>
      <c r="H271" s="10" t="str">
        <f t="shared" si="20"/>
        <v/>
      </c>
      <c r="I271" s="10">
        <f>VLOOKUP(K271,CHOOSE({1,2},B269:B1010,A269:A1010),2,0)</f>
        <v>0</v>
      </c>
      <c r="J271" s="10" t="str">
        <f t="shared" si="22"/>
        <v/>
      </c>
      <c r="K271" s="10"/>
      <c r="L271" s="10" t="str">
        <f t="shared" si="23"/>
        <v/>
      </c>
      <c r="M271" s="10"/>
      <c r="N271" s="10"/>
      <c r="O271" s="10"/>
      <c r="P271" s="10"/>
      <c r="Q271" s="12"/>
    </row>
    <row r="272" spans="1:17" x14ac:dyDescent="0.35">
      <c r="A272" s="1">
        <v>267</v>
      </c>
      <c r="B272" s="1">
        <v>5.3178749999999999</v>
      </c>
      <c r="C272" s="1">
        <v>-1.0748759999999999</v>
      </c>
      <c r="D272" s="1">
        <v>146.46680000000001</v>
      </c>
      <c r="E272" s="22"/>
      <c r="F272" s="9">
        <f t="shared" si="19"/>
        <v>1</v>
      </c>
      <c r="G272" s="10" t="str">
        <f t="shared" si="21"/>
        <v/>
      </c>
      <c r="H272" s="10" t="str">
        <f t="shared" si="20"/>
        <v/>
      </c>
      <c r="I272" s="10">
        <f>VLOOKUP(K272,CHOOSE({1,2},B270:B1011,A270:A1011),2,0)</f>
        <v>0</v>
      </c>
      <c r="J272" s="10" t="str">
        <f t="shared" si="22"/>
        <v/>
      </c>
      <c r="K272" s="10"/>
      <c r="L272" s="10" t="str">
        <f t="shared" si="23"/>
        <v/>
      </c>
      <c r="M272" s="10"/>
      <c r="N272" s="10"/>
      <c r="O272" s="10"/>
      <c r="P272" s="10"/>
      <c r="Q272" s="12"/>
    </row>
    <row r="273" spans="1:17" x14ac:dyDescent="0.35">
      <c r="A273" s="1">
        <v>268</v>
      </c>
      <c r="B273" s="1">
        <v>5.3372120000000001</v>
      </c>
      <c r="C273" s="1">
        <v>-1.0748759999999999</v>
      </c>
      <c r="D273" s="1">
        <v>117.81610000000001</v>
      </c>
      <c r="E273" s="22"/>
      <c r="F273" s="9">
        <f t="shared" si="19"/>
        <v>0</v>
      </c>
      <c r="G273" s="10" t="str">
        <f t="shared" si="21"/>
        <v/>
      </c>
      <c r="H273" s="10" t="str">
        <f t="shared" si="20"/>
        <v/>
      </c>
      <c r="I273" s="10">
        <f>VLOOKUP(K273,CHOOSE({1,2},B271:B1012,A271:A1012),2,0)</f>
        <v>0</v>
      </c>
      <c r="J273" s="10" t="str">
        <f t="shared" si="22"/>
        <v/>
      </c>
      <c r="K273" s="10"/>
      <c r="L273" s="10" t="str">
        <f t="shared" si="23"/>
        <v/>
      </c>
      <c r="M273" s="10"/>
      <c r="N273" s="10"/>
      <c r="O273" s="10"/>
      <c r="P273" s="10"/>
      <c r="Q273" s="12"/>
    </row>
    <row r="274" spans="1:17" x14ac:dyDescent="0.35">
      <c r="A274" s="1">
        <v>269</v>
      </c>
      <c r="B274" s="1">
        <v>5.3565490000000002</v>
      </c>
      <c r="C274" s="1">
        <v>-1.0748759999999999</v>
      </c>
      <c r="D274" s="1">
        <v>95.624750000000006</v>
      </c>
      <c r="E274" s="22"/>
      <c r="F274" s="9">
        <f t="shared" si="19"/>
        <v>0</v>
      </c>
      <c r="G274" s="10" t="str">
        <f t="shared" si="21"/>
        <v/>
      </c>
      <c r="H274" s="10" t="str">
        <f t="shared" si="20"/>
        <v/>
      </c>
      <c r="I274" s="10">
        <f>VLOOKUP(K274,CHOOSE({1,2},B272:B1013,A272:A1013),2,0)</f>
        <v>0</v>
      </c>
      <c r="J274" s="10" t="str">
        <f t="shared" si="22"/>
        <v/>
      </c>
      <c r="K274" s="10"/>
      <c r="L274" s="10" t="str">
        <f t="shared" si="23"/>
        <v/>
      </c>
      <c r="M274" s="10"/>
      <c r="N274" s="10"/>
      <c r="O274" s="10"/>
      <c r="P274" s="10"/>
      <c r="Q274" s="12"/>
    </row>
    <row r="275" spans="1:17" x14ac:dyDescent="0.35">
      <c r="A275" s="1">
        <v>270</v>
      </c>
      <c r="B275" s="1">
        <v>5.3758860000000004</v>
      </c>
      <c r="C275" s="1">
        <v>-1.0748759999999999</v>
      </c>
      <c r="D275" s="1">
        <v>76.88015</v>
      </c>
      <c r="E275" s="22"/>
      <c r="F275" s="9">
        <f t="shared" si="19"/>
        <v>0</v>
      </c>
      <c r="G275" s="10">
        <f t="shared" si="21"/>
        <v>5.3372120000000001</v>
      </c>
      <c r="H275" s="10" t="str">
        <f t="shared" si="20"/>
        <v/>
      </c>
      <c r="I275" s="10">
        <f>VLOOKUP(K275,CHOOSE({1,2},B273:B1014,A273:A1014),2,0)</f>
        <v>0</v>
      </c>
      <c r="J275" s="10" t="str">
        <f t="shared" si="22"/>
        <v/>
      </c>
      <c r="K275" s="10"/>
      <c r="L275" s="10" t="str">
        <f t="shared" si="23"/>
        <v/>
      </c>
      <c r="M275" s="10"/>
      <c r="N275" s="10"/>
      <c r="O275" s="10"/>
      <c r="P275" s="10"/>
      <c r="Q275" s="12"/>
    </row>
    <row r="276" spans="1:17" x14ac:dyDescent="0.35">
      <c r="A276" s="1">
        <v>271</v>
      </c>
      <c r="B276" s="1">
        <v>5.3952220000000004</v>
      </c>
      <c r="C276" s="1">
        <v>-1.0748759999999999</v>
      </c>
      <c r="D276" s="1">
        <v>71.830969999999994</v>
      </c>
      <c r="E276" s="22"/>
      <c r="F276" s="9">
        <f t="shared" si="19"/>
        <v>0</v>
      </c>
      <c r="G276" s="10" t="str">
        <f t="shared" si="21"/>
        <v/>
      </c>
      <c r="H276" s="10" t="str">
        <f t="shared" si="20"/>
        <v/>
      </c>
      <c r="I276" s="10">
        <f>VLOOKUP(K276,CHOOSE({1,2},B274:B1015,A274:A1015),2,0)</f>
        <v>0</v>
      </c>
      <c r="J276" s="10" t="str">
        <f t="shared" si="22"/>
        <v/>
      </c>
      <c r="K276" s="10"/>
      <c r="L276" s="10" t="str">
        <f t="shared" si="23"/>
        <v/>
      </c>
      <c r="M276" s="10"/>
      <c r="N276" s="10"/>
      <c r="O276" s="10"/>
      <c r="P276" s="10"/>
      <c r="Q276" s="12"/>
    </row>
    <row r="277" spans="1:17" x14ac:dyDescent="0.35">
      <c r="A277" s="1">
        <v>272</v>
      </c>
      <c r="B277" s="1">
        <v>5.4145589999999997</v>
      </c>
      <c r="C277" s="1">
        <v>-1.0748759999999999</v>
      </c>
      <c r="D277" s="1">
        <v>70.493009999999998</v>
      </c>
      <c r="E277" s="22"/>
      <c r="F277" s="9">
        <f t="shared" si="19"/>
        <v>0</v>
      </c>
      <c r="G277" s="10" t="str">
        <f t="shared" si="21"/>
        <v/>
      </c>
      <c r="H277" s="10" t="str">
        <f t="shared" si="20"/>
        <v/>
      </c>
      <c r="I277" s="10">
        <f>VLOOKUP(K277,CHOOSE({1,2},B275:B1016,A275:A1016),2,0)</f>
        <v>0</v>
      </c>
      <c r="J277" s="10" t="str">
        <f t="shared" si="22"/>
        <v/>
      </c>
      <c r="K277" s="10"/>
      <c r="L277" s="10" t="str">
        <f t="shared" si="23"/>
        <v/>
      </c>
      <c r="M277" s="10"/>
      <c r="N277" s="10"/>
      <c r="O277" s="10"/>
      <c r="P277" s="10"/>
      <c r="Q277" s="12"/>
    </row>
    <row r="278" spans="1:17" x14ac:dyDescent="0.35">
      <c r="A278" s="1">
        <v>273</v>
      </c>
      <c r="B278" s="1">
        <v>5.4338959999999998</v>
      </c>
      <c r="C278" s="1">
        <v>-1.0748759999999999</v>
      </c>
      <c r="D278" s="1">
        <v>89.069580000000002</v>
      </c>
      <c r="E278" s="22"/>
      <c r="F278" s="9">
        <f t="shared" si="19"/>
        <v>0</v>
      </c>
      <c r="G278" s="10" t="str">
        <f t="shared" si="21"/>
        <v/>
      </c>
      <c r="H278" s="10" t="str">
        <f t="shared" si="20"/>
        <v/>
      </c>
      <c r="I278" s="10">
        <f>VLOOKUP(K278,CHOOSE({1,2},B276:B1017,A276:A1017),2,0)</f>
        <v>0</v>
      </c>
      <c r="J278" s="10" t="str">
        <f t="shared" si="22"/>
        <v/>
      </c>
      <c r="K278" s="10"/>
      <c r="L278" s="10" t="str">
        <f t="shared" si="23"/>
        <v/>
      </c>
      <c r="M278" s="10"/>
      <c r="N278" s="10"/>
      <c r="O278" s="10"/>
      <c r="P278" s="10"/>
      <c r="Q278" s="12"/>
    </row>
    <row r="279" spans="1:17" x14ac:dyDescent="0.35">
      <c r="A279" s="1">
        <v>274</v>
      </c>
      <c r="B279" s="1">
        <v>5.453233</v>
      </c>
      <c r="C279" s="1">
        <v>-1.0748759999999999</v>
      </c>
      <c r="D279" s="1">
        <v>122.00920000000001</v>
      </c>
      <c r="E279" s="22"/>
      <c r="F279" s="9">
        <f t="shared" si="19"/>
        <v>1</v>
      </c>
      <c r="G279" s="10" t="str">
        <f t="shared" si="21"/>
        <v/>
      </c>
      <c r="H279" s="10" t="str">
        <f t="shared" si="20"/>
        <v/>
      </c>
      <c r="I279" s="10">
        <f>VLOOKUP(K279,CHOOSE({1,2},B277:B1018,A277:A1018),2,0)</f>
        <v>0</v>
      </c>
      <c r="J279" s="10" t="str">
        <f t="shared" si="22"/>
        <v/>
      </c>
      <c r="K279" s="10"/>
      <c r="L279" s="10" t="str">
        <f t="shared" si="23"/>
        <v/>
      </c>
      <c r="M279" s="10"/>
      <c r="N279" s="10"/>
      <c r="O279" s="10"/>
      <c r="P279" s="10"/>
      <c r="Q279" s="12"/>
    </row>
    <row r="280" spans="1:17" x14ac:dyDescent="0.35">
      <c r="A280" s="1">
        <v>275</v>
      </c>
      <c r="B280" s="1">
        <v>5.472569</v>
      </c>
      <c r="C280" s="1">
        <v>-1.0748759999999999</v>
      </c>
      <c r="D280" s="1">
        <v>153.51599999999999</v>
      </c>
      <c r="E280" s="22"/>
      <c r="F280" s="9">
        <f t="shared" si="19"/>
        <v>1</v>
      </c>
      <c r="G280" s="10" t="str">
        <f t="shared" si="21"/>
        <v/>
      </c>
      <c r="H280" s="10" t="str">
        <f t="shared" si="20"/>
        <v/>
      </c>
      <c r="I280" s="10">
        <f>VLOOKUP(K280,CHOOSE({1,2},B278:B1019,A278:A1019),2,0)</f>
        <v>0</v>
      </c>
      <c r="J280" s="10" t="str">
        <f t="shared" si="22"/>
        <v/>
      </c>
      <c r="K280" s="10"/>
      <c r="L280" s="10" t="str">
        <f t="shared" si="23"/>
        <v/>
      </c>
      <c r="M280" s="10"/>
      <c r="N280" s="10"/>
      <c r="O280" s="10"/>
      <c r="P280" s="10"/>
      <c r="Q280" s="12"/>
    </row>
    <row r="281" spans="1:17" x14ac:dyDescent="0.35">
      <c r="A281" s="1">
        <v>276</v>
      </c>
      <c r="B281" s="1">
        <v>5.4919060000000002</v>
      </c>
      <c r="C281" s="1">
        <v>-1.0748759999999999</v>
      </c>
      <c r="D281" s="1">
        <v>165.57259999999999</v>
      </c>
      <c r="E281" s="22"/>
      <c r="F281" s="9">
        <f t="shared" si="19"/>
        <v>1</v>
      </c>
      <c r="G281" s="10">
        <f t="shared" si="21"/>
        <v>5.453233</v>
      </c>
      <c r="H281" s="10">
        <f t="shared" si="20"/>
        <v>5.453233</v>
      </c>
      <c r="I281" s="10">
        <f>VLOOKUP(K281,CHOOSE({1,2},B279:B1020,A279:A1020),2,0)</f>
        <v>0</v>
      </c>
      <c r="J281" s="10" t="str">
        <f t="shared" si="22"/>
        <v/>
      </c>
      <c r="K281" s="10"/>
      <c r="L281" s="10" t="str">
        <f t="shared" si="23"/>
        <v/>
      </c>
      <c r="M281" s="10"/>
      <c r="N281" s="10"/>
      <c r="O281" s="10"/>
      <c r="P281" s="10"/>
      <c r="Q281" s="12"/>
    </row>
    <row r="282" spans="1:17" x14ac:dyDescent="0.35">
      <c r="A282" s="1">
        <v>277</v>
      </c>
      <c r="B282" s="1">
        <v>5.5112430000000003</v>
      </c>
      <c r="C282" s="1">
        <v>-1.0748759999999999</v>
      </c>
      <c r="D282" s="1">
        <v>154.7799</v>
      </c>
      <c r="E282" s="22"/>
      <c r="F282" s="9">
        <f t="shared" si="19"/>
        <v>1</v>
      </c>
      <c r="G282" s="10" t="str">
        <f t="shared" si="21"/>
        <v/>
      </c>
      <c r="H282" s="10" t="str">
        <f t="shared" si="20"/>
        <v/>
      </c>
      <c r="I282" s="10">
        <f>VLOOKUP(K282,CHOOSE({1,2},B280:B1021,A280:A1021),2,0)</f>
        <v>0</v>
      </c>
      <c r="J282" s="10" t="str">
        <f t="shared" si="22"/>
        <v/>
      </c>
      <c r="K282" s="10"/>
      <c r="L282" s="10" t="str">
        <f t="shared" si="23"/>
        <v/>
      </c>
      <c r="M282" s="10"/>
      <c r="N282" s="10"/>
      <c r="O282" s="10"/>
      <c r="P282" s="10"/>
      <c r="Q282" s="12"/>
    </row>
    <row r="283" spans="1:17" x14ac:dyDescent="0.35">
      <c r="A283" s="1">
        <v>278</v>
      </c>
      <c r="B283" s="1">
        <v>5.5305799999999996</v>
      </c>
      <c r="C283" s="1">
        <v>-1.0748759999999999</v>
      </c>
      <c r="D283" s="1">
        <v>152.0873</v>
      </c>
      <c r="E283" s="22"/>
      <c r="F283" s="9">
        <f t="shared" si="19"/>
        <v>1</v>
      </c>
      <c r="G283" s="10" t="str">
        <f t="shared" si="21"/>
        <v/>
      </c>
      <c r="H283" s="10" t="str">
        <f t="shared" si="20"/>
        <v/>
      </c>
      <c r="I283" s="10">
        <f>VLOOKUP(K283,CHOOSE({1,2},B281:B1022,A281:A1022),2,0)</f>
        <v>0</v>
      </c>
      <c r="J283" s="10" t="str">
        <f t="shared" si="22"/>
        <v/>
      </c>
      <c r="K283" s="10"/>
      <c r="L283" s="10" t="str">
        <f t="shared" si="23"/>
        <v/>
      </c>
      <c r="M283" s="10"/>
      <c r="N283" s="10"/>
      <c r="O283" s="10"/>
      <c r="P283" s="10"/>
      <c r="Q283" s="12"/>
    </row>
    <row r="284" spans="1:17" x14ac:dyDescent="0.35">
      <c r="A284" s="1">
        <v>279</v>
      </c>
      <c r="B284" s="1">
        <v>5.5499159999999996</v>
      </c>
      <c r="C284" s="1">
        <v>-1.0748759999999999</v>
      </c>
      <c r="D284" s="1">
        <v>162.13030000000001</v>
      </c>
      <c r="E284" s="22"/>
      <c r="F284" s="9">
        <f t="shared" si="19"/>
        <v>1</v>
      </c>
      <c r="G284" s="10" t="str">
        <f t="shared" si="21"/>
        <v/>
      </c>
      <c r="H284" s="10" t="str">
        <f t="shared" si="20"/>
        <v/>
      </c>
      <c r="I284" s="10">
        <f>VLOOKUP(K284,CHOOSE({1,2},B282:B1023,A282:A1023),2,0)</f>
        <v>0</v>
      </c>
      <c r="J284" s="10" t="str">
        <f t="shared" si="22"/>
        <v/>
      </c>
      <c r="K284" s="10"/>
      <c r="L284" s="10" t="str">
        <f t="shared" si="23"/>
        <v/>
      </c>
      <c r="M284" s="10"/>
      <c r="N284" s="10"/>
      <c r="O284" s="10"/>
      <c r="P284" s="10"/>
      <c r="Q284" s="12"/>
    </row>
    <row r="285" spans="1:17" x14ac:dyDescent="0.35">
      <c r="A285" s="1">
        <v>280</v>
      </c>
      <c r="B285" s="1">
        <v>5.5692529999999998</v>
      </c>
      <c r="C285" s="1">
        <v>-1.0748759999999999</v>
      </c>
      <c r="D285" s="1">
        <v>176.3897</v>
      </c>
      <c r="E285" s="22"/>
      <c r="F285" s="9">
        <f t="shared" si="19"/>
        <v>1</v>
      </c>
      <c r="G285" s="10" t="str">
        <f t="shared" si="21"/>
        <v/>
      </c>
      <c r="H285" s="10" t="str">
        <f t="shared" si="20"/>
        <v/>
      </c>
      <c r="I285" s="10">
        <f>VLOOKUP(K285,CHOOSE({1,2},B283:B1024,A283:A1024),2,0)</f>
        <v>0</v>
      </c>
      <c r="J285" s="10" t="str">
        <f t="shared" si="22"/>
        <v/>
      </c>
      <c r="K285" s="10"/>
      <c r="L285" s="10" t="str">
        <f t="shared" si="23"/>
        <v/>
      </c>
      <c r="M285" s="10"/>
      <c r="N285" s="10"/>
      <c r="O285" s="10"/>
      <c r="P285" s="10"/>
      <c r="Q285" s="12"/>
    </row>
    <row r="286" spans="1:17" x14ac:dyDescent="0.35">
      <c r="A286" s="1">
        <v>281</v>
      </c>
      <c r="B286" s="1">
        <v>5.5885899999999999</v>
      </c>
      <c r="C286" s="1">
        <v>-1.0748759999999999</v>
      </c>
      <c r="D286" s="1">
        <v>158.10120000000001</v>
      </c>
      <c r="E286" s="22"/>
      <c r="F286" s="9">
        <f t="shared" si="19"/>
        <v>1</v>
      </c>
      <c r="G286" s="10" t="str">
        <f t="shared" si="21"/>
        <v/>
      </c>
      <c r="H286" s="10" t="str">
        <f t="shared" si="20"/>
        <v/>
      </c>
      <c r="I286" s="10">
        <f>VLOOKUP(K286,CHOOSE({1,2},B284:B1025,A284:A1025),2,0)</f>
        <v>0</v>
      </c>
      <c r="J286" s="10" t="str">
        <f t="shared" si="22"/>
        <v/>
      </c>
      <c r="K286" s="10"/>
      <c r="L286" s="10" t="str">
        <f t="shared" si="23"/>
        <v/>
      </c>
      <c r="M286" s="10"/>
      <c r="N286" s="10"/>
      <c r="O286" s="10"/>
      <c r="P286" s="10"/>
      <c r="Q286" s="12"/>
    </row>
    <row r="287" spans="1:17" x14ac:dyDescent="0.35">
      <c r="A287" s="1">
        <v>282</v>
      </c>
      <c r="B287" s="1">
        <v>5.6079270000000001</v>
      </c>
      <c r="C287" s="1">
        <v>-1.0748759999999999</v>
      </c>
      <c r="D287" s="1">
        <v>109.4689</v>
      </c>
      <c r="E287" s="22"/>
      <c r="F287" s="9">
        <f t="shared" si="19"/>
        <v>0</v>
      </c>
      <c r="G287" s="10" t="str">
        <f t="shared" si="21"/>
        <v/>
      </c>
      <c r="H287" s="10" t="str">
        <f t="shared" si="20"/>
        <v/>
      </c>
      <c r="I287" s="10">
        <f>VLOOKUP(K287,CHOOSE({1,2},B285:B1026,A285:A1026),2,0)</f>
        <v>0</v>
      </c>
      <c r="J287" s="10" t="str">
        <f t="shared" si="22"/>
        <v/>
      </c>
      <c r="K287" s="10"/>
      <c r="L287" s="10" t="str">
        <f t="shared" si="23"/>
        <v/>
      </c>
      <c r="M287" s="10"/>
      <c r="N287" s="10"/>
      <c r="O287" s="10"/>
      <c r="P287" s="10"/>
      <c r="Q287" s="12"/>
    </row>
    <row r="288" spans="1:17" x14ac:dyDescent="0.35">
      <c r="A288" s="1">
        <v>283</v>
      </c>
      <c r="B288" s="1">
        <v>5.6272630000000001</v>
      </c>
      <c r="C288" s="1">
        <v>-1.0748759999999999</v>
      </c>
      <c r="D288" s="1">
        <v>76.818740000000005</v>
      </c>
      <c r="E288" s="22"/>
      <c r="F288" s="9">
        <f t="shared" si="19"/>
        <v>0</v>
      </c>
      <c r="G288" s="10" t="str">
        <f t="shared" si="21"/>
        <v/>
      </c>
      <c r="H288" s="10" t="str">
        <f t="shared" si="20"/>
        <v/>
      </c>
      <c r="I288" s="10">
        <f>VLOOKUP(K288,CHOOSE({1,2},B286:B1027,A286:A1027),2,0)</f>
        <v>0</v>
      </c>
      <c r="J288" s="10" t="str">
        <f t="shared" si="22"/>
        <v/>
      </c>
      <c r="K288" s="10"/>
      <c r="L288" s="10" t="str">
        <f t="shared" si="23"/>
        <v/>
      </c>
      <c r="M288" s="10"/>
      <c r="N288" s="10"/>
      <c r="O288" s="10"/>
      <c r="P288" s="10"/>
      <c r="Q288" s="12"/>
    </row>
    <row r="289" spans="1:17" x14ac:dyDescent="0.35">
      <c r="A289" s="1">
        <v>284</v>
      </c>
      <c r="B289" s="1">
        <v>5.6466000000000003</v>
      </c>
      <c r="C289" s="1">
        <v>-1.0748759999999999</v>
      </c>
      <c r="D289" s="1">
        <v>78.817890000000006</v>
      </c>
      <c r="E289" s="22"/>
      <c r="F289" s="9">
        <f t="shared" si="19"/>
        <v>0</v>
      </c>
      <c r="G289" s="10">
        <f t="shared" si="21"/>
        <v>5.6079270000000001</v>
      </c>
      <c r="H289" s="10" t="str">
        <f t="shared" si="20"/>
        <v/>
      </c>
      <c r="I289" s="10">
        <f>VLOOKUP(K289,CHOOSE({1,2},B287:B1028,A287:A1028),2,0)</f>
        <v>0</v>
      </c>
      <c r="J289" s="10" t="str">
        <f t="shared" si="22"/>
        <v/>
      </c>
      <c r="K289" s="10"/>
      <c r="L289" s="10" t="str">
        <f t="shared" si="23"/>
        <v/>
      </c>
      <c r="M289" s="10"/>
      <c r="N289" s="10"/>
      <c r="O289" s="10"/>
      <c r="P289" s="10"/>
      <c r="Q289" s="12"/>
    </row>
    <row r="290" spans="1:17" x14ac:dyDescent="0.35">
      <c r="A290" s="1">
        <v>285</v>
      </c>
      <c r="B290" s="1">
        <v>5.6659369999999996</v>
      </c>
      <c r="C290" s="1">
        <v>-1.0748759999999999</v>
      </c>
      <c r="D290" s="1">
        <v>70.140410000000003</v>
      </c>
      <c r="E290" s="22"/>
      <c r="F290" s="9">
        <f t="shared" si="19"/>
        <v>0</v>
      </c>
      <c r="G290" s="10" t="str">
        <f t="shared" si="21"/>
        <v/>
      </c>
      <c r="H290" s="10" t="str">
        <f t="shared" si="20"/>
        <v/>
      </c>
      <c r="I290" s="10">
        <f>VLOOKUP(K290,CHOOSE({1,2},B288:B1029,A288:A1029),2,0)</f>
        <v>0</v>
      </c>
      <c r="J290" s="10" t="str">
        <f t="shared" si="22"/>
        <v/>
      </c>
      <c r="K290" s="10"/>
      <c r="L290" s="10" t="str">
        <f t="shared" si="23"/>
        <v/>
      </c>
      <c r="M290" s="10"/>
      <c r="N290" s="10"/>
      <c r="O290" s="10"/>
      <c r="P290" s="10"/>
      <c r="Q290" s="12"/>
    </row>
    <row r="291" spans="1:17" x14ac:dyDescent="0.35">
      <c r="A291" s="1">
        <v>286</v>
      </c>
      <c r="B291" s="1">
        <v>5.6852739999999997</v>
      </c>
      <c r="C291" s="1">
        <v>-1.0748759999999999</v>
      </c>
      <c r="D291" s="1">
        <v>62.908859999999997</v>
      </c>
      <c r="E291" s="22"/>
      <c r="F291" s="9">
        <f t="shared" si="19"/>
        <v>0</v>
      </c>
      <c r="G291" s="10" t="str">
        <f t="shared" si="21"/>
        <v/>
      </c>
      <c r="H291" s="10" t="str">
        <f t="shared" si="20"/>
        <v/>
      </c>
      <c r="I291" s="10">
        <f>VLOOKUP(K291,CHOOSE({1,2},B289:B1030,A289:A1030),2,0)</f>
        <v>0</v>
      </c>
      <c r="J291" s="10" t="str">
        <f t="shared" si="22"/>
        <v/>
      </c>
      <c r="K291" s="10"/>
      <c r="L291" s="10" t="str">
        <f t="shared" si="23"/>
        <v/>
      </c>
      <c r="M291" s="10"/>
      <c r="N291" s="10"/>
      <c r="O291" s="10"/>
      <c r="P291" s="10"/>
      <c r="Q291" s="12"/>
    </row>
    <row r="292" spans="1:17" x14ac:dyDescent="0.35">
      <c r="A292" s="1">
        <v>287</v>
      </c>
      <c r="B292" s="1">
        <v>5.7046099999999997</v>
      </c>
      <c r="C292" s="1">
        <v>-1.0748759999999999</v>
      </c>
      <c r="D292" s="1">
        <v>98.333699999999993</v>
      </c>
      <c r="E292" s="22"/>
      <c r="F292" s="9">
        <f t="shared" si="19"/>
        <v>0</v>
      </c>
      <c r="G292" s="10" t="str">
        <f t="shared" si="21"/>
        <v/>
      </c>
      <c r="H292" s="10" t="str">
        <f t="shared" si="20"/>
        <v/>
      </c>
      <c r="I292" s="10">
        <f>VLOOKUP(K292,CHOOSE({1,2},B290:B1031,A290:A1031),2,0)</f>
        <v>0</v>
      </c>
      <c r="J292" s="10" t="str">
        <f t="shared" si="22"/>
        <v/>
      </c>
      <c r="K292" s="10"/>
      <c r="L292" s="10" t="str">
        <f t="shared" si="23"/>
        <v/>
      </c>
      <c r="M292" s="10"/>
      <c r="N292" s="10"/>
      <c r="O292" s="10"/>
      <c r="P292" s="10"/>
      <c r="Q292" s="12"/>
    </row>
    <row r="293" spans="1:17" x14ac:dyDescent="0.35">
      <c r="A293" s="1">
        <v>288</v>
      </c>
      <c r="B293" s="1">
        <v>5.7239469999999999</v>
      </c>
      <c r="C293" s="1">
        <v>-1.0748759999999999</v>
      </c>
      <c r="D293" s="1">
        <v>152.2722</v>
      </c>
      <c r="E293" s="22"/>
      <c r="F293" s="9">
        <f t="shared" si="19"/>
        <v>1</v>
      </c>
      <c r="G293" s="10" t="str">
        <f t="shared" si="21"/>
        <v/>
      </c>
      <c r="H293" s="10" t="str">
        <f t="shared" si="20"/>
        <v/>
      </c>
      <c r="I293" s="10">
        <f>VLOOKUP(K293,CHOOSE({1,2},B291:B1032,A291:A1032),2,0)</f>
        <v>0</v>
      </c>
      <c r="J293" s="10" t="str">
        <f t="shared" si="22"/>
        <v/>
      </c>
      <c r="K293" s="10"/>
      <c r="L293" s="10" t="str">
        <f t="shared" si="23"/>
        <v/>
      </c>
      <c r="M293" s="10"/>
      <c r="N293" s="10"/>
      <c r="O293" s="10"/>
      <c r="P293" s="10"/>
      <c r="Q293" s="12"/>
    </row>
    <row r="294" spans="1:17" x14ac:dyDescent="0.35">
      <c r="A294" s="1">
        <v>289</v>
      </c>
      <c r="B294" s="1">
        <v>5.7432840000000001</v>
      </c>
      <c r="C294" s="1">
        <v>-1.0748759999999999</v>
      </c>
      <c r="D294" s="1">
        <v>176.61189999999999</v>
      </c>
      <c r="E294" s="22"/>
      <c r="F294" s="9">
        <f t="shared" si="19"/>
        <v>1</v>
      </c>
      <c r="G294" s="10" t="str">
        <f t="shared" si="21"/>
        <v/>
      </c>
      <c r="H294" s="10" t="str">
        <f t="shared" si="20"/>
        <v/>
      </c>
      <c r="I294" s="10">
        <f>VLOOKUP(K294,CHOOSE({1,2},B292:B1033,A292:A1033),2,0)</f>
        <v>0</v>
      </c>
      <c r="J294" s="10" t="str">
        <f t="shared" si="22"/>
        <v/>
      </c>
      <c r="K294" s="10"/>
      <c r="L294" s="10" t="str">
        <f t="shared" si="23"/>
        <v/>
      </c>
      <c r="M294" s="10"/>
      <c r="N294" s="10"/>
      <c r="O294" s="10"/>
      <c r="P294" s="10"/>
      <c r="Q294" s="12"/>
    </row>
    <row r="295" spans="1:17" x14ac:dyDescent="0.35">
      <c r="A295" s="1">
        <v>290</v>
      </c>
      <c r="B295" s="1">
        <v>5.7626210000000002</v>
      </c>
      <c r="C295" s="1">
        <v>-1.0748759999999999</v>
      </c>
      <c r="D295" s="1">
        <v>181.78829999999999</v>
      </c>
      <c r="E295" s="22"/>
      <c r="F295" s="9">
        <f t="shared" si="19"/>
        <v>1</v>
      </c>
      <c r="G295" s="10">
        <f t="shared" si="21"/>
        <v>5.7239469999999999</v>
      </c>
      <c r="H295" s="10">
        <f t="shared" si="20"/>
        <v>5.7239469999999999</v>
      </c>
      <c r="I295" s="10">
        <f>VLOOKUP(K295,CHOOSE({1,2},B293:B1034,A293:A1034),2,0)</f>
        <v>0</v>
      </c>
      <c r="J295" s="10" t="str">
        <f t="shared" si="22"/>
        <v/>
      </c>
      <c r="K295" s="10"/>
      <c r="L295" s="10" t="str">
        <f t="shared" si="23"/>
        <v/>
      </c>
      <c r="M295" s="10"/>
      <c r="N295" s="10"/>
      <c r="O295" s="10"/>
      <c r="P295" s="10"/>
      <c r="Q295" s="12"/>
    </row>
    <row r="296" spans="1:17" x14ac:dyDescent="0.35">
      <c r="A296" s="1">
        <v>291</v>
      </c>
      <c r="B296" s="1">
        <v>5.7819570000000002</v>
      </c>
      <c r="C296" s="1">
        <v>-1.0748759999999999</v>
      </c>
      <c r="D296" s="1">
        <v>178.7373</v>
      </c>
      <c r="E296" s="22"/>
      <c r="F296" s="9">
        <f t="shared" si="19"/>
        <v>1</v>
      </c>
      <c r="G296" s="10" t="str">
        <f t="shared" si="21"/>
        <v/>
      </c>
      <c r="H296" s="10" t="str">
        <f t="shared" si="20"/>
        <v/>
      </c>
      <c r="I296" s="10">
        <f>VLOOKUP(K296,CHOOSE({1,2},B294:B1035,A294:A1035),2,0)</f>
        <v>0</v>
      </c>
      <c r="J296" s="10" t="str">
        <f t="shared" si="22"/>
        <v/>
      </c>
      <c r="K296" s="10"/>
      <c r="L296" s="10" t="str">
        <f t="shared" si="23"/>
        <v/>
      </c>
      <c r="M296" s="10"/>
      <c r="N296" s="10"/>
      <c r="O296" s="10"/>
      <c r="P296" s="10"/>
      <c r="Q296" s="12"/>
    </row>
    <row r="297" spans="1:17" x14ac:dyDescent="0.35">
      <c r="A297" s="1">
        <v>292</v>
      </c>
      <c r="B297" s="1">
        <v>5.8012940000000004</v>
      </c>
      <c r="C297" s="1">
        <v>-1.0748759999999999</v>
      </c>
      <c r="D297" s="1">
        <v>176.5882</v>
      </c>
      <c r="E297" s="22"/>
      <c r="F297" s="9">
        <f t="shared" si="19"/>
        <v>1</v>
      </c>
      <c r="G297" s="10" t="str">
        <f t="shared" si="21"/>
        <v/>
      </c>
      <c r="H297" s="10" t="str">
        <f t="shared" si="20"/>
        <v/>
      </c>
      <c r="I297" s="10">
        <f>VLOOKUP(K297,CHOOSE({1,2},B295:B1036,A295:A1036),2,0)</f>
        <v>0</v>
      </c>
      <c r="J297" s="10" t="str">
        <f t="shared" si="22"/>
        <v/>
      </c>
      <c r="K297" s="10"/>
      <c r="L297" s="10" t="str">
        <f t="shared" si="23"/>
        <v/>
      </c>
      <c r="M297" s="10"/>
      <c r="N297" s="10"/>
      <c r="O297" s="10"/>
      <c r="P297" s="10"/>
      <c r="Q297" s="12"/>
    </row>
    <row r="298" spans="1:17" x14ac:dyDescent="0.35">
      <c r="A298" s="1">
        <v>293</v>
      </c>
      <c r="B298" s="1">
        <v>5.8206309999999997</v>
      </c>
      <c r="C298" s="1">
        <v>-1.0748759999999999</v>
      </c>
      <c r="D298" s="1">
        <v>173.1497</v>
      </c>
      <c r="E298" s="22"/>
      <c r="F298" s="9">
        <f t="shared" si="19"/>
        <v>1</v>
      </c>
      <c r="G298" s="10" t="str">
        <f t="shared" si="21"/>
        <v/>
      </c>
      <c r="H298" s="10" t="str">
        <f t="shared" si="20"/>
        <v/>
      </c>
      <c r="I298" s="10">
        <f>VLOOKUP(K298,CHOOSE({1,2},B296:B1037,A296:A1037),2,0)</f>
        <v>0</v>
      </c>
      <c r="J298" s="10" t="str">
        <f t="shared" si="22"/>
        <v/>
      </c>
      <c r="K298" s="10"/>
      <c r="L298" s="10" t="str">
        <f t="shared" si="23"/>
        <v/>
      </c>
      <c r="M298" s="10"/>
      <c r="N298" s="10"/>
      <c r="O298" s="10"/>
      <c r="P298" s="10"/>
      <c r="Q298" s="12"/>
    </row>
    <row r="299" spans="1:17" x14ac:dyDescent="0.35">
      <c r="A299" s="1">
        <v>294</v>
      </c>
      <c r="B299" s="1">
        <v>5.8399679999999998</v>
      </c>
      <c r="C299" s="1">
        <v>-1.0748759999999999</v>
      </c>
      <c r="D299" s="1">
        <v>161.5505</v>
      </c>
      <c r="E299" s="22"/>
      <c r="F299" s="9">
        <f t="shared" si="19"/>
        <v>1</v>
      </c>
      <c r="G299" s="10" t="str">
        <f t="shared" si="21"/>
        <v/>
      </c>
      <c r="H299" s="10" t="str">
        <f t="shared" si="20"/>
        <v/>
      </c>
      <c r="I299" s="10">
        <f>VLOOKUP(K299,CHOOSE({1,2},B297:B1038,A297:A1038),2,0)</f>
        <v>0</v>
      </c>
      <c r="J299" s="10" t="str">
        <f t="shared" si="22"/>
        <v/>
      </c>
      <c r="K299" s="10"/>
      <c r="L299" s="10" t="str">
        <f t="shared" si="23"/>
        <v/>
      </c>
      <c r="M299" s="10"/>
      <c r="N299" s="10"/>
      <c r="O299" s="10"/>
      <c r="P299" s="10"/>
      <c r="Q299" s="12"/>
    </row>
    <row r="300" spans="1:17" x14ac:dyDescent="0.35">
      <c r="A300" s="1">
        <v>295</v>
      </c>
      <c r="B300" s="1">
        <v>5.8593039999999998</v>
      </c>
      <c r="C300" s="1">
        <v>-1.0748759999999999</v>
      </c>
      <c r="D300" s="1">
        <v>135.63980000000001</v>
      </c>
      <c r="E300" s="22"/>
      <c r="F300" s="9">
        <f t="shared" si="19"/>
        <v>1</v>
      </c>
      <c r="G300" s="10" t="str">
        <f t="shared" si="21"/>
        <v/>
      </c>
      <c r="H300" s="10" t="str">
        <f t="shared" si="20"/>
        <v/>
      </c>
      <c r="I300" s="10">
        <f>VLOOKUP(K300,CHOOSE({1,2},B298:B1039,A298:A1039),2,0)</f>
        <v>0</v>
      </c>
      <c r="J300" s="10" t="str">
        <f t="shared" si="22"/>
        <v/>
      </c>
      <c r="K300" s="10"/>
      <c r="L300" s="10" t="str">
        <f t="shared" si="23"/>
        <v/>
      </c>
      <c r="M300" s="10"/>
      <c r="N300" s="10"/>
      <c r="O300" s="10"/>
      <c r="P300" s="10"/>
      <c r="Q300" s="12"/>
    </row>
    <row r="301" spans="1:17" x14ac:dyDescent="0.35">
      <c r="A301" s="1">
        <v>296</v>
      </c>
      <c r="B301" s="1">
        <v>5.878641</v>
      </c>
      <c r="C301" s="1">
        <v>-1.0748759999999999</v>
      </c>
      <c r="D301" s="1">
        <v>89.26361</v>
      </c>
      <c r="E301" s="22"/>
      <c r="F301" s="9">
        <f t="shared" si="19"/>
        <v>0</v>
      </c>
      <c r="G301" s="10" t="str">
        <f t="shared" si="21"/>
        <v/>
      </c>
      <c r="H301" s="10" t="str">
        <f t="shared" si="20"/>
        <v/>
      </c>
      <c r="I301" s="10">
        <f>VLOOKUP(K301,CHOOSE({1,2},B299:B1040,A299:A1040),2,0)</f>
        <v>0</v>
      </c>
      <c r="J301" s="10" t="str">
        <f t="shared" si="22"/>
        <v/>
      </c>
      <c r="K301" s="10"/>
      <c r="L301" s="10" t="str">
        <f t="shared" si="23"/>
        <v/>
      </c>
      <c r="M301" s="10"/>
      <c r="N301" s="10"/>
      <c r="O301" s="10"/>
      <c r="P301" s="10"/>
      <c r="Q301" s="12"/>
    </row>
    <row r="302" spans="1:17" x14ac:dyDescent="0.35">
      <c r="A302" s="1">
        <v>297</v>
      </c>
      <c r="B302" s="1">
        <v>5.8979780000000002</v>
      </c>
      <c r="C302" s="1">
        <v>-1.0748759999999999</v>
      </c>
      <c r="D302" s="1">
        <v>69.213920000000002</v>
      </c>
      <c r="E302" s="22"/>
      <c r="F302" s="9">
        <f t="shared" si="19"/>
        <v>0</v>
      </c>
      <c r="G302" s="10" t="str">
        <f t="shared" si="21"/>
        <v/>
      </c>
      <c r="H302" s="10" t="str">
        <f t="shared" si="20"/>
        <v/>
      </c>
      <c r="I302" s="10">
        <f>VLOOKUP(K302,CHOOSE({1,2},B300:B1041,A300:A1041),2,0)</f>
        <v>0</v>
      </c>
      <c r="J302" s="10" t="str">
        <f t="shared" si="22"/>
        <v/>
      </c>
      <c r="K302" s="10"/>
      <c r="L302" s="10" t="str">
        <f t="shared" si="23"/>
        <v/>
      </c>
      <c r="M302" s="10"/>
      <c r="N302" s="10"/>
      <c r="O302" s="10"/>
      <c r="P302" s="10"/>
      <c r="Q302" s="12"/>
    </row>
    <row r="303" spans="1:17" x14ac:dyDescent="0.35">
      <c r="A303" s="1">
        <v>298</v>
      </c>
      <c r="B303" s="1">
        <v>5.9173150000000003</v>
      </c>
      <c r="C303" s="1">
        <v>-1.0748759999999999</v>
      </c>
      <c r="D303" s="1">
        <v>64.684910000000002</v>
      </c>
      <c r="E303" s="22"/>
      <c r="F303" s="9">
        <f t="shared" si="19"/>
        <v>0</v>
      </c>
      <c r="G303" s="10">
        <f t="shared" si="21"/>
        <v>5.878641</v>
      </c>
      <c r="H303" s="10" t="str">
        <f t="shared" si="20"/>
        <v/>
      </c>
      <c r="I303" s="10">
        <f>VLOOKUP(K303,CHOOSE({1,2},B301:B1042,A301:A1042),2,0)</f>
        <v>0</v>
      </c>
      <c r="J303" s="10" t="str">
        <f t="shared" si="22"/>
        <v/>
      </c>
      <c r="K303" s="10"/>
      <c r="L303" s="10" t="str">
        <f t="shared" si="23"/>
        <v/>
      </c>
      <c r="M303" s="10"/>
      <c r="N303" s="10"/>
      <c r="O303" s="10"/>
      <c r="P303" s="10"/>
      <c r="Q303" s="12"/>
    </row>
    <row r="304" spans="1:17" x14ac:dyDescent="0.35">
      <c r="A304" s="1">
        <v>299</v>
      </c>
      <c r="B304" s="1">
        <v>5.9366510000000003</v>
      </c>
      <c r="C304" s="1">
        <v>-1.0748759999999999</v>
      </c>
      <c r="D304" s="1">
        <v>67.198830000000001</v>
      </c>
      <c r="E304" s="22"/>
      <c r="F304" s="9">
        <f t="shared" si="19"/>
        <v>0</v>
      </c>
      <c r="G304" s="10" t="str">
        <f t="shared" si="21"/>
        <v/>
      </c>
      <c r="H304" s="10" t="str">
        <f t="shared" si="20"/>
        <v/>
      </c>
      <c r="I304" s="10">
        <f>VLOOKUP(K304,CHOOSE({1,2},B302:B1043,A302:A1043),2,0)</f>
        <v>0</v>
      </c>
      <c r="J304" s="10" t="str">
        <f t="shared" si="22"/>
        <v/>
      </c>
      <c r="K304" s="10"/>
      <c r="L304" s="10" t="str">
        <f t="shared" si="23"/>
        <v/>
      </c>
      <c r="M304" s="10"/>
      <c r="N304" s="10"/>
      <c r="O304" s="10"/>
      <c r="P304" s="10"/>
      <c r="Q304" s="12"/>
    </row>
    <row r="305" spans="1:17" x14ac:dyDescent="0.35">
      <c r="A305" s="1">
        <v>300</v>
      </c>
      <c r="B305" s="1">
        <v>5.9559879999999996</v>
      </c>
      <c r="C305" s="1">
        <v>-1.0748759999999999</v>
      </c>
      <c r="D305" s="1">
        <v>85.789299999999997</v>
      </c>
      <c r="E305" s="22"/>
      <c r="F305" s="9">
        <f t="shared" si="19"/>
        <v>0</v>
      </c>
      <c r="G305" s="10" t="str">
        <f t="shared" si="21"/>
        <v/>
      </c>
      <c r="H305" s="10" t="str">
        <f t="shared" si="20"/>
        <v/>
      </c>
      <c r="I305" s="10">
        <f>VLOOKUP(K305,CHOOSE({1,2},B303:B1044,A303:A1044),2,0)</f>
        <v>0</v>
      </c>
      <c r="J305" s="10" t="str">
        <f t="shared" si="22"/>
        <v/>
      </c>
      <c r="K305" s="10"/>
      <c r="L305" s="10" t="str">
        <f t="shared" si="23"/>
        <v/>
      </c>
      <c r="M305" s="10"/>
      <c r="N305" s="10"/>
      <c r="O305" s="10"/>
      <c r="P305" s="10"/>
      <c r="Q305" s="12"/>
    </row>
    <row r="306" spans="1:17" x14ac:dyDescent="0.35">
      <c r="A306" s="1">
        <v>301</v>
      </c>
      <c r="B306" s="1">
        <v>5.9753249999999998</v>
      </c>
      <c r="C306" s="1">
        <v>-1.0748759999999999</v>
      </c>
      <c r="D306" s="1">
        <v>120.73269999999999</v>
      </c>
      <c r="E306" s="22"/>
      <c r="F306" s="9">
        <f t="shared" si="19"/>
        <v>1</v>
      </c>
      <c r="G306" s="10" t="str">
        <f t="shared" si="21"/>
        <v/>
      </c>
      <c r="H306" s="10" t="str">
        <f t="shared" si="20"/>
        <v/>
      </c>
      <c r="I306" s="10">
        <f>VLOOKUP(K306,CHOOSE({1,2},B304:B1045,A304:A1045),2,0)</f>
        <v>0</v>
      </c>
      <c r="J306" s="10" t="str">
        <f t="shared" si="22"/>
        <v/>
      </c>
      <c r="K306" s="10"/>
      <c r="L306" s="10" t="str">
        <f t="shared" si="23"/>
        <v/>
      </c>
      <c r="M306" s="10"/>
      <c r="N306" s="10"/>
      <c r="O306" s="10"/>
      <c r="P306" s="10"/>
      <c r="Q306" s="12"/>
    </row>
    <row r="307" spans="1:17" x14ac:dyDescent="0.35">
      <c r="A307" s="1">
        <v>302</v>
      </c>
      <c r="B307" s="1">
        <v>5.9946619999999999</v>
      </c>
      <c r="C307" s="1">
        <v>-1.0748759999999999</v>
      </c>
      <c r="D307" s="1">
        <v>157.3509</v>
      </c>
      <c r="E307" s="22"/>
      <c r="F307" s="9">
        <f t="shared" si="19"/>
        <v>1</v>
      </c>
      <c r="G307" s="10" t="str">
        <f t="shared" si="21"/>
        <v/>
      </c>
      <c r="H307" s="10" t="str">
        <f t="shared" si="20"/>
        <v/>
      </c>
      <c r="I307" s="10">
        <f>VLOOKUP(K307,CHOOSE({1,2},B305:B1046,A305:A1046),2,0)</f>
        <v>0</v>
      </c>
      <c r="J307" s="10" t="str">
        <f t="shared" si="22"/>
        <v/>
      </c>
      <c r="K307" s="10"/>
      <c r="L307" s="10" t="str">
        <f t="shared" si="23"/>
        <v/>
      </c>
      <c r="M307" s="10"/>
      <c r="N307" s="10"/>
      <c r="O307" s="10"/>
      <c r="P307" s="10"/>
      <c r="Q307" s="12"/>
    </row>
    <row r="308" spans="1:17" x14ac:dyDescent="0.35">
      <c r="A308" s="1">
        <v>303</v>
      </c>
      <c r="B308" s="1">
        <v>6.013998</v>
      </c>
      <c r="C308" s="1">
        <v>-1.0748759999999999</v>
      </c>
      <c r="D308" s="1">
        <v>178.34010000000001</v>
      </c>
      <c r="E308" s="22"/>
      <c r="F308" s="9">
        <f t="shared" si="19"/>
        <v>1</v>
      </c>
      <c r="G308" s="10">
        <f t="shared" si="21"/>
        <v>5.9753249999999998</v>
      </c>
      <c r="H308" s="10">
        <f t="shared" si="20"/>
        <v>5.9753249999999998</v>
      </c>
      <c r="I308" s="10">
        <f>VLOOKUP(K308,CHOOSE({1,2},B306:B1047,A306:A1047),2,0)</f>
        <v>0</v>
      </c>
      <c r="J308" s="10" t="str">
        <f t="shared" si="22"/>
        <v/>
      </c>
      <c r="K308" s="10"/>
      <c r="L308" s="10" t="str">
        <f t="shared" si="23"/>
        <v/>
      </c>
      <c r="M308" s="10"/>
      <c r="N308" s="10"/>
      <c r="O308" s="10"/>
      <c r="P308" s="10"/>
      <c r="Q308" s="12"/>
    </row>
    <row r="309" spans="1:17" x14ac:dyDescent="0.35">
      <c r="A309" s="1">
        <v>304</v>
      </c>
      <c r="B309" s="1">
        <v>6.0333350000000001</v>
      </c>
      <c r="C309" s="1">
        <v>-1.0748759999999999</v>
      </c>
      <c r="D309" s="1">
        <v>173.23419999999999</v>
      </c>
      <c r="E309" s="22"/>
      <c r="F309" s="9">
        <f t="shared" si="19"/>
        <v>1</v>
      </c>
      <c r="G309" s="10" t="str">
        <f t="shared" si="21"/>
        <v/>
      </c>
      <c r="H309" s="10" t="str">
        <f t="shared" si="20"/>
        <v/>
      </c>
      <c r="I309" s="10">
        <f>VLOOKUP(K309,CHOOSE({1,2},B307:B1048,A307:A1048),2,0)</f>
        <v>0</v>
      </c>
      <c r="J309" s="10" t="str">
        <f t="shared" si="22"/>
        <v/>
      </c>
      <c r="K309" s="10"/>
      <c r="L309" s="10" t="str">
        <f t="shared" si="23"/>
        <v/>
      </c>
      <c r="M309" s="10"/>
      <c r="N309" s="10"/>
      <c r="O309" s="10"/>
      <c r="P309" s="10"/>
      <c r="Q309" s="12"/>
    </row>
    <row r="310" spans="1:17" x14ac:dyDescent="0.35">
      <c r="A310" s="1">
        <v>305</v>
      </c>
      <c r="B310" s="1">
        <v>6.0526720000000003</v>
      </c>
      <c r="C310" s="1">
        <v>-1.0748759999999999</v>
      </c>
      <c r="D310" s="1">
        <v>162.5966</v>
      </c>
      <c r="E310" s="22"/>
      <c r="F310" s="9">
        <f t="shared" si="19"/>
        <v>1</v>
      </c>
      <c r="G310" s="10" t="str">
        <f t="shared" si="21"/>
        <v/>
      </c>
      <c r="H310" s="10" t="str">
        <f t="shared" si="20"/>
        <v/>
      </c>
      <c r="I310" s="10">
        <f>VLOOKUP(K310,CHOOSE({1,2},B308:B1049,A308:A1049),2,0)</f>
        <v>0</v>
      </c>
      <c r="J310" s="10" t="str">
        <f t="shared" si="22"/>
        <v/>
      </c>
      <c r="K310" s="10"/>
      <c r="L310" s="10" t="str">
        <f t="shared" si="23"/>
        <v/>
      </c>
      <c r="M310" s="10"/>
      <c r="N310" s="10"/>
      <c r="O310" s="10"/>
      <c r="P310" s="10"/>
      <c r="Q310" s="12"/>
    </row>
    <row r="311" spans="1:17" x14ac:dyDescent="0.35">
      <c r="A311" s="1">
        <v>306</v>
      </c>
      <c r="B311" s="1">
        <v>6.0720090000000004</v>
      </c>
      <c r="C311" s="1">
        <v>-1.0748759999999999</v>
      </c>
      <c r="D311" s="1">
        <v>175.7533</v>
      </c>
      <c r="E311" s="22"/>
      <c r="F311" s="9">
        <f t="shared" si="19"/>
        <v>1</v>
      </c>
      <c r="G311" s="10" t="str">
        <f t="shared" si="21"/>
        <v/>
      </c>
      <c r="H311" s="10" t="str">
        <f t="shared" si="20"/>
        <v/>
      </c>
      <c r="I311" s="10">
        <f>VLOOKUP(K311,CHOOSE({1,2},B309:B1050,A309:A1050),2,0)</f>
        <v>0</v>
      </c>
      <c r="J311" s="10" t="str">
        <f t="shared" si="22"/>
        <v/>
      </c>
      <c r="K311" s="10"/>
      <c r="L311" s="10" t="str">
        <f t="shared" si="23"/>
        <v/>
      </c>
      <c r="M311" s="10"/>
      <c r="N311" s="10"/>
      <c r="O311" s="10"/>
      <c r="P311" s="10"/>
      <c r="Q311" s="12"/>
    </row>
    <row r="312" spans="1:17" x14ac:dyDescent="0.35">
      <c r="A312" s="1">
        <v>307</v>
      </c>
      <c r="B312" s="1">
        <v>6.0913449999999996</v>
      </c>
      <c r="C312" s="1">
        <v>-1.0748759999999999</v>
      </c>
      <c r="D312" s="1">
        <v>170.51089999999999</v>
      </c>
      <c r="E312" s="22"/>
      <c r="F312" s="9">
        <f t="shared" si="19"/>
        <v>1</v>
      </c>
      <c r="G312" s="10" t="str">
        <f t="shared" si="21"/>
        <v/>
      </c>
      <c r="H312" s="10" t="str">
        <f t="shared" si="20"/>
        <v/>
      </c>
      <c r="I312" s="10">
        <f>VLOOKUP(K312,CHOOSE({1,2},B310:B1051,A310:A1051),2,0)</f>
        <v>0</v>
      </c>
      <c r="J312" s="10" t="str">
        <f t="shared" si="22"/>
        <v/>
      </c>
      <c r="K312" s="10"/>
      <c r="L312" s="10" t="str">
        <f t="shared" si="23"/>
        <v/>
      </c>
      <c r="M312" s="10"/>
      <c r="N312" s="10"/>
      <c r="O312" s="10"/>
      <c r="P312" s="10"/>
      <c r="Q312" s="12"/>
    </row>
    <row r="313" spans="1:17" x14ac:dyDescent="0.35">
      <c r="A313" s="1">
        <v>308</v>
      </c>
      <c r="B313" s="1">
        <v>6.1106819999999997</v>
      </c>
      <c r="C313" s="1">
        <v>-1.0748759999999999</v>
      </c>
      <c r="D313" s="1">
        <v>159.24270000000001</v>
      </c>
      <c r="E313" s="22"/>
      <c r="F313" s="9">
        <f t="shared" si="19"/>
        <v>1</v>
      </c>
      <c r="G313" s="10" t="str">
        <f t="shared" si="21"/>
        <v/>
      </c>
      <c r="H313" s="10" t="str">
        <f t="shared" si="20"/>
        <v/>
      </c>
      <c r="I313" s="10">
        <f>VLOOKUP(K313,CHOOSE({1,2},B311:B1052,A311:A1052),2,0)</f>
        <v>0</v>
      </c>
      <c r="J313" s="10" t="str">
        <f t="shared" si="22"/>
        <v/>
      </c>
      <c r="K313" s="10"/>
      <c r="L313" s="10" t="str">
        <f t="shared" si="23"/>
        <v/>
      </c>
      <c r="M313" s="10"/>
      <c r="N313" s="10"/>
      <c r="O313" s="10"/>
      <c r="P313" s="10"/>
      <c r="Q313" s="12"/>
    </row>
    <row r="314" spans="1:17" x14ac:dyDescent="0.35">
      <c r="A314" s="1">
        <v>309</v>
      </c>
      <c r="B314" s="1">
        <v>6.1300189999999999</v>
      </c>
      <c r="C314" s="1">
        <v>-1.0748759999999999</v>
      </c>
      <c r="D314" s="1">
        <v>133.46719999999999</v>
      </c>
      <c r="E314" s="22"/>
      <c r="F314" s="9">
        <f t="shared" si="19"/>
        <v>1</v>
      </c>
      <c r="G314" s="10" t="str">
        <f t="shared" si="21"/>
        <v/>
      </c>
      <c r="H314" s="10" t="str">
        <f t="shared" si="20"/>
        <v/>
      </c>
      <c r="I314" s="10">
        <f>VLOOKUP(K314,CHOOSE({1,2},B312:B1053,A312:A1053),2,0)</f>
        <v>0</v>
      </c>
      <c r="J314" s="10" t="str">
        <f t="shared" si="22"/>
        <v/>
      </c>
      <c r="K314" s="10"/>
      <c r="L314" s="10" t="str">
        <f t="shared" si="23"/>
        <v/>
      </c>
      <c r="M314" s="10"/>
      <c r="N314" s="10"/>
      <c r="O314" s="10"/>
      <c r="P314" s="10"/>
      <c r="Q314" s="12"/>
    </row>
    <row r="315" spans="1:17" x14ac:dyDescent="0.35">
      <c r="A315" s="1">
        <v>310</v>
      </c>
      <c r="B315" s="1">
        <v>6.149356</v>
      </c>
      <c r="C315" s="1">
        <v>-1.0748759999999999</v>
      </c>
      <c r="D315" s="1">
        <v>105.6948</v>
      </c>
      <c r="E315" s="22"/>
      <c r="F315" s="9">
        <f t="shared" si="19"/>
        <v>0</v>
      </c>
      <c r="G315" s="10" t="str">
        <f t="shared" si="21"/>
        <v/>
      </c>
      <c r="H315" s="10" t="str">
        <f t="shared" si="20"/>
        <v/>
      </c>
      <c r="I315" s="10">
        <f>VLOOKUP(K315,CHOOSE({1,2},B313:B1054,A313:A1054),2,0)</f>
        <v>0</v>
      </c>
      <c r="J315" s="10" t="str">
        <f t="shared" si="22"/>
        <v/>
      </c>
      <c r="K315" s="10"/>
      <c r="L315" s="10" t="str">
        <f t="shared" si="23"/>
        <v/>
      </c>
      <c r="M315" s="10"/>
      <c r="N315" s="10"/>
      <c r="O315" s="10"/>
      <c r="P315" s="10"/>
      <c r="Q315" s="12"/>
    </row>
    <row r="316" spans="1:17" x14ac:dyDescent="0.35">
      <c r="A316" s="1">
        <v>311</v>
      </c>
      <c r="B316" s="1">
        <v>6.1686920000000001</v>
      </c>
      <c r="C316" s="1">
        <v>-1.0748759999999999</v>
      </c>
      <c r="D316" s="1">
        <v>81.086669999999998</v>
      </c>
      <c r="E316" s="22"/>
      <c r="F316" s="9">
        <f t="shared" si="19"/>
        <v>0</v>
      </c>
      <c r="G316" s="10" t="str">
        <f t="shared" si="21"/>
        <v/>
      </c>
      <c r="H316" s="10" t="str">
        <f t="shared" si="20"/>
        <v/>
      </c>
      <c r="I316" s="10">
        <f>VLOOKUP(K316,CHOOSE({1,2},B314:B1055,A314:A1055),2,0)</f>
        <v>0</v>
      </c>
      <c r="J316" s="10" t="str">
        <f t="shared" si="22"/>
        <v/>
      </c>
      <c r="K316" s="10"/>
      <c r="L316" s="10" t="str">
        <f t="shared" si="23"/>
        <v/>
      </c>
      <c r="M316" s="10"/>
      <c r="N316" s="10"/>
      <c r="O316" s="10"/>
      <c r="P316" s="10"/>
      <c r="Q316" s="12"/>
    </row>
    <row r="317" spans="1:17" x14ac:dyDescent="0.35">
      <c r="A317" s="1">
        <v>312</v>
      </c>
      <c r="B317" s="1">
        <v>6.1880290000000002</v>
      </c>
      <c r="C317" s="1">
        <v>-1.0748759999999999</v>
      </c>
      <c r="D317" s="1">
        <v>56.372729999999997</v>
      </c>
      <c r="E317" s="22"/>
      <c r="F317" s="9">
        <f t="shared" si="19"/>
        <v>0</v>
      </c>
      <c r="G317" s="10">
        <f t="shared" si="21"/>
        <v>6.149356</v>
      </c>
      <c r="H317" s="10" t="str">
        <f t="shared" si="20"/>
        <v/>
      </c>
      <c r="I317" s="10">
        <f>VLOOKUP(K317,CHOOSE({1,2},B315:B1056,A315:A1056),2,0)</f>
        <v>0</v>
      </c>
      <c r="J317" s="10" t="str">
        <f t="shared" si="22"/>
        <v/>
      </c>
      <c r="K317" s="10"/>
      <c r="L317" s="10" t="str">
        <f t="shared" si="23"/>
        <v/>
      </c>
      <c r="M317" s="10"/>
      <c r="N317" s="10"/>
      <c r="O317" s="10"/>
      <c r="P317" s="10"/>
      <c r="Q317" s="12"/>
    </row>
    <row r="318" spans="1:17" x14ac:dyDescent="0.35">
      <c r="A318" s="1">
        <v>313</v>
      </c>
      <c r="B318" s="1">
        <v>6.2073660000000004</v>
      </c>
      <c r="C318" s="1">
        <v>-1.0748759999999999</v>
      </c>
      <c r="D318" s="1">
        <v>57.171930000000003</v>
      </c>
      <c r="E318" s="22"/>
      <c r="F318" s="9">
        <f t="shared" si="19"/>
        <v>0</v>
      </c>
      <c r="G318" s="10" t="str">
        <f t="shared" si="21"/>
        <v/>
      </c>
      <c r="H318" s="10" t="str">
        <f t="shared" si="20"/>
        <v/>
      </c>
      <c r="I318" s="10">
        <f>VLOOKUP(K318,CHOOSE({1,2},B316:B1057,A316:A1057),2,0)</f>
        <v>0</v>
      </c>
      <c r="J318" s="10" t="str">
        <f t="shared" si="22"/>
        <v/>
      </c>
      <c r="K318" s="10"/>
      <c r="L318" s="10" t="str">
        <f t="shared" si="23"/>
        <v/>
      </c>
      <c r="M318" s="10"/>
      <c r="N318" s="10"/>
      <c r="O318" s="10"/>
      <c r="P318" s="10"/>
      <c r="Q318" s="12"/>
    </row>
    <row r="319" spans="1:17" x14ac:dyDescent="0.35">
      <c r="A319" s="1">
        <v>314</v>
      </c>
      <c r="B319" s="1">
        <v>6.2267020000000004</v>
      </c>
      <c r="C319" s="1">
        <v>-1.0748759999999999</v>
      </c>
      <c r="D319" s="1">
        <v>66.08596</v>
      </c>
      <c r="E319" s="22"/>
      <c r="F319" s="9">
        <f t="shared" si="19"/>
        <v>0</v>
      </c>
      <c r="G319" s="10" t="str">
        <f t="shared" si="21"/>
        <v/>
      </c>
      <c r="H319" s="10" t="str">
        <f t="shared" si="20"/>
        <v/>
      </c>
      <c r="I319" s="10">
        <f>VLOOKUP(K319,CHOOSE({1,2},B317:B1058,A317:A1058),2,0)</f>
        <v>0</v>
      </c>
      <c r="J319" s="10" t="str">
        <f t="shared" si="22"/>
        <v/>
      </c>
      <c r="K319" s="10"/>
      <c r="L319" s="10" t="str">
        <f t="shared" si="23"/>
        <v/>
      </c>
      <c r="M319" s="10"/>
      <c r="N319" s="10"/>
      <c r="O319" s="10"/>
      <c r="P319" s="10"/>
      <c r="Q319" s="12"/>
    </row>
    <row r="320" spans="1:17" x14ac:dyDescent="0.35">
      <c r="A320" s="1">
        <v>315</v>
      </c>
      <c r="B320" s="1">
        <v>6.2460389999999997</v>
      </c>
      <c r="C320" s="1">
        <v>-1.0748759999999999</v>
      </c>
      <c r="D320" s="1">
        <v>89.267979999999994</v>
      </c>
      <c r="E320" s="22"/>
      <c r="F320" s="9">
        <f t="shared" si="19"/>
        <v>0</v>
      </c>
      <c r="G320" s="10" t="str">
        <f t="shared" si="21"/>
        <v/>
      </c>
      <c r="H320" s="10" t="str">
        <f t="shared" si="20"/>
        <v/>
      </c>
      <c r="I320" s="10">
        <f>VLOOKUP(K320,CHOOSE({1,2},B318:B1059,A318:A1059),2,0)</f>
        <v>0</v>
      </c>
      <c r="J320" s="10" t="str">
        <f t="shared" si="22"/>
        <v/>
      </c>
      <c r="K320" s="10"/>
      <c r="L320" s="10" t="str">
        <f t="shared" si="23"/>
        <v/>
      </c>
      <c r="M320" s="10"/>
      <c r="N320" s="10"/>
      <c r="O320" s="10"/>
      <c r="P320" s="10"/>
      <c r="Q320" s="12"/>
    </row>
    <row r="321" spans="1:17" x14ac:dyDescent="0.35">
      <c r="A321" s="1">
        <v>316</v>
      </c>
      <c r="B321" s="1">
        <v>6.2653759999999998</v>
      </c>
      <c r="C321" s="1">
        <v>-1.0748759999999999</v>
      </c>
      <c r="D321" s="1">
        <v>155.53460000000001</v>
      </c>
      <c r="E321" s="22"/>
      <c r="F321" s="9">
        <f t="shared" si="19"/>
        <v>1</v>
      </c>
      <c r="G321" s="10" t="str">
        <f t="shared" si="21"/>
        <v/>
      </c>
      <c r="H321" s="10" t="str">
        <f t="shared" si="20"/>
        <v/>
      </c>
      <c r="I321" s="10">
        <f>VLOOKUP(K321,CHOOSE({1,2},B319:B1060,A319:A1060),2,0)</f>
        <v>0</v>
      </c>
      <c r="J321" s="10" t="str">
        <f t="shared" si="22"/>
        <v/>
      </c>
      <c r="K321" s="10"/>
      <c r="L321" s="10" t="str">
        <f t="shared" si="23"/>
        <v/>
      </c>
      <c r="M321" s="10"/>
      <c r="N321" s="10"/>
      <c r="O321" s="10"/>
      <c r="P321" s="10"/>
      <c r="Q321" s="12"/>
    </row>
    <row r="322" spans="1:17" x14ac:dyDescent="0.35">
      <c r="A322" s="1">
        <v>317</v>
      </c>
      <c r="B322" s="1">
        <v>6.284713</v>
      </c>
      <c r="C322" s="1">
        <v>-1.0748759999999999</v>
      </c>
      <c r="D322" s="1">
        <v>185.52690000000001</v>
      </c>
      <c r="E322" s="22"/>
      <c r="F322" s="9">
        <f t="shared" si="19"/>
        <v>1</v>
      </c>
      <c r="G322" s="10" t="str">
        <f t="shared" si="21"/>
        <v/>
      </c>
      <c r="H322" s="10" t="str">
        <f t="shared" si="20"/>
        <v/>
      </c>
      <c r="I322" s="10">
        <f>VLOOKUP(K322,CHOOSE({1,2},B320:B1061,A320:A1061),2,0)</f>
        <v>0</v>
      </c>
      <c r="J322" s="10" t="str">
        <f t="shared" si="22"/>
        <v/>
      </c>
      <c r="K322" s="10"/>
      <c r="L322" s="10" t="str">
        <f t="shared" si="23"/>
        <v/>
      </c>
      <c r="M322" s="10"/>
      <c r="N322" s="10"/>
      <c r="O322" s="10"/>
      <c r="P322" s="10"/>
      <c r="Q322" s="12"/>
    </row>
    <row r="323" spans="1:17" x14ac:dyDescent="0.35">
      <c r="A323" s="1">
        <v>318</v>
      </c>
      <c r="B323" s="1">
        <v>6.304049</v>
      </c>
      <c r="C323" s="1">
        <v>-1.0748759999999999</v>
      </c>
      <c r="D323" s="1">
        <v>182.20160000000001</v>
      </c>
      <c r="E323" s="22"/>
      <c r="F323" s="9">
        <f t="shared" si="19"/>
        <v>1</v>
      </c>
      <c r="G323" s="10">
        <f t="shared" si="21"/>
        <v>6.2653759999999998</v>
      </c>
      <c r="H323" s="10">
        <f t="shared" si="20"/>
        <v>6.2653759999999998</v>
      </c>
      <c r="I323" s="10">
        <f>VLOOKUP(K323,CHOOSE({1,2},B321:B1062,A321:A1062),2,0)</f>
        <v>0</v>
      </c>
      <c r="J323" s="10" t="str">
        <f t="shared" si="22"/>
        <v/>
      </c>
      <c r="K323" s="10"/>
      <c r="L323" s="10" t="str">
        <f t="shared" si="23"/>
        <v/>
      </c>
      <c r="M323" s="10"/>
      <c r="N323" s="10"/>
      <c r="O323" s="10"/>
      <c r="P323" s="10"/>
      <c r="Q323" s="12"/>
    </row>
    <row r="324" spans="1:17" x14ac:dyDescent="0.35">
      <c r="A324" s="1">
        <v>319</v>
      </c>
      <c r="B324" s="1">
        <v>6.3233860000000002</v>
      </c>
      <c r="C324" s="1">
        <v>-1.0748759999999999</v>
      </c>
      <c r="D324" s="1">
        <v>167.83940000000001</v>
      </c>
      <c r="E324" s="22"/>
      <c r="F324" s="9">
        <f t="shared" si="19"/>
        <v>1</v>
      </c>
      <c r="G324" s="10" t="str">
        <f t="shared" si="21"/>
        <v/>
      </c>
      <c r="H324" s="10" t="str">
        <f t="shared" si="20"/>
        <v/>
      </c>
      <c r="I324" s="10">
        <f>VLOOKUP(K324,CHOOSE({1,2},B322:B1063,A322:A1063),2,0)</f>
        <v>0</v>
      </c>
      <c r="J324" s="10" t="str">
        <f t="shared" si="22"/>
        <v/>
      </c>
      <c r="K324" s="10"/>
      <c r="L324" s="10" t="str">
        <f t="shared" si="23"/>
        <v/>
      </c>
      <c r="M324" s="10"/>
      <c r="N324" s="10"/>
      <c r="O324" s="10"/>
      <c r="P324" s="10"/>
      <c r="Q324" s="12"/>
    </row>
    <row r="325" spans="1:17" x14ac:dyDescent="0.35">
      <c r="A325" s="1">
        <v>320</v>
      </c>
      <c r="B325" s="1">
        <v>6.3427230000000003</v>
      </c>
      <c r="C325" s="1">
        <v>-1.0748759999999999</v>
      </c>
      <c r="D325" s="1">
        <v>165.29990000000001</v>
      </c>
      <c r="E325" s="22"/>
      <c r="F325" s="9">
        <f t="shared" si="19"/>
        <v>1</v>
      </c>
      <c r="G325" s="10" t="str">
        <f t="shared" si="21"/>
        <v/>
      </c>
      <c r="H325" s="10" t="str">
        <f t="shared" si="20"/>
        <v/>
      </c>
      <c r="I325" s="10">
        <f>VLOOKUP(K325,CHOOSE({1,2},B323:B1064,A323:A1064),2,0)</f>
        <v>0</v>
      </c>
      <c r="J325" s="10" t="str">
        <f t="shared" si="22"/>
        <v/>
      </c>
      <c r="K325" s="10"/>
      <c r="L325" s="10" t="str">
        <f t="shared" si="23"/>
        <v/>
      </c>
      <c r="M325" s="10"/>
      <c r="N325" s="10"/>
      <c r="O325" s="10"/>
      <c r="P325" s="10"/>
      <c r="Q325" s="12"/>
    </row>
    <row r="326" spans="1:17" x14ac:dyDescent="0.35">
      <c r="A326" s="1">
        <v>321</v>
      </c>
      <c r="B326" s="1">
        <v>6.3620599999999996</v>
      </c>
      <c r="C326" s="1">
        <v>-1.0748759999999999</v>
      </c>
      <c r="D326" s="1">
        <v>163.93549999999999</v>
      </c>
      <c r="E326" s="22"/>
      <c r="F326" s="9">
        <f t="shared" ref="F326:F389" si="24">IF(D326&lt;120,0,1)</f>
        <v>1</v>
      </c>
      <c r="G326" s="10" t="str">
        <f t="shared" si="21"/>
        <v/>
      </c>
      <c r="H326" s="10" t="str">
        <f t="shared" ref="H326:H389" si="25">IF(F326=0,"",G326)</f>
        <v/>
      </c>
      <c r="I326" s="10">
        <f>VLOOKUP(K326,CHOOSE({1,2},B324:B1065,A324:A1065),2,0)</f>
        <v>0</v>
      </c>
      <c r="J326" s="10" t="str">
        <f t="shared" si="22"/>
        <v/>
      </c>
      <c r="K326" s="10"/>
      <c r="L326" s="10" t="str">
        <f t="shared" si="23"/>
        <v/>
      </c>
      <c r="M326" s="10"/>
      <c r="N326" s="10"/>
      <c r="O326" s="10"/>
      <c r="P326" s="10"/>
      <c r="Q326" s="12"/>
    </row>
    <row r="327" spans="1:17" x14ac:dyDescent="0.35">
      <c r="A327" s="1">
        <v>322</v>
      </c>
      <c r="B327" s="1">
        <v>6.3813959999999996</v>
      </c>
      <c r="C327" s="1">
        <v>-1.0748759999999999</v>
      </c>
      <c r="D327" s="1">
        <v>150.11750000000001</v>
      </c>
      <c r="E327" s="22"/>
      <c r="F327" s="9">
        <f t="shared" si="24"/>
        <v>1</v>
      </c>
      <c r="G327" s="10" t="str">
        <f t="shared" ref="G327:G390" si="26">IF(F325&lt;&gt;F324,B325,"")</f>
        <v/>
      </c>
      <c r="H327" s="10" t="str">
        <f t="shared" si="25"/>
        <v/>
      </c>
      <c r="I327" s="10">
        <f>VLOOKUP(K327,CHOOSE({1,2},B325:B1066,A325:A1066),2,0)</f>
        <v>0</v>
      </c>
      <c r="J327" s="10" t="str">
        <f t="shared" si="22"/>
        <v/>
      </c>
      <c r="K327" s="10"/>
      <c r="L327" s="10" t="str">
        <f t="shared" si="23"/>
        <v/>
      </c>
      <c r="M327" s="10"/>
      <c r="N327" s="10"/>
      <c r="O327" s="10"/>
      <c r="P327" s="10"/>
      <c r="Q327" s="12"/>
    </row>
    <row r="328" spans="1:17" x14ac:dyDescent="0.35">
      <c r="A328" s="1">
        <v>323</v>
      </c>
      <c r="B328" s="1">
        <v>6.4007329999999998</v>
      </c>
      <c r="C328" s="1">
        <v>-1.0748759999999999</v>
      </c>
      <c r="D328" s="1">
        <v>126.48</v>
      </c>
      <c r="E328" s="22"/>
      <c r="F328" s="9">
        <f t="shared" si="24"/>
        <v>1</v>
      </c>
      <c r="G328" s="10" t="str">
        <f t="shared" si="26"/>
        <v/>
      </c>
      <c r="H328" s="10" t="str">
        <f t="shared" si="25"/>
        <v/>
      </c>
      <c r="I328" s="10">
        <f>VLOOKUP(K328,CHOOSE({1,2},B326:B1067,A326:A1067),2,0)</f>
        <v>0</v>
      </c>
      <c r="J328" s="10" t="str">
        <f t="shared" si="22"/>
        <v/>
      </c>
      <c r="K328" s="10"/>
      <c r="L328" s="10" t="str">
        <f t="shared" si="23"/>
        <v/>
      </c>
      <c r="M328" s="10"/>
      <c r="N328" s="10"/>
      <c r="O328" s="10"/>
      <c r="P328" s="10"/>
      <c r="Q328" s="12"/>
    </row>
    <row r="329" spans="1:17" x14ac:dyDescent="0.35">
      <c r="A329" s="1">
        <v>324</v>
      </c>
      <c r="B329" s="1">
        <v>6.4200699999999999</v>
      </c>
      <c r="C329" s="1">
        <v>-1.0748759999999999</v>
      </c>
      <c r="D329" s="1">
        <v>103.0757</v>
      </c>
      <c r="E329" s="22"/>
      <c r="F329" s="9">
        <f t="shared" si="24"/>
        <v>0</v>
      </c>
      <c r="G329" s="10" t="str">
        <f t="shared" si="26"/>
        <v/>
      </c>
      <c r="H329" s="10" t="str">
        <f t="shared" si="25"/>
        <v/>
      </c>
      <c r="I329" s="10">
        <f>VLOOKUP(K329,CHOOSE({1,2},B327:B1068,A327:A1068),2,0)</f>
        <v>0</v>
      </c>
      <c r="J329" s="10" t="str">
        <f t="shared" ref="J329:J392" si="27">IF(OR(I329-I328=0,I329-I328&lt;0),"",I329-I328)</f>
        <v/>
      </c>
      <c r="K329" s="10"/>
      <c r="L329" s="10" t="str">
        <f t="shared" ref="L329:L392" si="28">IF(K329=0,"",K329-K328)</f>
        <v/>
      </c>
      <c r="M329" s="10"/>
      <c r="N329" s="10"/>
      <c r="O329" s="10"/>
      <c r="P329" s="10"/>
      <c r="Q329" s="12"/>
    </row>
    <row r="330" spans="1:17" x14ac:dyDescent="0.35">
      <c r="A330" s="1">
        <v>325</v>
      </c>
      <c r="B330" s="1">
        <v>6.4394070000000001</v>
      </c>
      <c r="C330" s="1">
        <v>-1.0748759999999999</v>
      </c>
      <c r="D330" s="1">
        <v>64.956519999999998</v>
      </c>
      <c r="E330" s="22"/>
      <c r="F330" s="9">
        <f t="shared" si="24"/>
        <v>0</v>
      </c>
      <c r="G330" s="10" t="str">
        <f t="shared" si="26"/>
        <v/>
      </c>
      <c r="H330" s="10" t="str">
        <f t="shared" si="25"/>
        <v/>
      </c>
      <c r="I330" s="10">
        <f>VLOOKUP(K330,CHOOSE({1,2},B328:B1069,A328:A1069),2,0)</f>
        <v>0</v>
      </c>
      <c r="J330" s="10" t="str">
        <f t="shared" si="27"/>
        <v/>
      </c>
      <c r="K330" s="10"/>
      <c r="L330" s="10" t="str">
        <f t="shared" si="28"/>
        <v/>
      </c>
      <c r="M330" s="10"/>
      <c r="N330" s="10"/>
      <c r="O330" s="10"/>
      <c r="P330" s="10"/>
      <c r="Q330" s="12"/>
    </row>
    <row r="331" spans="1:17" x14ac:dyDescent="0.35">
      <c r="A331" s="1">
        <v>326</v>
      </c>
      <c r="B331" s="1">
        <v>6.4587430000000001</v>
      </c>
      <c r="C331" s="1">
        <v>-1.0748759999999999</v>
      </c>
      <c r="D331" s="1">
        <v>41.978230000000003</v>
      </c>
      <c r="E331" s="22"/>
      <c r="F331" s="9">
        <f t="shared" si="24"/>
        <v>0</v>
      </c>
      <c r="G331" s="10">
        <f t="shared" si="26"/>
        <v>6.4200699999999999</v>
      </c>
      <c r="H331" s="10" t="str">
        <f t="shared" si="25"/>
        <v/>
      </c>
      <c r="I331" s="10">
        <f>VLOOKUP(K331,CHOOSE({1,2},B329:B1070,A329:A1070),2,0)</f>
        <v>0</v>
      </c>
      <c r="J331" s="10" t="str">
        <f t="shared" si="27"/>
        <v/>
      </c>
      <c r="K331" s="10"/>
      <c r="L331" s="10" t="str">
        <f t="shared" si="28"/>
        <v/>
      </c>
      <c r="M331" s="10"/>
      <c r="N331" s="10"/>
      <c r="O331" s="10"/>
      <c r="P331" s="10"/>
      <c r="Q331" s="12"/>
    </row>
    <row r="332" spans="1:17" x14ac:dyDescent="0.35">
      <c r="A332" s="1">
        <v>327</v>
      </c>
      <c r="B332" s="1">
        <v>6.4780800000000003</v>
      </c>
      <c r="C332" s="1">
        <v>-1.0748759999999999</v>
      </c>
      <c r="D332" s="1">
        <v>39.186509999999998</v>
      </c>
      <c r="E332" s="22"/>
      <c r="F332" s="9">
        <f t="shared" si="24"/>
        <v>0</v>
      </c>
      <c r="G332" s="10" t="str">
        <f t="shared" si="26"/>
        <v/>
      </c>
      <c r="H332" s="10" t="str">
        <f t="shared" si="25"/>
        <v/>
      </c>
      <c r="I332" s="10">
        <f>VLOOKUP(K332,CHOOSE({1,2},B330:B1071,A330:A1071),2,0)</f>
        <v>0</v>
      </c>
      <c r="J332" s="10" t="str">
        <f t="shared" si="27"/>
        <v/>
      </c>
      <c r="K332" s="10"/>
      <c r="L332" s="10" t="str">
        <f t="shared" si="28"/>
        <v/>
      </c>
      <c r="M332" s="10"/>
      <c r="N332" s="10"/>
      <c r="O332" s="10"/>
      <c r="P332" s="10"/>
      <c r="Q332" s="12"/>
    </row>
    <row r="333" spans="1:17" x14ac:dyDescent="0.35">
      <c r="A333" s="1">
        <v>328</v>
      </c>
      <c r="B333" s="1">
        <v>6.4974170000000004</v>
      </c>
      <c r="C333" s="1">
        <v>-1.0748759999999999</v>
      </c>
      <c r="D333" s="1">
        <v>65.363690000000005</v>
      </c>
      <c r="E333" s="22"/>
      <c r="F333" s="9">
        <f t="shared" si="24"/>
        <v>0</v>
      </c>
      <c r="G333" s="10" t="str">
        <f t="shared" si="26"/>
        <v/>
      </c>
      <c r="H333" s="10" t="str">
        <f t="shared" si="25"/>
        <v/>
      </c>
      <c r="I333" s="10">
        <f>VLOOKUP(K333,CHOOSE({1,2},B331:B1072,A331:A1072),2,0)</f>
        <v>0</v>
      </c>
      <c r="J333" s="10" t="str">
        <f t="shared" si="27"/>
        <v/>
      </c>
      <c r="K333" s="10"/>
      <c r="L333" s="10" t="str">
        <f t="shared" si="28"/>
        <v/>
      </c>
      <c r="M333" s="10"/>
      <c r="N333" s="10"/>
      <c r="O333" s="10"/>
      <c r="P333" s="10"/>
      <c r="Q333" s="12"/>
    </row>
    <row r="334" spans="1:17" x14ac:dyDescent="0.35">
      <c r="A334" s="1">
        <v>329</v>
      </c>
      <c r="B334" s="1">
        <v>6.5167539999999997</v>
      </c>
      <c r="C334" s="1">
        <v>-1.0748759999999999</v>
      </c>
      <c r="D334" s="1">
        <v>105.82389999999999</v>
      </c>
      <c r="E334" s="22"/>
      <c r="F334" s="9">
        <f t="shared" si="24"/>
        <v>0</v>
      </c>
      <c r="G334" s="10" t="str">
        <f t="shared" si="26"/>
        <v/>
      </c>
      <c r="H334" s="10" t="str">
        <f t="shared" si="25"/>
        <v/>
      </c>
      <c r="I334" s="10">
        <f>VLOOKUP(K334,CHOOSE({1,2},B332:B1073,A332:A1073),2,0)</f>
        <v>0</v>
      </c>
      <c r="J334" s="10" t="str">
        <f t="shared" si="27"/>
        <v/>
      </c>
      <c r="K334" s="10"/>
      <c r="L334" s="10" t="str">
        <f t="shared" si="28"/>
        <v/>
      </c>
      <c r="M334" s="10"/>
      <c r="N334" s="10"/>
      <c r="O334" s="10"/>
      <c r="P334" s="10"/>
      <c r="Q334" s="12"/>
    </row>
    <row r="335" spans="1:17" x14ac:dyDescent="0.35">
      <c r="A335" s="1">
        <v>330</v>
      </c>
      <c r="B335" s="1">
        <v>6.5360899999999997</v>
      </c>
      <c r="C335" s="1">
        <v>-1.0748759999999999</v>
      </c>
      <c r="D335" s="1">
        <v>137.49359999999999</v>
      </c>
      <c r="E335" s="22"/>
      <c r="F335" s="9">
        <f t="shared" si="24"/>
        <v>1</v>
      </c>
      <c r="G335" s="10" t="str">
        <f t="shared" si="26"/>
        <v/>
      </c>
      <c r="H335" s="10" t="str">
        <f t="shared" si="25"/>
        <v/>
      </c>
      <c r="I335" s="10">
        <f>VLOOKUP(K335,CHOOSE({1,2},B333:B1074,A333:A1074),2,0)</f>
        <v>0</v>
      </c>
      <c r="J335" s="10" t="str">
        <f t="shared" si="27"/>
        <v/>
      </c>
      <c r="K335" s="10"/>
      <c r="L335" s="10" t="str">
        <f t="shared" si="28"/>
        <v/>
      </c>
      <c r="M335" s="10"/>
      <c r="N335" s="10"/>
      <c r="O335" s="10"/>
      <c r="P335" s="10"/>
      <c r="Q335" s="12"/>
    </row>
    <row r="336" spans="1:17" x14ac:dyDescent="0.35">
      <c r="A336" s="1">
        <v>331</v>
      </c>
      <c r="B336" s="1">
        <v>6.5554269999999999</v>
      </c>
      <c r="C336" s="1">
        <v>-1.0748759999999999</v>
      </c>
      <c r="D336" s="1">
        <v>166.1919</v>
      </c>
      <c r="E336" s="22"/>
      <c r="F336" s="9">
        <f t="shared" si="24"/>
        <v>1</v>
      </c>
      <c r="G336" s="10" t="str">
        <f t="shared" si="26"/>
        <v/>
      </c>
      <c r="H336" s="10" t="str">
        <f t="shared" si="25"/>
        <v/>
      </c>
      <c r="I336" s="10">
        <f>VLOOKUP(K336,CHOOSE({1,2},B334:B1075,A334:A1075),2,0)</f>
        <v>0</v>
      </c>
      <c r="J336" s="10" t="str">
        <f t="shared" si="27"/>
        <v/>
      </c>
      <c r="K336" s="10"/>
      <c r="L336" s="10" t="str">
        <f t="shared" si="28"/>
        <v/>
      </c>
      <c r="M336" s="10"/>
      <c r="N336" s="10"/>
      <c r="O336" s="10"/>
      <c r="P336" s="10"/>
      <c r="Q336" s="12"/>
    </row>
    <row r="337" spans="1:17" x14ac:dyDescent="0.35">
      <c r="A337" s="1">
        <v>332</v>
      </c>
      <c r="B337" s="1">
        <v>6.5747640000000001</v>
      </c>
      <c r="C337" s="1">
        <v>-1.0748759999999999</v>
      </c>
      <c r="D337" s="1">
        <v>170.75370000000001</v>
      </c>
      <c r="E337" s="22"/>
      <c r="F337" s="9">
        <f t="shared" si="24"/>
        <v>1</v>
      </c>
      <c r="G337" s="10">
        <f t="shared" si="26"/>
        <v>6.5360899999999997</v>
      </c>
      <c r="H337" s="10">
        <f t="shared" si="25"/>
        <v>6.5360899999999997</v>
      </c>
      <c r="I337" s="10">
        <f>VLOOKUP(K337,CHOOSE({1,2},B335:B1076,A335:A1076),2,0)</f>
        <v>0</v>
      </c>
      <c r="J337" s="10" t="str">
        <f t="shared" si="27"/>
        <v/>
      </c>
      <c r="K337" s="10"/>
      <c r="L337" s="10" t="str">
        <f t="shared" si="28"/>
        <v/>
      </c>
      <c r="M337" s="10"/>
      <c r="N337" s="10"/>
      <c r="O337" s="10"/>
      <c r="P337" s="10"/>
      <c r="Q337" s="12"/>
    </row>
    <row r="338" spans="1:17" x14ac:dyDescent="0.35">
      <c r="A338" s="1">
        <v>333</v>
      </c>
      <c r="B338" s="1">
        <v>6.5941010000000002</v>
      </c>
      <c r="C338" s="1">
        <v>-1.0748759999999999</v>
      </c>
      <c r="D338" s="1">
        <v>166.19919999999999</v>
      </c>
      <c r="E338" s="22"/>
      <c r="F338" s="9">
        <f t="shared" si="24"/>
        <v>1</v>
      </c>
      <c r="G338" s="10" t="str">
        <f t="shared" si="26"/>
        <v/>
      </c>
      <c r="H338" s="10" t="str">
        <f t="shared" si="25"/>
        <v/>
      </c>
      <c r="I338" s="10">
        <f>VLOOKUP(K338,CHOOSE({1,2},B336:B1077,A336:A1077),2,0)</f>
        <v>0</v>
      </c>
      <c r="J338" s="10" t="str">
        <f t="shared" si="27"/>
        <v/>
      </c>
      <c r="K338" s="10"/>
      <c r="L338" s="10" t="str">
        <f t="shared" si="28"/>
        <v/>
      </c>
      <c r="M338" s="10"/>
      <c r="N338" s="10"/>
      <c r="O338" s="10"/>
      <c r="P338" s="10"/>
      <c r="Q338" s="12"/>
    </row>
    <row r="339" spans="1:17" x14ac:dyDescent="0.35">
      <c r="A339" s="1">
        <v>334</v>
      </c>
      <c r="B339" s="1">
        <v>6.6134370000000002</v>
      </c>
      <c r="C339" s="1">
        <v>-1.0748759999999999</v>
      </c>
      <c r="D339" s="1">
        <v>170.87700000000001</v>
      </c>
      <c r="E339" s="22"/>
      <c r="F339" s="9">
        <f t="shared" si="24"/>
        <v>1</v>
      </c>
      <c r="G339" s="10" t="str">
        <f t="shared" si="26"/>
        <v/>
      </c>
      <c r="H339" s="10" t="str">
        <f t="shared" si="25"/>
        <v/>
      </c>
      <c r="I339" s="10">
        <f>VLOOKUP(K339,CHOOSE({1,2},B337:B1078,A337:A1078),2,0)</f>
        <v>0</v>
      </c>
      <c r="J339" s="10" t="str">
        <f t="shared" si="27"/>
        <v/>
      </c>
      <c r="K339" s="10"/>
      <c r="L339" s="10" t="str">
        <f t="shared" si="28"/>
        <v/>
      </c>
      <c r="M339" s="10"/>
      <c r="N339" s="10"/>
      <c r="O339" s="10"/>
      <c r="P339" s="10"/>
      <c r="Q339" s="12"/>
    </row>
    <row r="340" spans="1:17" x14ac:dyDescent="0.35">
      <c r="A340" s="1">
        <v>335</v>
      </c>
      <c r="B340" s="1">
        <v>6.6327740000000004</v>
      </c>
      <c r="C340" s="1">
        <v>-1.0748759999999999</v>
      </c>
      <c r="D340" s="1">
        <v>175.62989999999999</v>
      </c>
      <c r="E340" s="22"/>
      <c r="F340" s="9">
        <f t="shared" si="24"/>
        <v>1</v>
      </c>
      <c r="G340" s="10" t="str">
        <f t="shared" si="26"/>
        <v/>
      </c>
      <c r="H340" s="10" t="str">
        <f t="shared" si="25"/>
        <v/>
      </c>
      <c r="I340" s="10">
        <f>VLOOKUP(K340,CHOOSE({1,2},B338:B1079,A338:A1079),2,0)</f>
        <v>0</v>
      </c>
      <c r="J340" s="10" t="str">
        <f t="shared" si="27"/>
        <v/>
      </c>
      <c r="K340" s="10"/>
      <c r="L340" s="10" t="str">
        <f t="shared" si="28"/>
        <v/>
      </c>
      <c r="M340" s="10"/>
      <c r="N340" s="10"/>
      <c r="O340" s="10"/>
      <c r="P340" s="10"/>
      <c r="Q340" s="12"/>
    </row>
    <row r="341" spans="1:17" x14ac:dyDescent="0.35">
      <c r="A341" s="1">
        <v>336</v>
      </c>
      <c r="B341" s="1">
        <v>6.6521109999999997</v>
      </c>
      <c r="C341" s="1">
        <v>-1.0748759999999999</v>
      </c>
      <c r="D341" s="1">
        <v>167.64060000000001</v>
      </c>
      <c r="E341" s="22"/>
      <c r="F341" s="9">
        <f t="shared" si="24"/>
        <v>1</v>
      </c>
      <c r="G341" s="10" t="str">
        <f t="shared" si="26"/>
        <v/>
      </c>
      <c r="H341" s="10" t="str">
        <f t="shared" si="25"/>
        <v/>
      </c>
      <c r="I341" s="10">
        <f>VLOOKUP(K341,CHOOSE({1,2},B339:B1080,A339:A1080),2,0)</f>
        <v>0</v>
      </c>
      <c r="J341" s="10" t="str">
        <f t="shared" si="27"/>
        <v/>
      </c>
      <c r="K341" s="10"/>
      <c r="L341" s="10" t="str">
        <f t="shared" si="28"/>
        <v/>
      </c>
      <c r="M341" s="10"/>
      <c r="N341" s="10"/>
      <c r="O341" s="10"/>
      <c r="P341" s="10"/>
      <c r="Q341" s="12"/>
    </row>
    <row r="342" spans="1:17" x14ac:dyDescent="0.35">
      <c r="A342" s="1">
        <v>337</v>
      </c>
      <c r="B342" s="1">
        <v>6.6714479999999998</v>
      </c>
      <c r="C342" s="1">
        <v>-1.0748759999999999</v>
      </c>
      <c r="D342" s="1">
        <v>145.76419999999999</v>
      </c>
      <c r="E342" s="22"/>
      <c r="F342" s="9">
        <f t="shared" si="24"/>
        <v>1</v>
      </c>
      <c r="G342" s="10" t="str">
        <f t="shared" si="26"/>
        <v/>
      </c>
      <c r="H342" s="10" t="str">
        <f t="shared" si="25"/>
        <v/>
      </c>
      <c r="I342" s="10">
        <f>VLOOKUP(K342,CHOOSE({1,2},B340:B1081,A340:A1081),2,0)</f>
        <v>0</v>
      </c>
      <c r="J342" s="10" t="str">
        <f t="shared" si="27"/>
        <v/>
      </c>
      <c r="K342" s="10"/>
      <c r="L342" s="10" t="str">
        <f t="shared" si="28"/>
        <v/>
      </c>
      <c r="M342" s="10"/>
      <c r="N342" s="10"/>
      <c r="O342" s="10"/>
      <c r="P342" s="10"/>
      <c r="Q342" s="12"/>
    </row>
    <row r="343" spans="1:17" x14ac:dyDescent="0.35">
      <c r="A343" s="1">
        <v>338</v>
      </c>
      <c r="B343" s="1">
        <v>6.6907839999999998</v>
      </c>
      <c r="C343" s="1">
        <v>-1.0748759999999999</v>
      </c>
      <c r="D343" s="1">
        <v>98.620339999999999</v>
      </c>
      <c r="E343" s="22"/>
      <c r="F343" s="9">
        <f t="shared" si="24"/>
        <v>0</v>
      </c>
      <c r="G343" s="10" t="str">
        <f t="shared" si="26"/>
        <v/>
      </c>
      <c r="H343" s="10" t="str">
        <f t="shared" si="25"/>
        <v/>
      </c>
      <c r="I343" s="10">
        <f>VLOOKUP(K343,CHOOSE({1,2},B341:B1082,A341:A1082),2,0)</f>
        <v>0</v>
      </c>
      <c r="J343" s="10" t="str">
        <f t="shared" si="27"/>
        <v/>
      </c>
      <c r="K343" s="10"/>
      <c r="L343" s="10" t="str">
        <f t="shared" si="28"/>
        <v/>
      </c>
      <c r="M343" s="10"/>
      <c r="N343" s="10"/>
      <c r="O343" s="10"/>
      <c r="P343" s="10"/>
      <c r="Q343" s="12"/>
    </row>
    <row r="344" spans="1:17" x14ac:dyDescent="0.35">
      <c r="A344" s="1">
        <v>339</v>
      </c>
      <c r="B344" s="1">
        <v>6.710121</v>
      </c>
      <c r="C344" s="1">
        <v>-1.0748759999999999</v>
      </c>
      <c r="D344" s="1">
        <v>61.174259999999997</v>
      </c>
      <c r="E344" s="22"/>
      <c r="F344" s="9">
        <f t="shared" si="24"/>
        <v>0</v>
      </c>
      <c r="G344" s="10" t="str">
        <f t="shared" si="26"/>
        <v/>
      </c>
      <c r="H344" s="10" t="str">
        <f t="shared" si="25"/>
        <v/>
      </c>
      <c r="I344" s="10">
        <f>VLOOKUP(K344,CHOOSE({1,2},B342:B1083,A342:A1083),2,0)</f>
        <v>0</v>
      </c>
      <c r="J344" s="10" t="str">
        <f t="shared" si="27"/>
        <v/>
      </c>
      <c r="K344" s="10"/>
      <c r="L344" s="10" t="str">
        <f t="shared" si="28"/>
        <v/>
      </c>
      <c r="M344" s="10"/>
      <c r="N344" s="10"/>
      <c r="O344" s="10"/>
      <c r="P344" s="10"/>
      <c r="Q344" s="12"/>
    </row>
    <row r="345" spans="1:17" x14ac:dyDescent="0.35">
      <c r="A345" s="1">
        <v>340</v>
      </c>
      <c r="B345" s="1">
        <v>6.7294580000000002</v>
      </c>
      <c r="C345" s="1">
        <v>-1.0748759999999999</v>
      </c>
      <c r="D345" s="1">
        <v>56.704810000000002</v>
      </c>
      <c r="E345" s="22"/>
      <c r="F345" s="9">
        <f t="shared" si="24"/>
        <v>0</v>
      </c>
      <c r="G345" s="10">
        <f t="shared" si="26"/>
        <v>6.6907839999999998</v>
      </c>
      <c r="H345" s="10" t="str">
        <f t="shared" si="25"/>
        <v/>
      </c>
      <c r="I345" s="10">
        <f>VLOOKUP(K345,CHOOSE({1,2},B343:B1084,A343:A1084),2,0)</f>
        <v>0</v>
      </c>
      <c r="J345" s="10" t="str">
        <f t="shared" si="27"/>
        <v/>
      </c>
      <c r="K345" s="10"/>
      <c r="L345" s="10" t="str">
        <f t="shared" si="28"/>
        <v/>
      </c>
      <c r="M345" s="10"/>
      <c r="N345" s="10"/>
      <c r="O345" s="10"/>
      <c r="P345" s="10"/>
      <c r="Q345" s="12"/>
    </row>
    <row r="346" spans="1:17" x14ac:dyDescent="0.35">
      <c r="A346" s="1">
        <v>341</v>
      </c>
      <c r="B346" s="1">
        <v>6.7487950000000003</v>
      </c>
      <c r="C346" s="1">
        <v>-1.0748759999999999</v>
      </c>
      <c r="D346" s="1">
        <v>46.637320000000003</v>
      </c>
      <c r="E346" s="22"/>
      <c r="F346" s="9">
        <f t="shared" si="24"/>
        <v>0</v>
      </c>
      <c r="G346" s="10" t="str">
        <f t="shared" si="26"/>
        <v/>
      </c>
      <c r="H346" s="10" t="str">
        <f t="shared" si="25"/>
        <v/>
      </c>
      <c r="I346" s="10">
        <f>VLOOKUP(K346,CHOOSE({1,2},B344:B1085,A344:A1085),2,0)</f>
        <v>0</v>
      </c>
      <c r="J346" s="10" t="str">
        <f t="shared" si="27"/>
        <v/>
      </c>
      <c r="K346" s="10"/>
      <c r="L346" s="10" t="str">
        <f t="shared" si="28"/>
        <v/>
      </c>
      <c r="M346" s="10"/>
      <c r="N346" s="10"/>
      <c r="O346" s="10"/>
      <c r="P346" s="10"/>
      <c r="Q346" s="12"/>
    </row>
    <row r="347" spans="1:17" x14ac:dyDescent="0.35">
      <c r="A347" s="1">
        <v>342</v>
      </c>
      <c r="B347" s="1">
        <v>6.7681310000000003</v>
      </c>
      <c r="C347" s="1">
        <v>-1.0748759999999999</v>
      </c>
      <c r="D347" s="1">
        <v>51.656669999999998</v>
      </c>
      <c r="E347" s="22"/>
      <c r="F347" s="9">
        <f t="shared" si="24"/>
        <v>0</v>
      </c>
      <c r="G347" s="10" t="str">
        <f t="shared" si="26"/>
        <v/>
      </c>
      <c r="H347" s="10" t="str">
        <f t="shared" si="25"/>
        <v/>
      </c>
      <c r="I347" s="10">
        <f>VLOOKUP(K347,CHOOSE({1,2},B345:B1086,A345:A1086),2,0)</f>
        <v>0</v>
      </c>
      <c r="J347" s="10" t="str">
        <f t="shared" si="27"/>
        <v/>
      </c>
      <c r="K347" s="10"/>
      <c r="L347" s="10" t="str">
        <f t="shared" si="28"/>
        <v/>
      </c>
      <c r="M347" s="10"/>
      <c r="N347" s="10"/>
      <c r="O347" s="10"/>
      <c r="P347" s="10"/>
      <c r="Q347" s="12"/>
    </row>
    <row r="348" spans="1:17" x14ac:dyDescent="0.35">
      <c r="A348" s="1">
        <v>343</v>
      </c>
      <c r="B348" s="1">
        <v>6.7874679999999996</v>
      </c>
      <c r="C348" s="1">
        <v>-1.0748759999999999</v>
      </c>
      <c r="D348" s="1">
        <v>88.022350000000003</v>
      </c>
      <c r="E348" s="22"/>
      <c r="F348" s="9">
        <f t="shared" si="24"/>
        <v>0</v>
      </c>
      <c r="G348" s="10" t="str">
        <f t="shared" si="26"/>
        <v/>
      </c>
      <c r="H348" s="10" t="str">
        <f t="shared" si="25"/>
        <v/>
      </c>
      <c r="I348" s="10">
        <f>VLOOKUP(K348,CHOOSE({1,2},B346:B1087,A346:A1087),2,0)</f>
        <v>0</v>
      </c>
      <c r="J348" s="10" t="str">
        <f t="shared" si="27"/>
        <v/>
      </c>
      <c r="K348" s="10"/>
      <c r="L348" s="10" t="str">
        <f t="shared" si="28"/>
        <v/>
      </c>
      <c r="M348" s="10"/>
      <c r="N348" s="10"/>
      <c r="O348" s="10"/>
      <c r="P348" s="10"/>
      <c r="Q348" s="12"/>
    </row>
    <row r="349" spans="1:17" x14ac:dyDescent="0.35">
      <c r="A349" s="1">
        <v>344</v>
      </c>
      <c r="B349" s="1">
        <v>6.8068049999999998</v>
      </c>
      <c r="C349" s="1">
        <v>-1.0748759999999999</v>
      </c>
      <c r="D349" s="1">
        <v>139.23150000000001</v>
      </c>
      <c r="E349" s="22"/>
      <c r="F349" s="9">
        <f t="shared" si="24"/>
        <v>1</v>
      </c>
      <c r="G349" s="10" t="str">
        <f t="shared" si="26"/>
        <v/>
      </c>
      <c r="H349" s="10" t="str">
        <f t="shared" si="25"/>
        <v/>
      </c>
      <c r="I349" s="10">
        <f>VLOOKUP(K349,CHOOSE({1,2},B347:B1088,A347:A1088),2,0)</f>
        <v>0</v>
      </c>
      <c r="J349" s="10" t="str">
        <f t="shared" si="27"/>
        <v/>
      </c>
      <c r="K349" s="10"/>
      <c r="L349" s="10" t="str">
        <f t="shared" si="28"/>
        <v/>
      </c>
      <c r="M349" s="10"/>
      <c r="N349" s="10"/>
      <c r="O349" s="10"/>
      <c r="P349" s="10"/>
      <c r="Q349" s="12"/>
    </row>
    <row r="350" spans="1:17" x14ac:dyDescent="0.35">
      <c r="A350" s="1">
        <v>345</v>
      </c>
      <c r="B350" s="1">
        <v>6.8261419999999999</v>
      </c>
      <c r="C350" s="1">
        <v>-1.0748759999999999</v>
      </c>
      <c r="D350" s="1">
        <v>179.56630000000001</v>
      </c>
      <c r="E350" s="22"/>
      <c r="F350" s="9">
        <f t="shared" si="24"/>
        <v>1</v>
      </c>
      <c r="G350" s="10" t="str">
        <f t="shared" si="26"/>
        <v/>
      </c>
      <c r="H350" s="10" t="str">
        <f t="shared" si="25"/>
        <v/>
      </c>
      <c r="I350" s="10">
        <f>VLOOKUP(K350,CHOOSE({1,2},B348:B1089,A348:A1089),2,0)</f>
        <v>0</v>
      </c>
      <c r="J350" s="10" t="str">
        <f t="shared" si="27"/>
        <v/>
      </c>
      <c r="K350" s="10"/>
      <c r="L350" s="10" t="str">
        <f t="shared" si="28"/>
        <v/>
      </c>
      <c r="M350" s="10"/>
      <c r="N350" s="10"/>
      <c r="O350" s="10"/>
      <c r="P350" s="10"/>
      <c r="Q350" s="12"/>
    </row>
    <row r="351" spans="1:17" x14ac:dyDescent="0.35">
      <c r="A351" s="1">
        <v>346</v>
      </c>
      <c r="B351" s="1">
        <v>6.845478</v>
      </c>
      <c r="C351" s="1">
        <v>-1.0748759999999999</v>
      </c>
      <c r="D351" s="1">
        <v>183.8271</v>
      </c>
      <c r="E351" s="22"/>
      <c r="F351" s="9">
        <f t="shared" si="24"/>
        <v>1</v>
      </c>
      <c r="G351" s="10">
        <f t="shared" si="26"/>
        <v>6.8068049999999998</v>
      </c>
      <c r="H351" s="10">
        <f t="shared" si="25"/>
        <v>6.8068049999999998</v>
      </c>
      <c r="I351" s="10">
        <f>VLOOKUP(K351,CHOOSE({1,2},B349:B1090,A349:A1090),2,0)</f>
        <v>0</v>
      </c>
      <c r="J351" s="10" t="str">
        <f t="shared" si="27"/>
        <v/>
      </c>
      <c r="K351" s="10"/>
      <c r="L351" s="10" t="str">
        <f t="shared" si="28"/>
        <v/>
      </c>
      <c r="M351" s="10"/>
      <c r="N351" s="10"/>
      <c r="O351" s="10"/>
      <c r="P351" s="10"/>
      <c r="Q351" s="12"/>
    </row>
    <row r="352" spans="1:17" x14ac:dyDescent="0.35">
      <c r="A352" s="1">
        <v>347</v>
      </c>
      <c r="B352" s="1">
        <v>6.8648150000000001</v>
      </c>
      <c r="C352" s="1">
        <v>-1.0748759999999999</v>
      </c>
      <c r="D352" s="1">
        <v>173.12180000000001</v>
      </c>
      <c r="E352" s="22"/>
      <c r="F352" s="9">
        <f t="shared" si="24"/>
        <v>1</v>
      </c>
      <c r="G352" s="10" t="str">
        <f t="shared" si="26"/>
        <v/>
      </c>
      <c r="H352" s="10" t="str">
        <f t="shared" si="25"/>
        <v/>
      </c>
      <c r="I352" s="10">
        <f>VLOOKUP(K352,CHOOSE({1,2},B350:B1091,A350:A1091),2,0)</f>
        <v>0</v>
      </c>
      <c r="J352" s="10" t="str">
        <f t="shared" si="27"/>
        <v/>
      </c>
      <c r="K352" s="10"/>
      <c r="L352" s="10" t="str">
        <f t="shared" si="28"/>
        <v/>
      </c>
      <c r="M352" s="10"/>
      <c r="N352" s="10"/>
      <c r="O352" s="10"/>
      <c r="P352" s="10"/>
      <c r="Q352" s="12"/>
    </row>
    <row r="353" spans="1:17" x14ac:dyDescent="0.35">
      <c r="A353" s="1">
        <v>348</v>
      </c>
      <c r="B353" s="1">
        <v>6.8841520000000003</v>
      </c>
      <c r="C353" s="1">
        <v>-1.0748759999999999</v>
      </c>
      <c r="D353" s="1">
        <v>164.80369999999999</v>
      </c>
      <c r="E353" s="22"/>
      <c r="F353" s="9">
        <f t="shared" si="24"/>
        <v>1</v>
      </c>
      <c r="G353" s="10" t="str">
        <f t="shared" si="26"/>
        <v/>
      </c>
      <c r="H353" s="10" t="str">
        <f t="shared" si="25"/>
        <v/>
      </c>
      <c r="I353" s="10">
        <f>VLOOKUP(K353,CHOOSE({1,2},B351:B1092,A351:A1092),2,0)</f>
        <v>0</v>
      </c>
      <c r="J353" s="10" t="str">
        <f t="shared" si="27"/>
        <v/>
      </c>
      <c r="K353" s="10"/>
      <c r="L353" s="10" t="str">
        <f t="shared" si="28"/>
        <v/>
      </c>
      <c r="M353" s="10"/>
      <c r="N353" s="10"/>
      <c r="O353" s="10"/>
      <c r="P353" s="10"/>
      <c r="Q353" s="12"/>
    </row>
    <row r="354" spans="1:17" x14ac:dyDescent="0.35">
      <c r="A354" s="1">
        <v>349</v>
      </c>
      <c r="B354" s="1">
        <v>6.9034890000000004</v>
      </c>
      <c r="C354" s="1">
        <v>-1.0748759999999999</v>
      </c>
      <c r="D354" s="1">
        <v>169.0658</v>
      </c>
      <c r="E354" s="22"/>
      <c r="F354" s="9">
        <f t="shared" si="24"/>
        <v>1</v>
      </c>
      <c r="G354" s="10" t="str">
        <f t="shared" si="26"/>
        <v/>
      </c>
      <c r="H354" s="10" t="str">
        <f t="shared" si="25"/>
        <v/>
      </c>
      <c r="I354" s="10">
        <f>VLOOKUP(K354,CHOOSE({1,2},B352:B1093,A352:A1093),2,0)</f>
        <v>0</v>
      </c>
      <c r="J354" s="10" t="str">
        <f t="shared" si="27"/>
        <v/>
      </c>
      <c r="K354" s="10"/>
      <c r="L354" s="10" t="str">
        <f t="shared" si="28"/>
        <v/>
      </c>
      <c r="M354" s="10"/>
      <c r="N354" s="10"/>
      <c r="O354" s="10"/>
      <c r="P354" s="10"/>
      <c r="Q354" s="12"/>
    </row>
    <row r="355" spans="1:17" x14ac:dyDescent="0.35">
      <c r="A355" s="1">
        <v>350</v>
      </c>
      <c r="B355" s="1">
        <v>6.9228249999999996</v>
      </c>
      <c r="C355" s="1">
        <v>-1.0748759999999999</v>
      </c>
      <c r="D355" s="1">
        <v>170.73699999999999</v>
      </c>
      <c r="E355" s="22"/>
      <c r="F355" s="9">
        <f t="shared" si="24"/>
        <v>1</v>
      </c>
      <c r="G355" s="10" t="str">
        <f t="shared" si="26"/>
        <v/>
      </c>
      <c r="H355" s="10" t="str">
        <f t="shared" si="25"/>
        <v/>
      </c>
      <c r="I355" s="10">
        <f>VLOOKUP(K355,CHOOSE({1,2},B353:B1094,A353:A1094),2,0)</f>
        <v>0</v>
      </c>
      <c r="J355" s="10" t="str">
        <f t="shared" si="27"/>
        <v/>
      </c>
      <c r="K355" s="10"/>
      <c r="L355" s="10" t="str">
        <f t="shared" si="28"/>
        <v/>
      </c>
      <c r="M355" s="10"/>
      <c r="N355" s="10"/>
      <c r="O355" s="10"/>
      <c r="P355" s="10"/>
      <c r="Q355" s="12"/>
    </row>
    <row r="356" spans="1:17" x14ac:dyDescent="0.35">
      <c r="A356" s="1">
        <v>351</v>
      </c>
      <c r="B356" s="1">
        <v>6.9421619999999997</v>
      </c>
      <c r="C356" s="1">
        <v>-1.0748759999999999</v>
      </c>
      <c r="D356" s="1">
        <v>160.61000000000001</v>
      </c>
      <c r="E356" s="22"/>
      <c r="F356" s="9">
        <f t="shared" si="24"/>
        <v>1</v>
      </c>
      <c r="G356" s="10" t="str">
        <f t="shared" si="26"/>
        <v/>
      </c>
      <c r="H356" s="10" t="str">
        <f t="shared" si="25"/>
        <v/>
      </c>
      <c r="I356" s="10">
        <f>VLOOKUP(K356,CHOOSE({1,2},B354:B1095,A354:A1095),2,0)</f>
        <v>0</v>
      </c>
      <c r="J356" s="10" t="str">
        <f t="shared" si="27"/>
        <v/>
      </c>
      <c r="K356" s="10"/>
      <c r="L356" s="10" t="str">
        <f t="shared" si="28"/>
        <v/>
      </c>
      <c r="M356" s="10"/>
      <c r="N356" s="10"/>
      <c r="O356" s="10"/>
      <c r="P356" s="10"/>
      <c r="Q356" s="12"/>
    </row>
    <row r="357" spans="1:17" x14ac:dyDescent="0.35">
      <c r="A357" s="1">
        <v>352</v>
      </c>
      <c r="B357" s="1">
        <v>6.9614989999999999</v>
      </c>
      <c r="C357" s="1">
        <v>-1.0748759999999999</v>
      </c>
      <c r="D357" s="1">
        <v>116.13039999999999</v>
      </c>
      <c r="E357" s="22"/>
      <c r="F357" s="9">
        <f t="shared" si="24"/>
        <v>0</v>
      </c>
      <c r="G357" s="10" t="str">
        <f t="shared" si="26"/>
        <v/>
      </c>
      <c r="H357" s="10" t="str">
        <f t="shared" si="25"/>
        <v/>
      </c>
      <c r="I357" s="10">
        <f>VLOOKUP(K357,CHOOSE({1,2},B355:B1096,A355:A1096),2,0)</f>
        <v>0</v>
      </c>
      <c r="J357" s="10" t="str">
        <f t="shared" si="27"/>
        <v/>
      </c>
      <c r="K357" s="10"/>
      <c r="L357" s="10" t="str">
        <f t="shared" si="28"/>
        <v/>
      </c>
      <c r="M357" s="10"/>
      <c r="N357" s="10"/>
      <c r="O357" s="10"/>
      <c r="P357" s="10"/>
      <c r="Q357" s="12"/>
    </row>
    <row r="358" spans="1:17" x14ac:dyDescent="0.35">
      <c r="A358" s="1">
        <v>353</v>
      </c>
      <c r="B358" s="1">
        <v>6.980836</v>
      </c>
      <c r="C358" s="1">
        <v>-1.0748759999999999</v>
      </c>
      <c r="D358" s="1">
        <v>80.945390000000003</v>
      </c>
      <c r="E358" s="22"/>
      <c r="F358" s="9">
        <f t="shared" si="24"/>
        <v>0</v>
      </c>
      <c r="G358" s="10" t="str">
        <f t="shared" si="26"/>
        <v/>
      </c>
      <c r="H358" s="10" t="str">
        <f t="shared" si="25"/>
        <v/>
      </c>
      <c r="I358" s="10">
        <f>VLOOKUP(K358,CHOOSE({1,2},B356:B1097,A356:A1097),2,0)</f>
        <v>0</v>
      </c>
      <c r="J358" s="10" t="str">
        <f t="shared" si="27"/>
        <v/>
      </c>
      <c r="K358" s="10"/>
      <c r="L358" s="10" t="str">
        <f t="shared" si="28"/>
        <v/>
      </c>
      <c r="M358" s="10"/>
      <c r="N358" s="10"/>
      <c r="O358" s="10"/>
      <c r="P358" s="10"/>
      <c r="Q358" s="12"/>
    </row>
    <row r="359" spans="1:17" x14ac:dyDescent="0.35">
      <c r="A359" s="1">
        <v>354</v>
      </c>
      <c r="B359" s="1">
        <v>7.0001720000000001</v>
      </c>
      <c r="C359" s="1">
        <v>-1.0748759999999999</v>
      </c>
      <c r="D359" s="1">
        <v>59.543379999999999</v>
      </c>
      <c r="E359" s="22"/>
      <c r="F359" s="9">
        <f t="shared" si="24"/>
        <v>0</v>
      </c>
      <c r="G359" s="10">
        <f t="shared" si="26"/>
        <v>6.9614989999999999</v>
      </c>
      <c r="H359" s="10" t="str">
        <f t="shared" si="25"/>
        <v/>
      </c>
      <c r="I359" s="10">
        <f>VLOOKUP(K359,CHOOSE({1,2},B357:B1098,A357:A1098),2,0)</f>
        <v>0</v>
      </c>
      <c r="J359" s="10" t="str">
        <f t="shared" si="27"/>
        <v/>
      </c>
      <c r="K359" s="10"/>
      <c r="L359" s="10" t="str">
        <f t="shared" si="28"/>
        <v/>
      </c>
      <c r="M359" s="10"/>
      <c r="N359" s="10"/>
      <c r="O359" s="10"/>
      <c r="P359" s="10"/>
      <c r="Q359" s="12"/>
    </row>
    <row r="360" spans="1:17" x14ac:dyDescent="0.35">
      <c r="A360" s="1">
        <v>355</v>
      </c>
      <c r="B360" s="1">
        <v>7.0195090000000002</v>
      </c>
      <c r="C360" s="1">
        <v>-1.0748759999999999</v>
      </c>
      <c r="D360" s="1">
        <v>52.518360000000001</v>
      </c>
      <c r="E360" s="22"/>
      <c r="F360" s="9">
        <f t="shared" si="24"/>
        <v>0</v>
      </c>
      <c r="G360" s="10" t="str">
        <f t="shared" si="26"/>
        <v/>
      </c>
      <c r="H360" s="10" t="str">
        <f t="shared" si="25"/>
        <v/>
      </c>
      <c r="I360" s="10">
        <f>VLOOKUP(K360,CHOOSE({1,2},B358:B1099,A358:A1099),2,0)</f>
        <v>0</v>
      </c>
      <c r="J360" s="10" t="str">
        <f t="shared" si="27"/>
        <v/>
      </c>
      <c r="K360" s="10"/>
      <c r="L360" s="10" t="str">
        <f t="shared" si="28"/>
        <v/>
      </c>
      <c r="M360" s="10"/>
      <c r="N360" s="10"/>
      <c r="O360" s="10"/>
      <c r="P360" s="10"/>
      <c r="Q360" s="12"/>
    </row>
    <row r="361" spans="1:17" x14ac:dyDescent="0.35">
      <c r="A361" s="1">
        <v>356</v>
      </c>
      <c r="B361" s="1">
        <v>7.0388460000000004</v>
      </c>
      <c r="C361" s="1">
        <v>-1.0748759999999999</v>
      </c>
      <c r="D361" s="1">
        <v>53.732390000000002</v>
      </c>
      <c r="E361" s="22"/>
      <c r="F361" s="9">
        <f t="shared" si="24"/>
        <v>0</v>
      </c>
      <c r="G361" s="10" t="str">
        <f t="shared" si="26"/>
        <v/>
      </c>
      <c r="H361" s="10" t="str">
        <f t="shared" si="25"/>
        <v/>
      </c>
      <c r="I361" s="10">
        <f>VLOOKUP(K361,CHOOSE({1,2},B359:B1100,A359:A1100),2,0)</f>
        <v>0</v>
      </c>
      <c r="J361" s="10" t="str">
        <f t="shared" si="27"/>
        <v/>
      </c>
      <c r="K361" s="10"/>
      <c r="L361" s="10" t="str">
        <f t="shared" si="28"/>
        <v/>
      </c>
      <c r="M361" s="10"/>
      <c r="N361" s="10"/>
      <c r="O361" s="10"/>
      <c r="P361" s="10"/>
      <c r="Q361" s="12"/>
    </row>
    <row r="362" spans="1:17" x14ac:dyDescent="0.35">
      <c r="A362" s="1">
        <v>357</v>
      </c>
      <c r="B362" s="1">
        <v>7.0581829999999997</v>
      </c>
      <c r="C362" s="1">
        <v>-1.0748759999999999</v>
      </c>
      <c r="D362" s="1">
        <v>85.635469999999998</v>
      </c>
      <c r="E362" s="22"/>
      <c r="F362" s="9">
        <f t="shared" si="24"/>
        <v>0</v>
      </c>
      <c r="G362" s="10" t="str">
        <f t="shared" si="26"/>
        <v/>
      </c>
      <c r="H362" s="10" t="str">
        <f t="shared" si="25"/>
        <v/>
      </c>
      <c r="I362" s="10">
        <f>VLOOKUP(K362,CHOOSE({1,2},B360:B1101,A360:A1101),2,0)</f>
        <v>0</v>
      </c>
      <c r="J362" s="10" t="str">
        <f t="shared" si="27"/>
        <v/>
      </c>
      <c r="K362" s="10"/>
      <c r="L362" s="10" t="str">
        <f t="shared" si="28"/>
        <v/>
      </c>
      <c r="M362" s="10"/>
      <c r="N362" s="10"/>
      <c r="O362" s="10"/>
      <c r="P362" s="10"/>
      <c r="Q362" s="12"/>
    </row>
    <row r="363" spans="1:17" x14ac:dyDescent="0.35">
      <c r="A363" s="1">
        <v>358</v>
      </c>
      <c r="B363" s="1">
        <v>7.0775189999999997</v>
      </c>
      <c r="C363" s="1">
        <v>-1.0748759999999999</v>
      </c>
      <c r="D363" s="1">
        <v>141.9102</v>
      </c>
      <c r="E363" s="22"/>
      <c r="F363" s="9">
        <f t="shared" si="24"/>
        <v>1</v>
      </c>
      <c r="G363" s="10" t="str">
        <f t="shared" si="26"/>
        <v/>
      </c>
      <c r="H363" s="10" t="str">
        <f t="shared" si="25"/>
        <v/>
      </c>
      <c r="I363" s="10">
        <f>VLOOKUP(K363,CHOOSE({1,2},B361:B1102,A361:A1102),2,0)</f>
        <v>0</v>
      </c>
      <c r="J363" s="10" t="str">
        <f t="shared" si="27"/>
        <v/>
      </c>
      <c r="K363" s="10"/>
      <c r="L363" s="10" t="str">
        <f t="shared" si="28"/>
        <v/>
      </c>
      <c r="M363" s="10"/>
      <c r="N363" s="10"/>
      <c r="O363" s="10"/>
      <c r="P363" s="10"/>
      <c r="Q363" s="12"/>
    </row>
    <row r="364" spans="1:17" x14ac:dyDescent="0.35">
      <c r="A364" s="1">
        <v>359</v>
      </c>
      <c r="B364" s="1">
        <v>7.0968559999999998</v>
      </c>
      <c r="C364" s="1">
        <v>-1.0748759999999999</v>
      </c>
      <c r="D364" s="1">
        <v>174.03290000000001</v>
      </c>
      <c r="E364" s="22"/>
      <c r="F364" s="9">
        <f t="shared" si="24"/>
        <v>1</v>
      </c>
      <c r="G364" s="10" t="str">
        <f t="shared" si="26"/>
        <v/>
      </c>
      <c r="H364" s="10" t="str">
        <f t="shared" si="25"/>
        <v/>
      </c>
      <c r="I364" s="10">
        <f>VLOOKUP(K364,CHOOSE({1,2},B362:B1103,A362:A1103),2,0)</f>
        <v>0</v>
      </c>
      <c r="J364" s="10" t="str">
        <f t="shared" si="27"/>
        <v/>
      </c>
      <c r="K364" s="10"/>
      <c r="L364" s="10" t="str">
        <f t="shared" si="28"/>
        <v/>
      </c>
      <c r="M364" s="10"/>
      <c r="N364" s="10"/>
      <c r="O364" s="10"/>
      <c r="P364" s="10"/>
      <c r="Q364" s="12"/>
    </row>
    <row r="365" spans="1:17" x14ac:dyDescent="0.35">
      <c r="A365" s="1">
        <v>360</v>
      </c>
      <c r="B365" s="1">
        <v>7.116193</v>
      </c>
      <c r="C365" s="1">
        <v>-1.0748759999999999</v>
      </c>
      <c r="D365" s="1">
        <v>181.97559999999999</v>
      </c>
      <c r="E365" s="22"/>
      <c r="F365" s="9">
        <f t="shared" si="24"/>
        <v>1</v>
      </c>
      <c r="G365" s="10">
        <f t="shared" si="26"/>
        <v>7.0775189999999997</v>
      </c>
      <c r="H365" s="10">
        <f t="shared" si="25"/>
        <v>7.0775189999999997</v>
      </c>
      <c r="I365" s="10">
        <f>VLOOKUP(K365,CHOOSE({1,2},B363:B1104,A363:A1104),2,0)</f>
        <v>0</v>
      </c>
      <c r="J365" s="10" t="str">
        <f t="shared" si="27"/>
        <v/>
      </c>
      <c r="K365" s="10"/>
      <c r="L365" s="10" t="str">
        <f t="shared" si="28"/>
        <v/>
      </c>
      <c r="M365" s="10"/>
      <c r="N365" s="10"/>
      <c r="O365" s="10"/>
      <c r="P365" s="10"/>
      <c r="Q365" s="12"/>
    </row>
    <row r="366" spans="1:17" x14ac:dyDescent="0.35">
      <c r="A366" s="1">
        <v>361</v>
      </c>
      <c r="B366" s="1">
        <v>7.1355300000000002</v>
      </c>
      <c r="C366" s="1">
        <v>-1.0748759999999999</v>
      </c>
      <c r="D366" s="1">
        <v>175.98699999999999</v>
      </c>
      <c r="E366" s="22"/>
      <c r="F366" s="9">
        <f t="shared" si="24"/>
        <v>1</v>
      </c>
      <c r="G366" s="10" t="str">
        <f t="shared" si="26"/>
        <v/>
      </c>
      <c r="H366" s="10" t="str">
        <f t="shared" si="25"/>
        <v/>
      </c>
      <c r="I366" s="10">
        <f>VLOOKUP(K366,CHOOSE({1,2},B364:B1105,A364:A1105),2,0)</f>
        <v>0</v>
      </c>
      <c r="J366" s="10" t="str">
        <f t="shared" si="27"/>
        <v/>
      </c>
      <c r="K366" s="10"/>
      <c r="L366" s="10" t="str">
        <f t="shared" si="28"/>
        <v/>
      </c>
      <c r="M366" s="10"/>
      <c r="N366" s="10"/>
      <c r="O366" s="10"/>
      <c r="P366" s="10"/>
      <c r="Q366" s="12"/>
    </row>
    <row r="367" spans="1:17" x14ac:dyDescent="0.35">
      <c r="A367" s="1">
        <v>362</v>
      </c>
      <c r="B367" s="1">
        <v>7.1548660000000002</v>
      </c>
      <c r="C367" s="1">
        <v>-1.0748759999999999</v>
      </c>
      <c r="D367" s="1">
        <v>171.35980000000001</v>
      </c>
      <c r="E367" s="22"/>
      <c r="F367" s="9">
        <f t="shared" si="24"/>
        <v>1</v>
      </c>
      <c r="G367" s="10" t="str">
        <f t="shared" si="26"/>
        <v/>
      </c>
      <c r="H367" s="10" t="str">
        <f t="shared" si="25"/>
        <v/>
      </c>
      <c r="I367" s="10">
        <f>VLOOKUP(K367,CHOOSE({1,2},B365:B1106,A365:A1106),2,0)</f>
        <v>0</v>
      </c>
      <c r="J367" s="10" t="str">
        <f t="shared" si="27"/>
        <v/>
      </c>
      <c r="K367" s="10"/>
      <c r="L367" s="10" t="str">
        <f t="shared" si="28"/>
        <v/>
      </c>
      <c r="M367" s="10"/>
      <c r="N367" s="10"/>
      <c r="O367" s="10"/>
      <c r="P367" s="10"/>
      <c r="Q367" s="12"/>
    </row>
    <row r="368" spans="1:17" x14ac:dyDescent="0.35">
      <c r="A368" s="1">
        <v>363</v>
      </c>
      <c r="B368" s="1">
        <v>7.1742030000000003</v>
      </c>
      <c r="C368" s="1">
        <v>-1.0748759999999999</v>
      </c>
      <c r="D368" s="1">
        <v>177.18090000000001</v>
      </c>
      <c r="E368" s="22"/>
      <c r="F368" s="9">
        <f t="shared" si="24"/>
        <v>1</v>
      </c>
      <c r="G368" s="10" t="str">
        <f t="shared" si="26"/>
        <v/>
      </c>
      <c r="H368" s="10" t="str">
        <f t="shared" si="25"/>
        <v/>
      </c>
      <c r="I368" s="10">
        <f>VLOOKUP(K368,CHOOSE({1,2},B366:B1107,A366:A1107),2,0)</f>
        <v>0</v>
      </c>
      <c r="J368" s="10" t="str">
        <f t="shared" si="27"/>
        <v/>
      </c>
      <c r="K368" s="10"/>
      <c r="L368" s="10" t="str">
        <f t="shared" si="28"/>
        <v/>
      </c>
      <c r="M368" s="10"/>
      <c r="N368" s="10"/>
      <c r="O368" s="10"/>
      <c r="P368" s="10"/>
      <c r="Q368" s="12"/>
    </row>
    <row r="369" spans="1:17" x14ac:dyDescent="0.35">
      <c r="A369" s="1">
        <v>364</v>
      </c>
      <c r="B369" s="1">
        <v>7.1935399999999996</v>
      </c>
      <c r="C369" s="1">
        <v>-1.0748759999999999</v>
      </c>
      <c r="D369" s="1">
        <v>184.4975</v>
      </c>
      <c r="E369" s="22"/>
      <c r="F369" s="9">
        <f t="shared" si="24"/>
        <v>1</v>
      </c>
      <c r="G369" s="10" t="str">
        <f t="shared" si="26"/>
        <v/>
      </c>
      <c r="H369" s="10" t="str">
        <f t="shared" si="25"/>
        <v/>
      </c>
      <c r="I369" s="10">
        <f>VLOOKUP(K369,CHOOSE({1,2},B367:B1108,A367:A1108),2,0)</f>
        <v>0</v>
      </c>
      <c r="J369" s="10" t="str">
        <f t="shared" si="27"/>
        <v/>
      </c>
      <c r="K369" s="10"/>
      <c r="L369" s="10" t="str">
        <f t="shared" si="28"/>
        <v/>
      </c>
      <c r="M369" s="10"/>
      <c r="N369" s="10"/>
      <c r="O369" s="10"/>
      <c r="P369" s="10"/>
      <c r="Q369" s="12"/>
    </row>
    <row r="370" spans="1:17" x14ac:dyDescent="0.35">
      <c r="A370" s="1">
        <v>365</v>
      </c>
      <c r="B370" s="1">
        <v>7.2128759999999996</v>
      </c>
      <c r="C370" s="1">
        <v>-1.0748759999999999</v>
      </c>
      <c r="D370" s="1">
        <v>133.04750000000001</v>
      </c>
      <c r="E370" s="22"/>
      <c r="F370" s="9">
        <f t="shared" si="24"/>
        <v>1</v>
      </c>
      <c r="G370" s="10" t="str">
        <f t="shared" si="26"/>
        <v/>
      </c>
      <c r="H370" s="10" t="str">
        <f t="shared" si="25"/>
        <v/>
      </c>
      <c r="I370" s="10">
        <f>VLOOKUP(K370,CHOOSE({1,2},B368:B1109,A368:A1109),2,0)</f>
        <v>0</v>
      </c>
      <c r="J370" s="10" t="str">
        <f t="shared" si="27"/>
        <v/>
      </c>
      <c r="K370" s="10"/>
      <c r="L370" s="10" t="str">
        <f t="shared" si="28"/>
        <v/>
      </c>
      <c r="M370" s="10"/>
      <c r="N370" s="10"/>
      <c r="O370" s="10"/>
      <c r="P370" s="10"/>
      <c r="Q370" s="12"/>
    </row>
    <row r="371" spans="1:17" x14ac:dyDescent="0.35">
      <c r="A371" s="1">
        <v>366</v>
      </c>
      <c r="B371" s="1">
        <v>7.2322129999999998</v>
      </c>
      <c r="C371" s="1">
        <v>-1.0748759999999999</v>
      </c>
      <c r="D371" s="1">
        <v>101.5877</v>
      </c>
      <c r="E371" s="22"/>
      <c r="F371" s="9">
        <f t="shared" si="24"/>
        <v>0</v>
      </c>
      <c r="G371" s="10" t="str">
        <f t="shared" si="26"/>
        <v/>
      </c>
      <c r="H371" s="10" t="str">
        <f t="shared" si="25"/>
        <v/>
      </c>
      <c r="I371" s="10">
        <f>VLOOKUP(K371,CHOOSE({1,2},B369:B1110,A369:A1110),2,0)</f>
        <v>0</v>
      </c>
      <c r="J371" s="10" t="str">
        <f t="shared" si="27"/>
        <v/>
      </c>
      <c r="K371" s="10"/>
      <c r="L371" s="10" t="str">
        <f t="shared" si="28"/>
        <v/>
      </c>
      <c r="M371" s="10"/>
      <c r="N371" s="10"/>
      <c r="O371" s="10"/>
      <c r="P371" s="10"/>
      <c r="Q371" s="12"/>
    </row>
    <row r="372" spans="1:17" x14ac:dyDescent="0.35">
      <c r="A372" s="1">
        <v>367</v>
      </c>
      <c r="B372" s="1">
        <v>7.2515499999999999</v>
      </c>
      <c r="C372" s="1">
        <v>-1.0748759999999999</v>
      </c>
      <c r="D372" s="1">
        <v>71.093029999999999</v>
      </c>
      <c r="E372" s="22"/>
      <c r="F372" s="9">
        <f t="shared" si="24"/>
        <v>0</v>
      </c>
      <c r="G372" s="10" t="str">
        <f t="shared" si="26"/>
        <v/>
      </c>
      <c r="H372" s="10" t="str">
        <f t="shared" si="25"/>
        <v/>
      </c>
      <c r="I372" s="10">
        <f>VLOOKUP(K372,CHOOSE({1,2},B370:B1111,A370:A1111),2,0)</f>
        <v>0</v>
      </c>
      <c r="J372" s="10" t="str">
        <f t="shared" si="27"/>
        <v/>
      </c>
      <c r="K372" s="10"/>
      <c r="L372" s="10" t="str">
        <f t="shared" si="28"/>
        <v/>
      </c>
      <c r="M372" s="10"/>
      <c r="N372" s="10"/>
      <c r="O372" s="10"/>
      <c r="P372" s="10"/>
      <c r="Q372" s="12"/>
    </row>
    <row r="373" spans="1:17" x14ac:dyDescent="0.35">
      <c r="A373" s="1">
        <v>368</v>
      </c>
      <c r="B373" s="1">
        <v>7.2708870000000001</v>
      </c>
      <c r="C373" s="1">
        <v>-1.0748759999999999</v>
      </c>
      <c r="D373" s="1">
        <v>51.46049</v>
      </c>
      <c r="E373" s="22"/>
      <c r="F373" s="9">
        <f t="shared" si="24"/>
        <v>0</v>
      </c>
      <c r="G373" s="10">
        <f t="shared" si="26"/>
        <v>7.2322129999999998</v>
      </c>
      <c r="H373" s="10" t="str">
        <f t="shared" si="25"/>
        <v/>
      </c>
      <c r="I373" s="10">
        <f>VLOOKUP(K373,CHOOSE({1,2},B371:B1112,A371:A1112),2,0)</f>
        <v>0</v>
      </c>
      <c r="J373" s="10" t="str">
        <f t="shared" si="27"/>
        <v/>
      </c>
      <c r="K373" s="10"/>
      <c r="L373" s="10" t="str">
        <f t="shared" si="28"/>
        <v/>
      </c>
      <c r="M373" s="10"/>
      <c r="N373" s="10"/>
      <c r="O373" s="10"/>
      <c r="P373" s="10"/>
      <c r="Q373" s="12"/>
    </row>
    <row r="374" spans="1:17" x14ac:dyDescent="0.35">
      <c r="A374" s="1">
        <v>369</v>
      </c>
      <c r="B374" s="1">
        <v>7.2902230000000001</v>
      </c>
      <c r="C374" s="1">
        <v>-1.0748759999999999</v>
      </c>
      <c r="D374" s="1">
        <v>44.442619999999998</v>
      </c>
      <c r="E374" s="22"/>
      <c r="F374" s="9">
        <f t="shared" si="24"/>
        <v>0</v>
      </c>
      <c r="G374" s="10" t="str">
        <f t="shared" si="26"/>
        <v/>
      </c>
      <c r="H374" s="10" t="str">
        <f t="shared" si="25"/>
        <v/>
      </c>
      <c r="I374" s="10">
        <f>VLOOKUP(K374,CHOOSE({1,2},B372:B1113,A372:A1113),2,0)</f>
        <v>0</v>
      </c>
      <c r="J374" s="10" t="str">
        <f t="shared" si="27"/>
        <v/>
      </c>
      <c r="K374" s="10"/>
      <c r="L374" s="10" t="str">
        <f t="shared" si="28"/>
        <v/>
      </c>
      <c r="M374" s="10"/>
      <c r="N374" s="10"/>
      <c r="O374" s="10"/>
      <c r="P374" s="10"/>
      <c r="Q374" s="12"/>
    </row>
    <row r="375" spans="1:17" x14ac:dyDescent="0.35">
      <c r="A375" s="1">
        <v>370</v>
      </c>
      <c r="B375" s="1">
        <v>7.3095600000000003</v>
      </c>
      <c r="C375" s="1">
        <v>-1.0748759999999999</v>
      </c>
      <c r="D375" s="1">
        <v>53.857770000000002</v>
      </c>
      <c r="E375" s="22"/>
      <c r="F375" s="9">
        <f t="shared" si="24"/>
        <v>0</v>
      </c>
      <c r="G375" s="10" t="str">
        <f t="shared" si="26"/>
        <v/>
      </c>
      <c r="H375" s="10" t="str">
        <f t="shared" si="25"/>
        <v/>
      </c>
      <c r="I375" s="10">
        <f>VLOOKUP(K375,CHOOSE({1,2},B373:B1114,A373:A1114),2,0)</f>
        <v>0</v>
      </c>
      <c r="J375" s="10" t="str">
        <f t="shared" si="27"/>
        <v/>
      </c>
      <c r="K375" s="10"/>
      <c r="L375" s="10" t="str">
        <f t="shared" si="28"/>
        <v/>
      </c>
      <c r="M375" s="10"/>
      <c r="N375" s="10"/>
      <c r="O375" s="10"/>
      <c r="P375" s="10"/>
      <c r="Q375" s="12"/>
    </row>
    <row r="376" spans="1:17" x14ac:dyDescent="0.35">
      <c r="A376" s="1">
        <v>371</v>
      </c>
      <c r="B376" s="1">
        <v>7.3288970000000004</v>
      </c>
      <c r="C376" s="1">
        <v>-1.0748759999999999</v>
      </c>
      <c r="D376" s="1">
        <v>96.817729999999997</v>
      </c>
      <c r="E376" s="22"/>
      <c r="F376" s="9">
        <f t="shared" si="24"/>
        <v>0</v>
      </c>
      <c r="G376" s="10" t="str">
        <f t="shared" si="26"/>
        <v/>
      </c>
      <c r="H376" s="10" t="str">
        <f t="shared" si="25"/>
        <v/>
      </c>
      <c r="I376" s="10">
        <f>VLOOKUP(K376,CHOOSE({1,2},B374:B1115,A374:A1115),2,0)</f>
        <v>0</v>
      </c>
      <c r="J376" s="10" t="str">
        <f t="shared" si="27"/>
        <v/>
      </c>
      <c r="K376" s="10"/>
      <c r="L376" s="10" t="str">
        <f t="shared" si="28"/>
        <v/>
      </c>
      <c r="M376" s="10"/>
      <c r="N376" s="10"/>
      <c r="O376" s="10"/>
      <c r="P376" s="10"/>
      <c r="Q376" s="12"/>
    </row>
    <row r="377" spans="1:17" x14ac:dyDescent="0.35">
      <c r="A377" s="1">
        <v>372</v>
      </c>
      <c r="B377" s="1">
        <v>7.3482339999999997</v>
      </c>
      <c r="C377" s="1">
        <v>-1.0748759999999999</v>
      </c>
      <c r="D377" s="1">
        <v>142.07650000000001</v>
      </c>
      <c r="E377" s="22"/>
      <c r="F377" s="9">
        <f t="shared" si="24"/>
        <v>1</v>
      </c>
      <c r="G377" s="10" t="str">
        <f t="shared" si="26"/>
        <v/>
      </c>
      <c r="H377" s="10" t="str">
        <f t="shared" si="25"/>
        <v/>
      </c>
      <c r="I377" s="10">
        <f>VLOOKUP(K377,CHOOSE({1,2},B375:B1116,A375:A1116),2,0)</f>
        <v>0</v>
      </c>
      <c r="J377" s="10" t="str">
        <f t="shared" si="27"/>
        <v/>
      </c>
      <c r="K377" s="10"/>
      <c r="L377" s="10" t="str">
        <f t="shared" si="28"/>
        <v/>
      </c>
      <c r="M377" s="10"/>
      <c r="N377" s="10"/>
      <c r="O377" s="10"/>
      <c r="P377" s="10"/>
      <c r="Q377" s="12"/>
    </row>
    <row r="378" spans="1:17" x14ac:dyDescent="0.35">
      <c r="A378" s="1">
        <v>373</v>
      </c>
      <c r="B378" s="1">
        <v>7.3675699999999997</v>
      </c>
      <c r="C378" s="1">
        <v>-1.0748759999999999</v>
      </c>
      <c r="D378" s="1">
        <v>167.4153</v>
      </c>
      <c r="E378" s="22"/>
      <c r="F378" s="9">
        <f t="shared" si="24"/>
        <v>1</v>
      </c>
      <c r="G378" s="10" t="str">
        <f t="shared" si="26"/>
        <v/>
      </c>
      <c r="H378" s="10" t="str">
        <f t="shared" si="25"/>
        <v/>
      </c>
      <c r="I378" s="10">
        <f>VLOOKUP(K378,CHOOSE({1,2},B376:B1117,A376:A1117),2,0)</f>
        <v>0</v>
      </c>
      <c r="J378" s="10" t="str">
        <f t="shared" si="27"/>
        <v/>
      </c>
      <c r="K378" s="10"/>
      <c r="L378" s="10" t="str">
        <f t="shared" si="28"/>
        <v/>
      </c>
      <c r="M378" s="10"/>
      <c r="N378" s="10"/>
      <c r="O378" s="10"/>
      <c r="P378" s="10"/>
      <c r="Q378" s="12"/>
    </row>
    <row r="379" spans="1:17" x14ac:dyDescent="0.35">
      <c r="A379" s="1">
        <v>374</v>
      </c>
      <c r="B379" s="1">
        <v>7.3869069999999999</v>
      </c>
      <c r="C379" s="1">
        <v>-1.0748759999999999</v>
      </c>
      <c r="D379" s="1">
        <v>175.02979999999999</v>
      </c>
      <c r="E379" s="22"/>
      <c r="F379" s="9">
        <f t="shared" si="24"/>
        <v>1</v>
      </c>
      <c r="G379" s="10">
        <f t="shared" si="26"/>
        <v>7.3482339999999997</v>
      </c>
      <c r="H379" s="10">
        <f t="shared" si="25"/>
        <v>7.3482339999999997</v>
      </c>
      <c r="I379" s="10">
        <f>VLOOKUP(K379,CHOOSE({1,2},B377:B1118,A377:A1118),2,0)</f>
        <v>0</v>
      </c>
      <c r="J379" s="10" t="str">
        <f t="shared" si="27"/>
        <v/>
      </c>
      <c r="K379" s="10"/>
      <c r="L379" s="10" t="str">
        <f t="shared" si="28"/>
        <v/>
      </c>
      <c r="M379" s="10"/>
      <c r="N379" s="10"/>
      <c r="O379" s="10"/>
      <c r="P379" s="10"/>
      <c r="Q379" s="12"/>
    </row>
    <row r="380" spans="1:17" x14ac:dyDescent="0.35">
      <c r="A380" s="1">
        <v>375</v>
      </c>
      <c r="B380" s="1">
        <v>7.406244</v>
      </c>
      <c r="C380" s="1">
        <v>-1.0748759999999999</v>
      </c>
      <c r="D380" s="1">
        <v>170.9102</v>
      </c>
      <c r="E380" s="22"/>
      <c r="F380" s="9">
        <f t="shared" si="24"/>
        <v>1</v>
      </c>
      <c r="G380" s="10" t="str">
        <f t="shared" si="26"/>
        <v/>
      </c>
      <c r="H380" s="10" t="str">
        <f t="shared" si="25"/>
        <v/>
      </c>
      <c r="I380" s="10">
        <f>VLOOKUP(K380,CHOOSE({1,2},B378:B1119,A378:A1119),2,0)</f>
        <v>0</v>
      </c>
      <c r="J380" s="10" t="str">
        <f t="shared" si="27"/>
        <v/>
      </c>
      <c r="K380" s="10"/>
      <c r="L380" s="10" t="str">
        <f t="shared" si="28"/>
        <v/>
      </c>
      <c r="M380" s="10"/>
      <c r="N380" s="10"/>
      <c r="O380" s="10"/>
      <c r="P380" s="10"/>
      <c r="Q380" s="12"/>
    </row>
    <row r="381" spans="1:17" x14ac:dyDescent="0.35">
      <c r="A381" s="1">
        <v>376</v>
      </c>
      <c r="B381" s="1">
        <v>7.4255810000000002</v>
      </c>
      <c r="C381" s="1">
        <v>-1.0748759999999999</v>
      </c>
      <c r="D381" s="1">
        <v>171.70580000000001</v>
      </c>
      <c r="E381" s="22"/>
      <c r="F381" s="9">
        <f t="shared" si="24"/>
        <v>1</v>
      </c>
      <c r="G381" s="10" t="str">
        <f t="shared" si="26"/>
        <v/>
      </c>
      <c r="H381" s="10" t="str">
        <f t="shared" si="25"/>
        <v/>
      </c>
      <c r="I381" s="10">
        <f>VLOOKUP(K381,CHOOSE({1,2},B379:B1120,A379:A1120),2,0)</f>
        <v>0</v>
      </c>
      <c r="J381" s="10" t="str">
        <f t="shared" si="27"/>
        <v/>
      </c>
      <c r="K381" s="10"/>
      <c r="L381" s="10" t="str">
        <f t="shared" si="28"/>
        <v/>
      </c>
      <c r="M381" s="10"/>
      <c r="N381" s="10"/>
      <c r="O381" s="10"/>
      <c r="P381" s="10"/>
      <c r="Q381" s="12"/>
    </row>
    <row r="382" spans="1:17" x14ac:dyDescent="0.35">
      <c r="A382" s="1">
        <v>377</v>
      </c>
      <c r="B382" s="1">
        <v>7.4449170000000002</v>
      </c>
      <c r="C382" s="1">
        <v>-1.0748759999999999</v>
      </c>
      <c r="D382" s="1">
        <v>177.77279999999999</v>
      </c>
      <c r="E382" s="22"/>
      <c r="F382" s="9">
        <f t="shared" si="24"/>
        <v>1</v>
      </c>
      <c r="G382" s="10" t="str">
        <f t="shared" si="26"/>
        <v/>
      </c>
      <c r="H382" s="10" t="str">
        <f t="shared" si="25"/>
        <v/>
      </c>
      <c r="I382" s="10">
        <f>VLOOKUP(K382,CHOOSE({1,2},B380:B1121,A380:A1121),2,0)</f>
        <v>0</v>
      </c>
      <c r="J382" s="10" t="str">
        <f t="shared" si="27"/>
        <v/>
      </c>
      <c r="K382" s="10"/>
      <c r="L382" s="10" t="str">
        <f t="shared" si="28"/>
        <v/>
      </c>
      <c r="M382" s="10"/>
      <c r="N382" s="10"/>
      <c r="O382" s="10"/>
      <c r="P382" s="10"/>
      <c r="Q382" s="12"/>
    </row>
    <row r="383" spans="1:17" x14ac:dyDescent="0.35">
      <c r="A383" s="1">
        <v>378</v>
      </c>
      <c r="B383" s="1">
        <v>7.4642540000000004</v>
      </c>
      <c r="C383" s="1">
        <v>-1.0748759999999999</v>
      </c>
      <c r="D383" s="1">
        <v>182.2388</v>
      </c>
      <c r="E383" s="22"/>
      <c r="F383" s="9">
        <f t="shared" si="24"/>
        <v>1</v>
      </c>
      <c r="G383" s="10" t="str">
        <f t="shared" si="26"/>
        <v/>
      </c>
      <c r="H383" s="10" t="str">
        <f t="shared" si="25"/>
        <v/>
      </c>
      <c r="I383" s="10">
        <f>VLOOKUP(K383,CHOOSE({1,2},B381:B1122,A381:A1122),2,0)</f>
        <v>0</v>
      </c>
      <c r="J383" s="10" t="str">
        <f t="shared" si="27"/>
        <v/>
      </c>
      <c r="K383" s="10"/>
      <c r="L383" s="10" t="str">
        <f t="shared" si="28"/>
        <v/>
      </c>
      <c r="M383" s="10"/>
      <c r="N383" s="10"/>
      <c r="O383" s="10"/>
      <c r="P383" s="10"/>
      <c r="Q383" s="12"/>
    </row>
    <row r="384" spans="1:17" x14ac:dyDescent="0.35">
      <c r="A384" s="1">
        <v>379</v>
      </c>
      <c r="B384" s="1">
        <v>7.4835909999999997</v>
      </c>
      <c r="C384" s="1">
        <v>-1.0748759999999999</v>
      </c>
      <c r="D384" s="1">
        <v>162.0378</v>
      </c>
      <c r="E384" s="22"/>
      <c r="F384" s="9">
        <f t="shared" si="24"/>
        <v>1</v>
      </c>
      <c r="G384" s="10" t="str">
        <f t="shared" si="26"/>
        <v/>
      </c>
      <c r="H384" s="10" t="str">
        <f t="shared" si="25"/>
        <v/>
      </c>
      <c r="I384" s="10">
        <f>VLOOKUP(K384,CHOOSE({1,2},B382:B1123,A382:A1123),2,0)</f>
        <v>0</v>
      </c>
      <c r="J384" s="10" t="str">
        <f t="shared" si="27"/>
        <v/>
      </c>
      <c r="K384" s="10"/>
      <c r="L384" s="10" t="str">
        <f t="shared" si="28"/>
        <v/>
      </c>
      <c r="M384" s="10"/>
      <c r="N384" s="10"/>
      <c r="O384" s="10"/>
      <c r="P384" s="10"/>
      <c r="Q384" s="12"/>
    </row>
    <row r="385" spans="1:17" x14ac:dyDescent="0.35">
      <c r="A385" s="1">
        <v>380</v>
      </c>
      <c r="B385" s="1">
        <v>7.5029279999999998</v>
      </c>
      <c r="C385" s="1">
        <v>-1.0748759999999999</v>
      </c>
      <c r="D385" s="1">
        <v>123.6421</v>
      </c>
      <c r="E385" s="22"/>
      <c r="F385" s="9">
        <f t="shared" si="24"/>
        <v>1</v>
      </c>
      <c r="G385" s="10" t="str">
        <f t="shared" si="26"/>
        <v/>
      </c>
      <c r="H385" s="10" t="str">
        <f t="shared" si="25"/>
        <v/>
      </c>
      <c r="I385" s="10">
        <f>VLOOKUP(K385,CHOOSE({1,2},B383:B1124,A383:A1124),2,0)</f>
        <v>0</v>
      </c>
      <c r="J385" s="10" t="str">
        <f t="shared" si="27"/>
        <v/>
      </c>
      <c r="K385" s="10"/>
      <c r="L385" s="10" t="str">
        <f t="shared" si="28"/>
        <v/>
      </c>
      <c r="M385" s="10"/>
      <c r="N385" s="10"/>
      <c r="O385" s="10"/>
      <c r="P385" s="10"/>
      <c r="Q385" s="12"/>
    </row>
    <row r="386" spans="1:17" x14ac:dyDescent="0.35">
      <c r="A386" s="1">
        <v>381</v>
      </c>
      <c r="B386" s="1">
        <v>7.5222639999999998</v>
      </c>
      <c r="C386" s="1">
        <v>-1.0748759999999999</v>
      </c>
      <c r="D386" s="1">
        <v>73.987849999999995</v>
      </c>
      <c r="E386" s="22"/>
      <c r="F386" s="9">
        <f t="shared" si="24"/>
        <v>0</v>
      </c>
      <c r="G386" s="10" t="str">
        <f t="shared" si="26"/>
        <v/>
      </c>
      <c r="H386" s="10" t="str">
        <f t="shared" si="25"/>
        <v/>
      </c>
      <c r="I386" s="10">
        <f>VLOOKUP(K386,CHOOSE({1,2},B384:B1125,A384:A1125),2,0)</f>
        <v>0</v>
      </c>
      <c r="J386" s="10" t="str">
        <f t="shared" si="27"/>
        <v/>
      </c>
      <c r="K386" s="10"/>
      <c r="L386" s="10" t="str">
        <f t="shared" si="28"/>
        <v/>
      </c>
      <c r="M386" s="10"/>
      <c r="N386" s="10"/>
      <c r="O386" s="10"/>
      <c r="P386" s="10"/>
      <c r="Q386" s="12"/>
    </row>
    <row r="387" spans="1:17" x14ac:dyDescent="0.35">
      <c r="A387" s="1">
        <v>382</v>
      </c>
      <c r="B387" s="1">
        <v>7.541601</v>
      </c>
      <c r="C387" s="1">
        <v>-1.0748759999999999</v>
      </c>
      <c r="D387" s="1">
        <v>61.476680000000002</v>
      </c>
      <c r="E387" s="22"/>
      <c r="F387" s="9">
        <f t="shared" si="24"/>
        <v>0</v>
      </c>
      <c r="G387" s="10" t="str">
        <f t="shared" si="26"/>
        <v/>
      </c>
      <c r="H387" s="10" t="str">
        <f t="shared" si="25"/>
        <v/>
      </c>
      <c r="I387" s="10">
        <f>VLOOKUP(K387,CHOOSE({1,2},B385:B1126,A385:A1126),2,0)</f>
        <v>0</v>
      </c>
      <c r="J387" s="10" t="str">
        <f t="shared" si="27"/>
        <v/>
      </c>
      <c r="K387" s="10"/>
      <c r="L387" s="10" t="str">
        <f t="shared" si="28"/>
        <v/>
      </c>
      <c r="M387" s="10"/>
      <c r="N387" s="10"/>
      <c r="O387" s="10"/>
      <c r="P387" s="10"/>
      <c r="Q387" s="12"/>
    </row>
    <row r="388" spans="1:17" x14ac:dyDescent="0.35">
      <c r="A388" s="1">
        <v>383</v>
      </c>
      <c r="B388" s="1">
        <v>7.5609380000000002</v>
      </c>
      <c r="C388" s="1">
        <v>-1.0748759999999999</v>
      </c>
      <c r="D388" s="1">
        <v>56.584980000000002</v>
      </c>
      <c r="E388" s="22"/>
      <c r="F388" s="9">
        <f t="shared" si="24"/>
        <v>0</v>
      </c>
      <c r="G388" s="10">
        <f t="shared" si="26"/>
        <v>7.5222639999999998</v>
      </c>
      <c r="H388" s="10" t="str">
        <f t="shared" si="25"/>
        <v/>
      </c>
      <c r="I388" s="10">
        <f>VLOOKUP(K388,CHOOSE({1,2},B386:B1127,A386:A1127),2,0)</f>
        <v>0</v>
      </c>
      <c r="J388" s="10" t="str">
        <f t="shared" si="27"/>
        <v/>
      </c>
      <c r="K388" s="10"/>
      <c r="L388" s="10" t="str">
        <f t="shared" si="28"/>
        <v/>
      </c>
      <c r="M388" s="10"/>
      <c r="N388" s="10"/>
      <c r="O388" s="10"/>
      <c r="P388" s="10"/>
      <c r="Q388" s="12"/>
    </row>
    <row r="389" spans="1:17" x14ac:dyDescent="0.35">
      <c r="A389" s="1">
        <v>384</v>
      </c>
      <c r="B389" s="1">
        <v>7.5802750000000003</v>
      </c>
      <c r="C389" s="1">
        <v>-1.0748759999999999</v>
      </c>
      <c r="D389" s="1">
        <v>53.568570000000001</v>
      </c>
      <c r="E389" s="22"/>
      <c r="F389" s="9">
        <f t="shared" si="24"/>
        <v>0</v>
      </c>
      <c r="G389" s="10" t="str">
        <f t="shared" si="26"/>
        <v/>
      </c>
      <c r="H389" s="10" t="str">
        <f t="shared" si="25"/>
        <v/>
      </c>
      <c r="I389" s="10">
        <f>VLOOKUP(K389,CHOOSE({1,2},B387:B1128,A387:A1128),2,0)</f>
        <v>0</v>
      </c>
      <c r="J389" s="10" t="str">
        <f t="shared" si="27"/>
        <v/>
      </c>
      <c r="K389" s="10"/>
      <c r="L389" s="10" t="str">
        <f t="shared" si="28"/>
        <v/>
      </c>
      <c r="M389" s="10"/>
      <c r="N389" s="10"/>
      <c r="O389" s="10"/>
      <c r="P389" s="10"/>
      <c r="Q389" s="12"/>
    </row>
    <row r="390" spans="1:17" x14ac:dyDescent="0.35">
      <c r="A390" s="1">
        <v>385</v>
      </c>
      <c r="B390" s="1">
        <v>7.5996110000000003</v>
      </c>
      <c r="C390" s="1">
        <v>-1.0748759999999999</v>
      </c>
      <c r="D390" s="1">
        <v>87.783760000000001</v>
      </c>
      <c r="E390" s="22"/>
      <c r="F390" s="9">
        <f t="shared" ref="F390:F453" si="29">IF(D390&lt;120,0,1)</f>
        <v>0</v>
      </c>
      <c r="G390" s="10" t="str">
        <f t="shared" si="26"/>
        <v/>
      </c>
      <c r="H390" s="10" t="str">
        <f t="shared" ref="H390:H453" si="30">IF(F390=0,"",G390)</f>
        <v/>
      </c>
      <c r="I390" s="10">
        <f>VLOOKUP(K390,CHOOSE({1,2},B388:B1129,A388:A1129),2,0)</f>
        <v>0</v>
      </c>
      <c r="J390" s="10" t="str">
        <f t="shared" si="27"/>
        <v/>
      </c>
      <c r="K390" s="10"/>
      <c r="L390" s="10" t="str">
        <f t="shared" si="28"/>
        <v/>
      </c>
      <c r="M390" s="10"/>
      <c r="N390" s="10"/>
      <c r="O390" s="10"/>
      <c r="P390" s="10"/>
      <c r="Q390" s="12"/>
    </row>
    <row r="391" spans="1:17" x14ac:dyDescent="0.35">
      <c r="A391" s="1">
        <v>386</v>
      </c>
      <c r="B391" s="1">
        <v>7.6189479999999996</v>
      </c>
      <c r="C391" s="1">
        <v>-1.0748759999999999</v>
      </c>
      <c r="D391" s="1">
        <v>143.7022</v>
      </c>
      <c r="E391" s="22"/>
      <c r="F391" s="9">
        <f t="shared" si="29"/>
        <v>1</v>
      </c>
      <c r="G391" s="10" t="str">
        <f t="shared" ref="G391:G454" si="31">IF(F389&lt;&gt;F388,B389,"")</f>
        <v/>
      </c>
      <c r="H391" s="10" t="str">
        <f t="shared" si="30"/>
        <v/>
      </c>
      <c r="I391" s="10">
        <f>VLOOKUP(K391,CHOOSE({1,2},B389:B1130,A389:A1130),2,0)</f>
        <v>0</v>
      </c>
      <c r="J391" s="10" t="str">
        <f t="shared" si="27"/>
        <v/>
      </c>
      <c r="K391" s="10"/>
      <c r="L391" s="10" t="str">
        <f t="shared" si="28"/>
        <v/>
      </c>
      <c r="M391" s="10"/>
      <c r="N391" s="10"/>
      <c r="O391" s="10"/>
      <c r="P391" s="10"/>
      <c r="Q391" s="12"/>
    </row>
    <row r="392" spans="1:17" x14ac:dyDescent="0.35">
      <c r="A392" s="1">
        <v>387</v>
      </c>
      <c r="B392" s="1">
        <v>7.6382849999999998</v>
      </c>
      <c r="C392" s="1">
        <v>-1.0748759999999999</v>
      </c>
      <c r="D392" s="1">
        <v>181.3631</v>
      </c>
      <c r="E392" s="22"/>
      <c r="F392" s="9">
        <f t="shared" si="29"/>
        <v>1</v>
      </c>
      <c r="G392" s="10" t="str">
        <f t="shared" si="31"/>
        <v/>
      </c>
      <c r="H392" s="10" t="str">
        <f t="shared" si="30"/>
        <v/>
      </c>
      <c r="I392" s="10">
        <f>VLOOKUP(K392,CHOOSE({1,2},B390:B1131,A390:A1131),2,0)</f>
        <v>0</v>
      </c>
      <c r="J392" s="10" t="str">
        <f t="shared" si="27"/>
        <v/>
      </c>
      <c r="K392" s="10"/>
      <c r="L392" s="10" t="str">
        <f t="shared" si="28"/>
        <v/>
      </c>
      <c r="M392" s="10"/>
      <c r="N392" s="10"/>
      <c r="O392" s="10"/>
      <c r="P392" s="10"/>
      <c r="Q392" s="12"/>
    </row>
    <row r="393" spans="1:17" x14ac:dyDescent="0.35">
      <c r="A393" s="1">
        <v>388</v>
      </c>
      <c r="B393" s="1">
        <v>7.6576219999999999</v>
      </c>
      <c r="C393" s="1">
        <v>-1.0748759999999999</v>
      </c>
      <c r="D393" s="1">
        <v>180.1001</v>
      </c>
      <c r="E393" s="22"/>
      <c r="F393" s="9">
        <f t="shared" si="29"/>
        <v>1</v>
      </c>
      <c r="G393" s="10">
        <f t="shared" si="31"/>
        <v>7.6189479999999996</v>
      </c>
      <c r="H393" s="10">
        <f t="shared" si="30"/>
        <v>7.6189479999999996</v>
      </c>
      <c r="I393" s="10">
        <f>VLOOKUP(K393,CHOOSE({1,2},B391:B1132,A391:A1132),2,0)</f>
        <v>0</v>
      </c>
      <c r="J393" s="10" t="str">
        <f t="shared" ref="J393:J456" si="32">IF(OR(I393-I392=0,I393-I392&lt;0),"",I393-I392)</f>
        <v/>
      </c>
      <c r="K393" s="10"/>
      <c r="L393" s="10" t="str">
        <f t="shared" ref="L393:L456" si="33">IF(K393=0,"",K393-K392)</f>
        <v/>
      </c>
      <c r="M393" s="10"/>
      <c r="N393" s="10"/>
      <c r="O393" s="10"/>
      <c r="P393" s="10"/>
      <c r="Q393" s="12"/>
    </row>
    <row r="394" spans="1:17" x14ac:dyDescent="0.35">
      <c r="A394" s="1">
        <v>389</v>
      </c>
      <c r="B394" s="1">
        <v>7.6769579999999999</v>
      </c>
      <c r="C394" s="1">
        <v>-1.0748759999999999</v>
      </c>
      <c r="D394" s="1">
        <v>166.0385</v>
      </c>
      <c r="E394" s="22"/>
      <c r="F394" s="9">
        <f t="shared" si="29"/>
        <v>1</v>
      </c>
      <c r="G394" s="10" t="str">
        <f t="shared" si="31"/>
        <v/>
      </c>
      <c r="H394" s="10" t="str">
        <f t="shared" si="30"/>
        <v/>
      </c>
      <c r="I394" s="10">
        <f>VLOOKUP(K394,CHOOSE({1,2},B392:B1133,A392:A1133),2,0)</f>
        <v>0</v>
      </c>
      <c r="J394" s="10" t="str">
        <f t="shared" si="32"/>
        <v/>
      </c>
      <c r="K394" s="10"/>
      <c r="L394" s="10" t="str">
        <f t="shared" si="33"/>
        <v/>
      </c>
      <c r="M394" s="10"/>
      <c r="N394" s="10"/>
      <c r="O394" s="10"/>
      <c r="P394" s="10"/>
      <c r="Q394" s="12"/>
    </row>
    <row r="395" spans="1:17" x14ac:dyDescent="0.35">
      <c r="A395" s="1">
        <v>390</v>
      </c>
      <c r="B395" s="1">
        <v>7.6962950000000001</v>
      </c>
      <c r="C395" s="1">
        <v>-1.0748759999999999</v>
      </c>
      <c r="D395" s="1">
        <v>171.08670000000001</v>
      </c>
      <c r="E395" s="22"/>
      <c r="F395" s="9">
        <f t="shared" si="29"/>
        <v>1</v>
      </c>
      <c r="G395" s="10" t="str">
        <f t="shared" si="31"/>
        <v/>
      </c>
      <c r="H395" s="10" t="str">
        <f t="shared" si="30"/>
        <v/>
      </c>
      <c r="I395" s="10">
        <f>VLOOKUP(K395,CHOOSE({1,2},B393:B1134,A393:A1134),2,0)</f>
        <v>0</v>
      </c>
      <c r="J395" s="10" t="str">
        <f t="shared" si="32"/>
        <v/>
      </c>
      <c r="K395" s="10"/>
      <c r="L395" s="10" t="str">
        <f t="shared" si="33"/>
        <v/>
      </c>
      <c r="M395" s="10"/>
      <c r="N395" s="10"/>
      <c r="O395" s="10"/>
      <c r="P395" s="10"/>
      <c r="Q395" s="12"/>
    </row>
    <row r="396" spans="1:17" x14ac:dyDescent="0.35">
      <c r="A396" s="1">
        <v>391</v>
      </c>
      <c r="B396" s="1">
        <v>7.7156320000000003</v>
      </c>
      <c r="C396" s="1">
        <v>-1.0748759999999999</v>
      </c>
      <c r="D396" s="1">
        <v>169.65430000000001</v>
      </c>
      <c r="E396" s="22"/>
      <c r="F396" s="9">
        <f t="shared" si="29"/>
        <v>1</v>
      </c>
      <c r="G396" s="10" t="str">
        <f t="shared" si="31"/>
        <v/>
      </c>
      <c r="H396" s="10" t="str">
        <f t="shared" si="30"/>
        <v/>
      </c>
      <c r="I396" s="10">
        <f>VLOOKUP(K396,CHOOSE({1,2},B394:B1135,A394:A1135),2,0)</f>
        <v>0</v>
      </c>
      <c r="J396" s="10" t="str">
        <f t="shared" si="32"/>
        <v/>
      </c>
      <c r="K396" s="10"/>
      <c r="L396" s="10" t="str">
        <f t="shared" si="33"/>
        <v/>
      </c>
      <c r="M396" s="10"/>
      <c r="N396" s="10"/>
      <c r="O396" s="10"/>
      <c r="P396" s="10"/>
      <c r="Q396" s="12"/>
    </row>
    <row r="397" spans="1:17" x14ac:dyDescent="0.35">
      <c r="A397" s="1">
        <v>392</v>
      </c>
      <c r="B397" s="1">
        <v>7.7349690000000004</v>
      </c>
      <c r="C397" s="1">
        <v>-1.0748759999999999</v>
      </c>
      <c r="D397" s="1">
        <v>163.3527</v>
      </c>
      <c r="E397" s="22"/>
      <c r="F397" s="9">
        <f t="shared" si="29"/>
        <v>1</v>
      </c>
      <c r="G397" s="10" t="str">
        <f t="shared" si="31"/>
        <v/>
      </c>
      <c r="H397" s="10" t="str">
        <f t="shared" si="30"/>
        <v/>
      </c>
      <c r="I397" s="10">
        <f>VLOOKUP(K397,CHOOSE({1,2},B395:B1136,A395:A1136),2,0)</f>
        <v>0</v>
      </c>
      <c r="J397" s="10" t="str">
        <f t="shared" si="32"/>
        <v/>
      </c>
      <c r="K397" s="10"/>
      <c r="L397" s="10" t="str">
        <f t="shared" si="33"/>
        <v/>
      </c>
      <c r="M397" s="10"/>
      <c r="N397" s="10"/>
      <c r="O397" s="10"/>
      <c r="P397" s="10"/>
      <c r="Q397" s="12"/>
    </row>
    <row r="398" spans="1:17" x14ac:dyDescent="0.35">
      <c r="A398" s="1">
        <v>393</v>
      </c>
      <c r="B398" s="1">
        <v>7.7543049999999996</v>
      </c>
      <c r="C398" s="1">
        <v>-1.0748759999999999</v>
      </c>
      <c r="D398" s="1">
        <v>142.63589999999999</v>
      </c>
      <c r="E398" s="22"/>
      <c r="F398" s="9">
        <f t="shared" si="29"/>
        <v>1</v>
      </c>
      <c r="G398" s="10" t="str">
        <f t="shared" si="31"/>
        <v/>
      </c>
      <c r="H398" s="10" t="str">
        <f t="shared" si="30"/>
        <v/>
      </c>
      <c r="I398" s="10">
        <f>VLOOKUP(K398,CHOOSE({1,2},B396:B1137,A396:A1137),2,0)</f>
        <v>0</v>
      </c>
      <c r="J398" s="10" t="str">
        <f t="shared" si="32"/>
        <v/>
      </c>
      <c r="K398" s="10"/>
      <c r="L398" s="10" t="str">
        <f t="shared" si="33"/>
        <v/>
      </c>
      <c r="M398" s="10"/>
      <c r="N398" s="10"/>
      <c r="O398" s="10"/>
      <c r="P398" s="10"/>
      <c r="Q398" s="12"/>
    </row>
    <row r="399" spans="1:17" x14ac:dyDescent="0.35">
      <c r="A399" s="1">
        <v>394</v>
      </c>
      <c r="B399" s="1">
        <v>7.7736419999999997</v>
      </c>
      <c r="C399" s="1">
        <v>-1.0748759999999999</v>
      </c>
      <c r="D399" s="1">
        <v>104.7801</v>
      </c>
      <c r="E399" s="22"/>
      <c r="F399" s="9">
        <f t="shared" si="29"/>
        <v>0</v>
      </c>
      <c r="G399" s="10" t="str">
        <f t="shared" si="31"/>
        <v/>
      </c>
      <c r="H399" s="10" t="str">
        <f t="shared" si="30"/>
        <v/>
      </c>
      <c r="I399" s="10">
        <f>VLOOKUP(K399,CHOOSE({1,2},B397:B1138,A397:A1138),2,0)</f>
        <v>0</v>
      </c>
      <c r="J399" s="10" t="str">
        <f t="shared" si="32"/>
        <v/>
      </c>
      <c r="K399" s="10"/>
      <c r="L399" s="10" t="str">
        <f t="shared" si="33"/>
        <v/>
      </c>
      <c r="M399" s="10"/>
      <c r="N399" s="10"/>
      <c r="O399" s="10"/>
      <c r="P399" s="10"/>
      <c r="Q399" s="12"/>
    </row>
    <row r="400" spans="1:17" x14ac:dyDescent="0.35">
      <c r="A400" s="1">
        <v>395</v>
      </c>
      <c r="B400" s="1">
        <v>7.7929789999999999</v>
      </c>
      <c r="C400" s="1">
        <v>-1.0748759999999999</v>
      </c>
      <c r="D400" s="1">
        <v>89.233639999999994</v>
      </c>
      <c r="E400" s="22"/>
      <c r="F400" s="9">
        <f t="shared" si="29"/>
        <v>0</v>
      </c>
      <c r="G400" s="10" t="str">
        <f t="shared" si="31"/>
        <v/>
      </c>
      <c r="H400" s="10" t="str">
        <f t="shared" si="30"/>
        <v/>
      </c>
      <c r="I400" s="10">
        <f>VLOOKUP(K400,CHOOSE({1,2},B398:B1139,A398:A1139),2,0)</f>
        <v>0</v>
      </c>
      <c r="J400" s="10" t="str">
        <f t="shared" si="32"/>
        <v/>
      </c>
      <c r="K400" s="10"/>
      <c r="L400" s="10" t="str">
        <f t="shared" si="33"/>
        <v/>
      </c>
      <c r="M400" s="10"/>
      <c r="N400" s="10"/>
      <c r="O400" s="10"/>
      <c r="P400" s="10"/>
      <c r="Q400" s="12"/>
    </row>
    <row r="401" spans="1:17" x14ac:dyDescent="0.35">
      <c r="A401" s="1">
        <v>396</v>
      </c>
      <c r="B401" s="1">
        <v>7.812316</v>
      </c>
      <c r="C401" s="1">
        <v>-1.0748759999999999</v>
      </c>
      <c r="D401" s="1">
        <v>87.246089999999995</v>
      </c>
      <c r="E401" s="22"/>
      <c r="F401" s="9">
        <f t="shared" si="29"/>
        <v>0</v>
      </c>
      <c r="G401" s="10">
        <f t="shared" si="31"/>
        <v>7.7736419999999997</v>
      </c>
      <c r="H401" s="10" t="str">
        <f t="shared" si="30"/>
        <v/>
      </c>
      <c r="I401" s="10">
        <f>VLOOKUP(K401,CHOOSE({1,2},B399:B1140,A399:A1140),2,0)</f>
        <v>0</v>
      </c>
      <c r="J401" s="10" t="str">
        <f t="shared" si="32"/>
        <v/>
      </c>
      <c r="K401" s="10"/>
      <c r="L401" s="10" t="str">
        <f t="shared" si="33"/>
        <v/>
      </c>
      <c r="M401" s="10"/>
      <c r="N401" s="10"/>
      <c r="O401" s="10"/>
      <c r="P401" s="10"/>
      <c r="Q401" s="12"/>
    </row>
    <row r="402" spans="1:17" x14ac:dyDescent="0.35">
      <c r="A402" s="1">
        <v>397</v>
      </c>
      <c r="B402" s="1">
        <v>7.8316520000000001</v>
      </c>
      <c r="C402" s="1">
        <v>-1.0748759999999999</v>
      </c>
      <c r="D402" s="1">
        <v>92.243589999999998</v>
      </c>
      <c r="E402" s="22"/>
      <c r="F402" s="9">
        <f t="shared" si="29"/>
        <v>0</v>
      </c>
      <c r="G402" s="10" t="str">
        <f t="shared" si="31"/>
        <v/>
      </c>
      <c r="H402" s="10" t="str">
        <f t="shared" si="30"/>
        <v/>
      </c>
      <c r="I402" s="10">
        <f>VLOOKUP(K402,CHOOSE({1,2},B400:B1141,A400:A1141),2,0)</f>
        <v>0</v>
      </c>
      <c r="J402" s="10" t="str">
        <f t="shared" si="32"/>
        <v/>
      </c>
      <c r="K402" s="10"/>
      <c r="L402" s="10" t="str">
        <f t="shared" si="33"/>
        <v/>
      </c>
      <c r="M402" s="10"/>
      <c r="N402" s="10"/>
      <c r="O402" s="10"/>
      <c r="P402" s="10"/>
      <c r="Q402" s="12"/>
    </row>
    <row r="403" spans="1:17" x14ac:dyDescent="0.35">
      <c r="A403" s="1">
        <v>398</v>
      </c>
      <c r="B403" s="1">
        <v>7.8509890000000002</v>
      </c>
      <c r="C403" s="1">
        <v>-1.0748759999999999</v>
      </c>
      <c r="D403" s="1">
        <v>77.551500000000004</v>
      </c>
      <c r="E403" s="22"/>
      <c r="F403" s="9">
        <f t="shared" si="29"/>
        <v>0</v>
      </c>
      <c r="G403" s="10" t="str">
        <f t="shared" si="31"/>
        <v/>
      </c>
      <c r="H403" s="10" t="str">
        <f t="shared" si="30"/>
        <v/>
      </c>
      <c r="I403" s="10">
        <f>VLOOKUP(K403,CHOOSE({1,2},B401:B1142,A401:A1142),2,0)</f>
        <v>0</v>
      </c>
      <c r="J403" s="10" t="str">
        <f t="shared" si="32"/>
        <v/>
      </c>
      <c r="K403" s="10"/>
      <c r="L403" s="10" t="str">
        <f t="shared" si="33"/>
        <v/>
      </c>
      <c r="M403" s="10"/>
      <c r="N403" s="10"/>
      <c r="O403" s="10"/>
      <c r="P403" s="10"/>
      <c r="Q403" s="12"/>
    </row>
    <row r="404" spans="1:17" x14ac:dyDescent="0.35">
      <c r="A404" s="1">
        <v>399</v>
      </c>
      <c r="B404" s="1">
        <v>7.8703260000000004</v>
      </c>
      <c r="C404" s="1">
        <v>-1.0748759999999999</v>
      </c>
      <c r="D404" s="1">
        <v>82.367949999999993</v>
      </c>
      <c r="E404" s="22"/>
      <c r="F404" s="9">
        <f t="shared" si="29"/>
        <v>0</v>
      </c>
      <c r="G404" s="10" t="str">
        <f t="shared" si="31"/>
        <v/>
      </c>
      <c r="H404" s="10" t="str">
        <f t="shared" si="30"/>
        <v/>
      </c>
      <c r="I404" s="10">
        <f>VLOOKUP(K404,CHOOSE({1,2},B402:B1143,A402:A1143),2,0)</f>
        <v>0</v>
      </c>
      <c r="J404" s="10" t="str">
        <f t="shared" si="32"/>
        <v/>
      </c>
      <c r="K404" s="10"/>
      <c r="L404" s="10" t="str">
        <f t="shared" si="33"/>
        <v/>
      </c>
      <c r="M404" s="10"/>
      <c r="N404" s="10"/>
      <c r="O404" s="10"/>
      <c r="P404" s="10"/>
      <c r="Q404" s="12"/>
    </row>
    <row r="405" spans="1:17" x14ac:dyDescent="0.35">
      <c r="A405" s="1">
        <v>400</v>
      </c>
      <c r="B405" s="1">
        <v>7.8896629999999996</v>
      </c>
      <c r="C405" s="1">
        <v>-1.0748759999999999</v>
      </c>
      <c r="D405" s="1">
        <v>119.8194</v>
      </c>
      <c r="E405" s="22"/>
      <c r="F405" s="9">
        <f t="shared" si="29"/>
        <v>0</v>
      </c>
      <c r="G405" s="10" t="str">
        <f t="shared" si="31"/>
        <v/>
      </c>
      <c r="H405" s="10" t="str">
        <f t="shared" si="30"/>
        <v/>
      </c>
      <c r="I405" s="10">
        <f>VLOOKUP(K405,CHOOSE({1,2},B403:B1144,A403:A1144),2,0)</f>
        <v>0</v>
      </c>
      <c r="J405" s="10" t="str">
        <f t="shared" si="32"/>
        <v/>
      </c>
      <c r="K405" s="10"/>
      <c r="L405" s="10" t="str">
        <f t="shared" si="33"/>
        <v/>
      </c>
      <c r="M405" s="10"/>
      <c r="N405" s="10"/>
      <c r="O405" s="10"/>
      <c r="P405" s="10"/>
      <c r="Q405" s="12"/>
    </row>
    <row r="406" spans="1:17" x14ac:dyDescent="0.35">
      <c r="A406" s="1">
        <v>401</v>
      </c>
      <c r="B406" s="1">
        <v>7.9089989999999997</v>
      </c>
      <c r="C406" s="1">
        <v>-1.0748759999999999</v>
      </c>
      <c r="D406" s="1">
        <v>163.60390000000001</v>
      </c>
      <c r="E406" s="22"/>
      <c r="F406" s="9">
        <f t="shared" si="29"/>
        <v>1</v>
      </c>
      <c r="G406" s="10" t="str">
        <f t="shared" si="31"/>
        <v/>
      </c>
      <c r="H406" s="10" t="str">
        <f t="shared" si="30"/>
        <v/>
      </c>
      <c r="I406" s="10">
        <f>VLOOKUP(K406,CHOOSE({1,2},B404:B1145,A404:A1145),2,0)</f>
        <v>0</v>
      </c>
      <c r="J406" s="10" t="str">
        <f t="shared" si="32"/>
        <v/>
      </c>
      <c r="K406" s="10"/>
      <c r="L406" s="10" t="str">
        <f t="shared" si="33"/>
        <v/>
      </c>
      <c r="M406" s="10"/>
      <c r="N406" s="10"/>
      <c r="O406" s="10"/>
      <c r="P406" s="10"/>
      <c r="Q406" s="12"/>
    </row>
    <row r="407" spans="1:17" x14ac:dyDescent="0.35">
      <c r="A407" s="1">
        <v>402</v>
      </c>
      <c r="B407" s="1">
        <v>7.9283359999999998</v>
      </c>
      <c r="C407" s="1">
        <v>-1.0748759999999999</v>
      </c>
      <c r="D407" s="1">
        <v>178.21940000000001</v>
      </c>
      <c r="E407" s="22"/>
      <c r="F407" s="9">
        <f t="shared" si="29"/>
        <v>1</v>
      </c>
      <c r="G407" s="10" t="str">
        <f t="shared" si="31"/>
        <v/>
      </c>
      <c r="H407" s="10" t="str">
        <f t="shared" si="30"/>
        <v/>
      </c>
      <c r="I407" s="10">
        <f>VLOOKUP(K407,CHOOSE({1,2},B405:B1146,A405:A1146),2,0)</f>
        <v>0</v>
      </c>
      <c r="J407" s="10" t="str">
        <f t="shared" si="32"/>
        <v/>
      </c>
      <c r="K407" s="10"/>
      <c r="L407" s="10" t="str">
        <f t="shared" si="33"/>
        <v/>
      </c>
      <c r="M407" s="10"/>
      <c r="N407" s="10"/>
      <c r="O407" s="10"/>
      <c r="P407" s="10"/>
      <c r="Q407" s="12"/>
    </row>
    <row r="408" spans="1:17" x14ac:dyDescent="0.35">
      <c r="A408" s="1">
        <v>403</v>
      </c>
      <c r="B408" s="1">
        <v>7.947673</v>
      </c>
      <c r="C408" s="1">
        <v>-1.0748759999999999</v>
      </c>
      <c r="D408" s="1">
        <v>173.7773</v>
      </c>
      <c r="E408" s="22"/>
      <c r="F408" s="9">
        <f t="shared" si="29"/>
        <v>1</v>
      </c>
      <c r="G408" s="10">
        <f t="shared" si="31"/>
        <v>7.9089989999999997</v>
      </c>
      <c r="H408" s="10">
        <f t="shared" si="30"/>
        <v>7.9089989999999997</v>
      </c>
      <c r="I408" s="10">
        <f>VLOOKUP(K408,CHOOSE({1,2},B406:B1147,A406:A1147),2,0)</f>
        <v>0</v>
      </c>
      <c r="J408" s="10" t="str">
        <f t="shared" si="32"/>
        <v/>
      </c>
      <c r="K408" s="10"/>
      <c r="L408" s="10" t="str">
        <f t="shared" si="33"/>
        <v/>
      </c>
      <c r="M408" s="10"/>
      <c r="N408" s="10"/>
      <c r="O408" s="10"/>
      <c r="P408" s="10"/>
      <c r="Q408" s="12"/>
    </row>
    <row r="409" spans="1:17" x14ac:dyDescent="0.35">
      <c r="A409" s="1">
        <v>404</v>
      </c>
      <c r="B409" s="1">
        <v>7.9670100000000001</v>
      </c>
      <c r="C409" s="1">
        <v>-1.0748759999999999</v>
      </c>
      <c r="D409" s="1">
        <v>169.1797</v>
      </c>
      <c r="E409" s="22"/>
      <c r="F409" s="9">
        <f t="shared" si="29"/>
        <v>1</v>
      </c>
      <c r="G409" s="10" t="str">
        <f t="shared" si="31"/>
        <v/>
      </c>
      <c r="H409" s="10" t="str">
        <f t="shared" si="30"/>
        <v/>
      </c>
      <c r="I409" s="10">
        <f>VLOOKUP(K409,CHOOSE({1,2},B407:B1148,A407:A1148),2,0)</f>
        <v>0</v>
      </c>
      <c r="J409" s="10" t="str">
        <f t="shared" si="32"/>
        <v/>
      </c>
      <c r="K409" s="10"/>
      <c r="L409" s="10" t="str">
        <f t="shared" si="33"/>
        <v/>
      </c>
      <c r="M409" s="10"/>
      <c r="N409" s="10"/>
      <c r="O409" s="10"/>
      <c r="P409" s="10"/>
      <c r="Q409" s="12"/>
    </row>
    <row r="410" spans="1:17" x14ac:dyDescent="0.35">
      <c r="A410" s="1">
        <v>405</v>
      </c>
      <c r="B410" s="1">
        <v>7.9863460000000002</v>
      </c>
      <c r="C410" s="1">
        <v>-1.0748759999999999</v>
      </c>
      <c r="D410" s="1">
        <v>176.9477</v>
      </c>
      <c r="E410" s="22"/>
      <c r="F410" s="9">
        <f t="shared" si="29"/>
        <v>1</v>
      </c>
      <c r="G410" s="10" t="str">
        <f t="shared" si="31"/>
        <v/>
      </c>
      <c r="H410" s="10" t="str">
        <f t="shared" si="30"/>
        <v/>
      </c>
      <c r="I410" s="10">
        <f>VLOOKUP(K410,CHOOSE({1,2},B408:B1149,A408:A1149),2,0)</f>
        <v>0</v>
      </c>
      <c r="J410" s="10" t="str">
        <f t="shared" si="32"/>
        <v/>
      </c>
      <c r="K410" s="10"/>
      <c r="L410" s="10" t="str">
        <f t="shared" si="33"/>
        <v/>
      </c>
      <c r="M410" s="10"/>
      <c r="N410" s="10"/>
      <c r="O410" s="10"/>
      <c r="P410" s="10"/>
      <c r="Q410" s="12"/>
    </row>
    <row r="411" spans="1:17" x14ac:dyDescent="0.35">
      <c r="A411" s="1">
        <v>406</v>
      </c>
      <c r="B411" s="1">
        <v>8.0056829999999994</v>
      </c>
      <c r="C411" s="1">
        <v>-1.0748759999999999</v>
      </c>
      <c r="D411" s="1">
        <v>182.55410000000001</v>
      </c>
      <c r="E411" s="22"/>
      <c r="F411" s="9">
        <f t="shared" si="29"/>
        <v>1</v>
      </c>
      <c r="G411" s="10" t="str">
        <f t="shared" si="31"/>
        <v/>
      </c>
      <c r="H411" s="10" t="str">
        <f t="shared" si="30"/>
        <v/>
      </c>
      <c r="I411" s="10">
        <f>VLOOKUP(K411,CHOOSE({1,2},B409:B1150,A409:A1150),2,0)</f>
        <v>0</v>
      </c>
      <c r="J411" s="10" t="str">
        <f t="shared" si="32"/>
        <v/>
      </c>
      <c r="K411" s="10"/>
      <c r="L411" s="10" t="str">
        <f t="shared" si="33"/>
        <v/>
      </c>
      <c r="M411" s="10"/>
      <c r="N411" s="10"/>
      <c r="O411" s="10"/>
      <c r="P411" s="10"/>
      <c r="Q411" s="12"/>
    </row>
    <row r="412" spans="1:17" x14ac:dyDescent="0.35">
      <c r="A412" s="1">
        <v>407</v>
      </c>
      <c r="B412" s="1">
        <v>8.0250199999999996</v>
      </c>
      <c r="C412" s="1">
        <v>-1.0748759999999999</v>
      </c>
      <c r="D412" s="1">
        <v>118.379</v>
      </c>
      <c r="E412" s="22"/>
      <c r="F412" s="9">
        <f t="shared" si="29"/>
        <v>0</v>
      </c>
      <c r="G412" s="10" t="str">
        <f t="shared" si="31"/>
        <v/>
      </c>
      <c r="H412" s="10" t="str">
        <f t="shared" si="30"/>
        <v/>
      </c>
      <c r="I412" s="10">
        <f>VLOOKUP(K412,CHOOSE({1,2},B410:B1151,A410:A1151),2,0)</f>
        <v>0</v>
      </c>
      <c r="J412" s="10" t="str">
        <f t="shared" si="32"/>
        <v/>
      </c>
      <c r="K412" s="10"/>
      <c r="L412" s="10" t="str">
        <f t="shared" si="33"/>
        <v/>
      </c>
      <c r="M412" s="10"/>
      <c r="N412" s="10"/>
      <c r="O412" s="10"/>
      <c r="P412" s="10"/>
      <c r="Q412" s="12"/>
    </row>
    <row r="413" spans="1:17" x14ac:dyDescent="0.35">
      <c r="A413" s="1">
        <v>408</v>
      </c>
      <c r="B413" s="1">
        <v>8.0443569999999998</v>
      </c>
      <c r="C413" s="1">
        <v>-1.0748759999999999</v>
      </c>
      <c r="D413" s="1">
        <v>104.3669</v>
      </c>
      <c r="E413" s="22"/>
      <c r="F413" s="9">
        <f t="shared" si="29"/>
        <v>0</v>
      </c>
      <c r="G413" s="10" t="str">
        <f t="shared" si="31"/>
        <v/>
      </c>
      <c r="H413" s="10" t="str">
        <f t="shared" si="30"/>
        <v/>
      </c>
      <c r="I413" s="10">
        <f>VLOOKUP(K413,CHOOSE({1,2},B411:B1152,A411:A1152),2,0)</f>
        <v>0</v>
      </c>
      <c r="J413" s="10" t="str">
        <f t="shared" si="32"/>
        <v/>
      </c>
      <c r="K413" s="10"/>
      <c r="L413" s="10" t="str">
        <f t="shared" si="33"/>
        <v/>
      </c>
      <c r="M413" s="10"/>
      <c r="N413" s="10"/>
      <c r="O413" s="10"/>
      <c r="P413" s="10"/>
      <c r="Q413" s="12"/>
    </row>
    <row r="414" spans="1:17" x14ac:dyDescent="0.35">
      <c r="A414" s="1">
        <v>409</v>
      </c>
      <c r="B414" s="1">
        <v>8.0636930000000007</v>
      </c>
      <c r="C414" s="1">
        <v>-1.0748759999999999</v>
      </c>
      <c r="D414" s="1">
        <v>86.680930000000004</v>
      </c>
      <c r="E414" s="22"/>
      <c r="F414" s="9">
        <f t="shared" si="29"/>
        <v>0</v>
      </c>
      <c r="G414" s="10">
        <f t="shared" si="31"/>
        <v>8.0250199999999996</v>
      </c>
      <c r="H414" s="10" t="str">
        <f t="shared" si="30"/>
        <v/>
      </c>
      <c r="I414" s="10">
        <f>VLOOKUP(K414,CHOOSE({1,2},B412:B1153,A412:A1153),2,0)</f>
        <v>0</v>
      </c>
      <c r="J414" s="10" t="str">
        <f t="shared" si="32"/>
        <v/>
      </c>
      <c r="K414" s="10"/>
      <c r="L414" s="10" t="str">
        <f t="shared" si="33"/>
        <v/>
      </c>
      <c r="M414" s="10"/>
      <c r="N414" s="10"/>
      <c r="O414" s="10"/>
      <c r="P414" s="10"/>
      <c r="Q414" s="12"/>
    </row>
    <row r="415" spans="1:17" x14ac:dyDescent="0.35">
      <c r="A415" s="1">
        <v>410</v>
      </c>
      <c r="B415" s="1">
        <v>8.0830300000000008</v>
      </c>
      <c r="C415" s="1">
        <v>-1.0748759999999999</v>
      </c>
      <c r="D415" s="1">
        <v>91.179410000000004</v>
      </c>
      <c r="E415" s="22"/>
      <c r="F415" s="9">
        <f t="shared" si="29"/>
        <v>0</v>
      </c>
      <c r="G415" s="10" t="str">
        <f t="shared" si="31"/>
        <v/>
      </c>
      <c r="H415" s="10" t="str">
        <f t="shared" si="30"/>
        <v/>
      </c>
      <c r="I415" s="10">
        <f>VLOOKUP(K415,CHOOSE({1,2},B413:B1154,A413:A1154),2,0)</f>
        <v>0</v>
      </c>
      <c r="J415" s="10" t="str">
        <f t="shared" si="32"/>
        <v/>
      </c>
      <c r="K415" s="10"/>
      <c r="L415" s="10" t="str">
        <f t="shared" si="33"/>
        <v/>
      </c>
      <c r="M415" s="10"/>
      <c r="N415" s="10"/>
      <c r="O415" s="10"/>
      <c r="P415" s="10"/>
      <c r="Q415" s="12"/>
    </row>
    <row r="416" spans="1:17" x14ac:dyDescent="0.35">
      <c r="A416" s="1">
        <v>411</v>
      </c>
      <c r="B416" s="1">
        <v>8.1023669999999992</v>
      </c>
      <c r="C416" s="1">
        <v>-1.0748759999999999</v>
      </c>
      <c r="D416" s="1">
        <v>89.353669999999994</v>
      </c>
      <c r="E416" s="22"/>
      <c r="F416" s="9">
        <f t="shared" si="29"/>
        <v>0</v>
      </c>
      <c r="G416" s="10" t="str">
        <f t="shared" si="31"/>
        <v/>
      </c>
      <c r="H416" s="10" t="str">
        <f t="shared" si="30"/>
        <v/>
      </c>
      <c r="I416" s="10">
        <f>VLOOKUP(K416,CHOOSE({1,2},B414:B1155,A414:A1155),2,0)</f>
        <v>0</v>
      </c>
      <c r="J416" s="10" t="str">
        <f t="shared" si="32"/>
        <v/>
      </c>
      <c r="K416" s="10"/>
      <c r="L416" s="10" t="str">
        <f t="shared" si="33"/>
        <v/>
      </c>
      <c r="M416" s="10"/>
      <c r="N416" s="10"/>
      <c r="O416" s="10"/>
      <c r="P416" s="10"/>
      <c r="Q416" s="12"/>
    </row>
    <row r="417" spans="1:17" x14ac:dyDescent="0.35">
      <c r="A417" s="1">
        <v>412</v>
      </c>
      <c r="B417" s="1">
        <v>8.1217039999999994</v>
      </c>
      <c r="C417" s="1">
        <v>-1.0748759999999999</v>
      </c>
      <c r="D417" s="1">
        <v>74.110479999999995</v>
      </c>
      <c r="E417" s="22"/>
      <c r="F417" s="9">
        <f t="shared" si="29"/>
        <v>0</v>
      </c>
      <c r="G417" s="10" t="str">
        <f t="shared" si="31"/>
        <v/>
      </c>
      <c r="H417" s="10" t="str">
        <f t="shared" si="30"/>
        <v/>
      </c>
      <c r="I417" s="10">
        <f>VLOOKUP(K417,CHOOSE({1,2},B415:B1156,A415:A1156),2,0)</f>
        <v>0</v>
      </c>
      <c r="J417" s="10" t="str">
        <f t="shared" si="32"/>
        <v/>
      </c>
      <c r="K417" s="10"/>
      <c r="L417" s="10" t="str">
        <f t="shared" si="33"/>
        <v/>
      </c>
      <c r="M417" s="10"/>
      <c r="N417" s="10"/>
      <c r="O417" s="10"/>
      <c r="P417" s="10"/>
      <c r="Q417" s="12"/>
    </row>
    <row r="418" spans="1:17" x14ac:dyDescent="0.35">
      <c r="A418" s="1">
        <v>413</v>
      </c>
      <c r="B418" s="1">
        <v>8.1410400000000003</v>
      </c>
      <c r="C418" s="1">
        <v>-1.0748759999999999</v>
      </c>
      <c r="D418" s="1">
        <v>99.510660000000001</v>
      </c>
      <c r="E418" s="22"/>
      <c r="F418" s="9">
        <f t="shared" si="29"/>
        <v>0</v>
      </c>
      <c r="G418" s="10" t="str">
        <f t="shared" si="31"/>
        <v/>
      </c>
      <c r="H418" s="10" t="str">
        <f t="shared" si="30"/>
        <v/>
      </c>
      <c r="I418" s="10">
        <f>VLOOKUP(K418,CHOOSE({1,2},B416:B1157,A416:A1157),2,0)</f>
        <v>0</v>
      </c>
      <c r="J418" s="10" t="str">
        <f t="shared" si="32"/>
        <v/>
      </c>
      <c r="K418" s="10"/>
      <c r="L418" s="10" t="str">
        <f t="shared" si="33"/>
        <v/>
      </c>
      <c r="M418" s="10"/>
      <c r="N418" s="10"/>
      <c r="O418" s="10"/>
      <c r="P418" s="10"/>
      <c r="Q418" s="12"/>
    </row>
    <row r="419" spans="1:17" x14ac:dyDescent="0.35">
      <c r="A419" s="1">
        <v>414</v>
      </c>
      <c r="B419" s="1">
        <v>8.1603770000000004</v>
      </c>
      <c r="C419" s="1">
        <v>-1.0748759999999999</v>
      </c>
      <c r="D419" s="1">
        <v>154.0943</v>
      </c>
      <c r="E419" s="22"/>
      <c r="F419" s="9">
        <f t="shared" si="29"/>
        <v>1</v>
      </c>
      <c r="G419" s="10" t="str">
        <f t="shared" si="31"/>
        <v/>
      </c>
      <c r="H419" s="10" t="str">
        <f t="shared" si="30"/>
        <v/>
      </c>
      <c r="I419" s="10">
        <f>VLOOKUP(K419,CHOOSE({1,2},B417:B1158,A417:A1158),2,0)</f>
        <v>0</v>
      </c>
      <c r="J419" s="10" t="str">
        <f t="shared" si="32"/>
        <v/>
      </c>
      <c r="K419" s="10"/>
      <c r="L419" s="10" t="str">
        <f t="shared" si="33"/>
        <v/>
      </c>
      <c r="M419" s="10"/>
      <c r="N419" s="10"/>
      <c r="O419" s="10"/>
      <c r="P419" s="10"/>
      <c r="Q419" s="12"/>
    </row>
    <row r="420" spans="1:17" x14ac:dyDescent="0.35">
      <c r="A420" s="1">
        <v>415</v>
      </c>
      <c r="B420" s="1">
        <v>8.1797140000000006</v>
      </c>
      <c r="C420" s="1">
        <v>-1.0748759999999999</v>
      </c>
      <c r="D420" s="1">
        <v>172.9479</v>
      </c>
      <c r="E420" s="22"/>
      <c r="F420" s="9">
        <f t="shared" si="29"/>
        <v>1</v>
      </c>
      <c r="G420" s="10" t="str">
        <f t="shared" si="31"/>
        <v/>
      </c>
      <c r="H420" s="10" t="str">
        <f t="shared" si="30"/>
        <v/>
      </c>
      <c r="I420" s="10">
        <f>VLOOKUP(K420,CHOOSE({1,2},B418:B1159,A418:A1159),2,0)</f>
        <v>0</v>
      </c>
      <c r="J420" s="10" t="str">
        <f t="shared" si="32"/>
        <v/>
      </c>
      <c r="K420" s="10"/>
      <c r="L420" s="10" t="str">
        <f t="shared" si="33"/>
        <v/>
      </c>
      <c r="M420" s="10"/>
      <c r="N420" s="10"/>
      <c r="O420" s="10"/>
      <c r="P420" s="10"/>
      <c r="Q420" s="12"/>
    </row>
    <row r="421" spans="1:17" x14ac:dyDescent="0.35">
      <c r="A421" s="1">
        <v>416</v>
      </c>
      <c r="B421" s="1">
        <v>8.1990499999999997</v>
      </c>
      <c r="C421" s="1">
        <v>-1.0748759999999999</v>
      </c>
      <c r="D421" s="1">
        <v>173.0393</v>
      </c>
      <c r="E421" s="22"/>
      <c r="F421" s="9">
        <f t="shared" si="29"/>
        <v>1</v>
      </c>
      <c r="G421" s="10">
        <f t="shared" si="31"/>
        <v>8.1603770000000004</v>
      </c>
      <c r="H421" s="10">
        <f t="shared" si="30"/>
        <v>8.1603770000000004</v>
      </c>
      <c r="I421" s="10">
        <f>VLOOKUP(K421,CHOOSE({1,2},B419:B1160,A419:A1160),2,0)</f>
        <v>0</v>
      </c>
      <c r="J421" s="10" t="str">
        <f t="shared" si="32"/>
        <v/>
      </c>
      <c r="K421" s="10"/>
      <c r="L421" s="10" t="str">
        <f t="shared" si="33"/>
        <v/>
      </c>
      <c r="M421" s="10"/>
      <c r="N421" s="10"/>
      <c r="O421" s="10"/>
      <c r="P421" s="10"/>
      <c r="Q421" s="12"/>
    </row>
    <row r="422" spans="1:17" x14ac:dyDescent="0.35">
      <c r="A422" s="1">
        <v>417</v>
      </c>
      <c r="B422" s="1">
        <v>8.2183869999999999</v>
      </c>
      <c r="C422" s="1">
        <v>-1.0748759999999999</v>
      </c>
      <c r="D422" s="1">
        <v>163.6438</v>
      </c>
      <c r="E422" s="22"/>
      <c r="F422" s="9">
        <f t="shared" si="29"/>
        <v>1</v>
      </c>
      <c r="G422" s="10" t="str">
        <f t="shared" si="31"/>
        <v/>
      </c>
      <c r="H422" s="10" t="str">
        <f t="shared" si="30"/>
        <v/>
      </c>
      <c r="I422" s="10">
        <f>VLOOKUP(K422,CHOOSE({1,2},B420:B1161,A420:A1161),2,0)</f>
        <v>0</v>
      </c>
      <c r="J422" s="10" t="str">
        <f t="shared" si="32"/>
        <v/>
      </c>
      <c r="K422" s="10"/>
      <c r="L422" s="10" t="str">
        <f t="shared" si="33"/>
        <v/>
      </c>
      <c r="M422" s="10"/>
      <c r="N422" s="10"/>
      <c r="O422" s="10"/>
      <c r="P422" s="10"/>
      <c r="Q422" s="12"/>
    </row>
    <row r="423" spans="1:17" x14ac:dyDescent="0.35">
      <c r="A423" s="1">
        <v>418</v>
      </c>
      <c r="B423" s="1">
        <v>8.237724</v>
      </c>
      <c r="C423" s="1">
        <v>-1.0748759999999999</v>
      </c>
      <c r="D423" s="1">
        <v>162.53460000000001</v>
      </c>
      <c r="E423" s="22"/>
      <c r="F423" s="9">
        <f t="shared" si="29"/>
        <v>1</v>
      </c>
      <c r="G423" s="10" t="str">
        <f t="shared" si="31"/>
        <v/>
      </c>
      <c r="H423" s="10" t="str">
        <f t="shared" si="30"/>
        <v/>
      </c>
      <c r="I423" s="10">
        <f>VLOOKUP(K423,CHOOSE({1,2},B421:B1162,A421:A1162),2,0)</f>
        <v>0</v>
      </c>
      <c r="J423" s="10" t="str">
        <f t="shared" si="32"/>
        <v/>
      </c>
      <c r="K423" s="10"/>
      <c r="L423" s="10" t="str">
        <f t="shared" si="33"/>
        <v/>
      </c>
      <c r="M423" s="10"/>
      <c r="N423" s="10"/>
      <c r="O423" s="10"/>
      <c r="P423" s="10"/>
      <c r="Q423" s="12"/>
    </row>
    <row r="424" spans="1:17" x14ac:dyDescent="0.35">
      <c r="A424" s="1">
        <v>419</v>
      </c>
      <c r="B424" s="1">
        <v>8.2570610000000002</v>
      </c>
      <c r="C424" s="1">
        <v>-1.0748759999999999</v>
      </c>
      <c r="D424" s="1">
        <v>168.98910000000001</v>
      </c>
      <c r="E424" s="22"/>
      <c r="F424" s="9">
        <f t="shared" si="29"/>
        <v>1</v>
      </c>
      <c r="G424" s="10" t="str">
        <f t="shared" si="31"/>
        <v/>
      </c>
      <c r="H424" s="10" t="str">
        <f t="shared" si="30"/>
        <v/>
      </c>
      <c r="I424" s="10">
        <f>VLOOKUP(K424,CHOOSE({1,2},B422:B1163,A422:A1163),2,0)</f>
        <v>0</v>
      </c>
      <c r="J424" s="10" t="str">
        <f t="shared" si="32"/>
        <v/>
      </c>
      <c r="K424" s="10"/>
      <c r="L424" s="10" t="str">
        <f t="shared" si="33"/>
        <v/>
      </c>
      <c r="M424" s="10"/>
      <c r="N424" s="10"/>
      <c r="O424" s="10"/>
      <c r="P424" s="10"/>
      <c r="Q424" s="12"/>
    </row>
    <row r="425" spans="1:17" x14ac:dyDescent="0.35">
      <c r="A425" s="1">
        <v>420</v>
      </c>
      <c r="B425" s="1">
        <v>8.2763969999999993</v>
      </c>
      <c r="C425" s="1">
        <v>-1.0748759999999999</v>
      </c>
      <c r="D425" s="1">
        <v>179.096</v>
      </c>
      <c r="E425" s="22"/>
      <c r="F425" s="9">
        <f t="shared" si="29"/>
        <v>1</v>
      </c>
      <c r="G425" s="10" t="str">
        <f t="shared" si="31"/>
        <v/>
      </c>
      <c r="H425" s="10" t="str">
        <f t="shared" si="30"/>
        <v/>
      </c>
      <c r="I425" s="10">
        <f>VLOOKUP(K425,CHOOSE({1,2},B423:B1164,A423:A1164),2,0)</f>
        <v>0</v>
      </c>
      <c r="J425" s="10" t="str">
        <f t="shared" si="32"/>
        <v/>
      </c>
      <c r="K425" s="10"/>
      <c r="L425" s="10" t="str">
        <f t="shared" si="33"/>
        <v/>
      </c>
      <c r="M425" s="10"/>
      <c r="N425" s="10"/>
      <c r="O425" s="10"/>
      <c r="P425" s="10"/>
      <c r="Q425" s="12"/>
    </row>
    <row r="426" spans="1:17" x14ac:dyDescent="0.35">
      <c r="A426" s="1">
        <v>421</v>
      </c>
      <c r="B426" s="1">
        <v>8.2957339999999995</v>
      </c>
      <c r="C426" s="1">
        <v>-1.0748759999999999</v>
      </c>
      <c r="D426" s="1">
        <v>172.8289</v>
      </c>
      <c r="E426" s="22"/>
      <c r="F426" s="9">
        <f t="shared" si="29"/>
        <v>1</v>
      </c>
      <c r="G426" s="10" t="str">
        <f t="shared" si="31"/>
        <v/>
      </c>
      <c r="H426" s="10" t="str">
        <f t="shared" si="30"/>
        <v/>
      </c>
      <c r="I426" s="10">
        <f>VLOOKUP(K426,CHOOSE({1,2},B424:B1165,A424:A1165),2,0)</f>
        <v>0</v>
      </c>
      <c r="J426" s="10" t="str">
        <f t="shared" si="32"/>
        <v/>
      </c>
      <c r="K426" s="10"/>
      <c r="L426" s="10" t="str">
        <f t="shared" si="33"/>
        <v/>
      </c>
      <c r="M426" s="10"/>
      <c r="N426" s="10"/>
      <c r="O426" s="10"/>
      <c r="P426" s="10"/>
      <c r="Q426" s="12"/>
    </row>
    <row r="427" spans="1:17" x14ac:dyDescent="0.35">
      <c r="A427" s="1">
        <v>422</v>
      </c>
      <c r="B427" s="1">
        <v>8.3150709999999997</v>
      </c>
      <c r="C427" s="1">
        <v>-1.0748759999999999</v>
      </c>
      <c r="D427" s="1">
        <v>150.059</v>
      </c>
      <c r="E427" s="22"/>
      <c r="F427" s="9">
        <f t="shared" si="29"/>
        <v>1</v>
      </c>
      <c r="G427" s="10" t="str">
        <f t="shared" si="31"/>
        <v/>
      </c>
      <c r="H427" s="10" t="str">
        <f t="shared" si="30"/>
        <v/>
      </c>
      <c r="I427" s="10">
        <f>VLOOKUP(K427,CHOOSE({1,2},B425:B1166,A425:A1166),2,0)</f>
        <v>0</v>
      </c>
      <c r="J427" s="10" t="str">
        <f t="shared" si="32"/>
        <v/>
      </c>
      <c r="K427" s="10"/>
      <c r="L427" s="10" t="str">
        <f t="shared" si="33"/>
        <v/>
      </c>
      <c r="M427" s="10"/>
      <c r="N427" s="10"/>
      <c r="O427" s="10"/>
      <c r="P427" s="10"/>
      <c r="Q427" s="12"/>
    </row>
    <row r="428" spans="1:17" x14ac:dyDescent="0.35">
      <c r="A428" s="1">
        <v>423</v>
      </c>
      <c r="B428" s="1">
        <v>8.3344079999999998</v>
      </c>
      <c r="C428" s="1">
        <v>-1.0748759999999999</v>
      </c>
      <c r="D428" s="1">
        <v>113.2675</v>
      </c>
      <c r="E428" s="22"/>
      <c r="F428" s="9">
        <f t="shared" si="29"/>
        <v>0</v>
      </c>
      <c r="G428" s="10" t="str">
        <f t="shared" si="31"/>
        <v/>
      </c>
      <c r="H428" s="10" t="str">
        <f t="shared" si="30"/>
        <v/>
      </c>
      <c r="I428" s="10">
        <f>VLOOKUP(K428,CHOOSE({1,2},B426:B1167,A426:A1167),2,0)</f>
        <v>0</v>
      </c>
      <c r="J428" s="10" t="str">
        <f t="shared" si="32"/>
        <v/>
      </c>
      <c r="K428" s="10"/>
      <c r="L428" s="10" t="str">
        <f t="shared" si="33"/>
        <v/>
      </c>
      <c r="M428" s="10"/>
      <c r="N428" s="10"/>
      <c r="O428" s="10"/>
      <c r="P428" s="10"/>
      <c r="Q428" s="12"/>
    </row>
    <row r="429" spans="1:17" x14ac:dyDescent="0.35">
      <c r="A429" s="1">
        <v>424</v>
      </c>
      <c r="B429" s="1">
        <v>8.3537440000000007</v>
      </c>
      <c r="C429" s="1">
        <v>-1.0748759999999999</v>
      </c>
      <c r="D429" s="1">
        <v>77.918490000000006</v>
      </c>
      <c r="E429" s="22"/>
      <c r="F429" s="9">
        <f t="shared" si="29"/>
        <v>0</v>
      </c>
      <c r="G429" s="10" t="str">
        <f t="shared" si="31"/>
        <v/>
      </c>
      <c r="H429" s="10" t="str">
        <f t="shared" si="30"/>
        <v/>
      </c>
      <c r="I429" s="10">
        <f>VLOOKUP(K429,CHOOSE({1,2},B427:B1168,A427:A1168),2,0)</f>
        <v>0</v>
      </c>
      <c r="J429" s="10" t="str">
        <f t="shared" si="32"/>
        <v/>
      </c>
      <c r="K429" s="10"/>
      <c r="L429" s="10" t="str">
        <f t="shared" si="33"/>
        <v/>
      </c>
      <c r="M429" s="10"/>
      <c r="N429" s="10"/>
      <c r="O429" s="10"/>
      <c r="P429" s="10"/>
      <c r="Q429" s="12"/>
    </row>
    <row r="430" spans="1:17" x14ac:dyDescent="0.35">
      <c r="A430" s="1">
        <v>425</v>
      </c>
      <c r="B430" s="1">
        <v>8.3730810000000009</v>
      </c>
      <c r="C430" s="1">
        <v>-1.0748759999999999</v>
      </c>
      <c r="D430" s="1">
        <v>71.939400000000006</v>
      </c>
      <c r="E430" s="22"/>
      <c r="F430" s="9">
        <f t="shared" si="29"/>
        <v>0</v>
      </c>
      <c r="G430" s="10">
        <f t="shared" si="31"/>
        <v>8.3344079999999998</v>
      </c>
      <c r="H430" s="10" t="str">
        <f t="shared" si="30"/>
        <v/>
      </c>
      <c r="I430" s="10">
        <f>VLOOKUP(K430,CHOOSE({1,2},B428:B1169,A428:A1169),2,0)</f>
        <v>0</v>
      </c>
      <c r="J430" s="10" t="str">
        <f t="shared" si="32"/>
        <v/>
      </c>
      <c r="K430" s="10"/>
      <c r="L430" s="10" t="str">
        <f t="shared" si="33"/>
        <v/>
      </c>
      <c r="M430" s="10"/>
      <c r="N430" s="10"/>
      <c r="O430" s="10"/>
      <c r="P430" s="10"/>
      <c r="Q430" s="12"/>
    </row>
    <row r="431" spans="1:17" x14ac:dyDescent="0.35">
      <c r="A431" s="1">
        <v>426</v>
      </c>
      <c r="B431" s="1">
        <v>8.3924179999999993</v>
      </c>
      <c r="C431" s="1">
        <v>-1.0748759999999999</v>
      </c>
      <c r="D431" s="1">
        <v>70.949209999999994</v>
      </c>
      <c r="E431" s="22"/>
      <c r="F431" s="9">
        <f t="shared" si="29"/>
        <v>0</v>
      </c>
      <c r="G431" s="10" t="str">
        <f t="shared" si="31"/>
        <v/>
      </c>
      <c r="H431" s="10" t="str">
        <f t="shared" si="30"/>
        <v/>
      </c>
      <c r="I431" s="10">
        <f>VLOOKUP(K431,CHOOSE({1,2},B429:B1170,A429:A1170),2,0)</f>
        <v>0</v>
      </c>
      <c r="J431" s="10" t="str">
        <f t="shared" si="32"/>
        <v/>
      </c>
      <c r="K431" s="10"/>
      <c r="L431" s="10" t="str">
        <f t="shared" si="33"/>
        <v/>
      </c>
      <c r="M431" s="10"/>
      <c r="N431" s="10"/>
      <c r="O431" s="10"/>
      <c r="P431" s="10"/>
      <c r="Q431" s="12"/>
    </row>
    <row r="432" spans="1:17" x14ac:dyDescent="0.35">
      <c r="A432" s="1">
        <v>427</v>
      </c>
      <c r="B432" s="1">
        <v>8.4117549999999994</v>
      </c>
      <c r="C432" s="1">
        <v>-1.0748759999999999</v>
      </c>
      <c r="D432" s="1">
        <v>96.283810000000003</v>
      </c>
      <c r="E432" s="22"/>
      <c r="F432" s="9">
        <f t="shared" si="29"/>
        <v>0</v>
      </c>
      <c r="G432" s="10" t="str">
        <f t="shared" si="31"/>
        <v/>
      </c>
      <c r="H432" s="10" t="str">
        <f t="shared" si="30"/>
        <v/>
      </c>
      <c r="I432" s="10">
        <f>VLOOKUP(K432,CHOOSE({1,2},B430:B1171,A430:A1171),2,0)</f>
        <v>0</v>
      </c>
      <c r="J432" s="10" t="str">
        <f t="shared" si="32"/>
        <v/>
      </c>
      <c r="K432" s="10"/>
      <c r="L432" s="10" t="str">
        <f t="shared" si="33"/>
        <v/>
      </c>
      <c r="M432" s="10"/>
      <c r="N432" s="10"/>
      <c r="O432" s="10"/>
      <c r="P432" s="10"/>
      <c r="Q432" s="12"/>
    </row>
    <row r="433" spans="1:17" x14ac:dyDescent="0.35">
      <c r="A433" s="1">
        <v>428</v>
      </c>
      <c r="B433" s="1">
        <v>8.4310910000000003</v>
      </c>
      <c r="C433" s="1">
        <v>-1.0748759999999999</v>
      </c>
      <c r="D433" s="1">
        <v>132.667</v>
      </c>
      <c r="E433" s="22"/>
      <c r="F433" s="9">
        <f t="shared" si="29"/>
        <v>1</v>
      </c>
      <c r="G433" s="10" t="str">
        <f t="shared" si="31"/>
        <v/>
      </c>
      <c r="H433" s="10" t="str">
        <f t="shared" si="30"/>
        <v/>
      </c>
      <c r="I433" s="10">
        <f>VLOOKUP(K433,CHOOSE({1,2},B431:B1172,A431:A1172),2,0)</f>
        <v>0</v>
      </c>
      <c r="J433" s="10" t="str">
        <f t="shared" si="32"/>
        <v/>
      </c>
      <c r="K433" s="10"/>
      <c r="L433" s="10" t="str">
        <f t="shared" si="33"/>
        <v/>
      </c>
      <c r="M433" s="10"/>
      <c r="N433" s="10"/>
      <c r="O433" s="10"/>
      <c r="P433" s="10"/>
      <c r="Q433" s="12"/>
    </row>
    <row r="434" spans="1:17" x14ac:dyDescent="0.35">
      <c r="A434" s="1">
        <v>429</v>
      </c>
      <c r="B434" s="1">
        <v>8.4504280000000005</v>
      </c>
      <c r="C434" s="1">
        <v>-1.0748759999999999</v>
      </c>
      <c r="D434" s="1">
        <v>165.5351</v>
      </c>
      <c r="E434" s="22"/>
      <c r="F434" s="9">
        <f t="shared" si="29"/>
        <v>1</v>
      </c>
      <c r="G434" s="10" t="str">
        <f t="shared" si="31"/>
        <v/>
      </c>
      <c r="H434" s="10" t="str">
        <f t="shared" si="30"/>
        <v/>
      </c>
      <c r="I434" s="10">
        <f>VLOOKUP(K434,CHOOSE({1,2},B432:B1173,A432:A1173),2,0)</f>
        <v>0</v>
      </c>
      <c r="J434" s="10" t="str">
        <f t="shared" si="32"/>
        <v/>
      </c>
      <c r="K434" s="10"/>
      <c r="L434" s="10" t="str">
        <f t="shared" si="33"/>
        <v/>
      </c>
      <c r="M434" s="10"/>
      <c r="N434" s="10"/>
      <c r="O434" s="10"/>
      <c r="P434" s="10"/>
      <c r="Q434" s="12"/>
    </row>
    <row r="435" spans="1:17" x14ac:dyDescent="0.35">
      <c r="A435" s="1">
        <v>430</v>
      </c>
      <c r="B435" s="1">
        <v>8.4697650000000007</v>
      </c>
      <c r="C435" s="1">
        <v>-1.0748759999999999</v>
      </c>
      <c r="D435" s="1">
        <v>180.32900000000001</v>
      </c>
      <c r="E435" s="22"/>
      <c r="F435" s="9">
        <f t="shared" si="29"/>
        <v>1</v>
      </c>
      <c r="G435" s="10">
        <f t="shared" si="31"/>
        <v>8.4310910000000003</v>
      </c>
      <c r="H435" s="10">
        <f t="shared" si="30"/>
        <v>8.4310910000000003</v>
      </c>
      <c r="I435" s="10">
        <f>VLOOKUP(K435,CHOOSE({1,2},B433:B1174,A433:A1174),2,0)</f>
        <v>0</v>
      </c>
      <c r="J435" s="10" t="str">
        <f t="shared" si="32"/>
        <v/>
      </c>
      <c r="K435" s="10"/>
      <c r="L435" s="10" t="str">
        <f t="shared" si="33"/>
        <v/>
      </c>
      <c r="M435" s="10"/>
      <c r="N435" s="10"/>
      <c r="O435" s="10"/>
      <c r="P435" s="10"/>
      <c r="Q435" s="12"/>
    </row>
    <row r="436" spans="1:17" x14ac:dyDescent="0.35">
      <c r="A436" s="1">
        <v>431</v>
      </c>
      <c r="B436" s="1">
        <v>8.4891020000000008</v>
      </c>
      <c r="C436" s="1">
        <v>-1.0748759999999999</v>
      </c>
      <c r="D436" s="1">
        <v>179.90880000000001</v>
      </c>
      <c r="E436" s="22"/>
      <c r="F436" s="9">
        <f t="shared" si="29"/>
        <v>1</v>
      </c>
      <c r="G436" s="10" t="str">
        <f t="shared" si="31"/>
        <v/>
      </c>
      <c r="H436" s="10" t="str">
        <f t="shared" si="30"/>
        <v/>
      </c>
      <c r="I436" s="10">
        <f>VLOOKUP(K436,CHOOSE({1,2},B434:B1175,A434:A1175),2,0)</f>
        <v>0</v>
      </c>
      <c r="J436" s="10" t="str">
        <f t="shared" si="32"/>
        <v/>
      </c>
      <c r="K436" s="10"/>
      <c r="L436" s="10" t="str">
        <f t="shared" si="33"/>
        <v/>
      </c>
      <c r="M436" s="10"/>
      <c r="N436" s="10"/>
      <c r="O436" s="10"/>
      <c r="P436" s="10"/>
      <c r="Q436" s="12"/>
    </row>
    <row r="437" spans="1:17" x14ac:dyDescent="0.35">
      <c r="A437" s="1">
        <v>432</v>
      </c>
      <c r="B437" s="1">
        <v>8.5084379999999999</v>
      </c>
      <c r="C437" s="1">
        <v>-1.0748759999999999</v>
      </c>
      <c r="D437" s="1">
        <v>165.6345</v>
      </c>
      <c r="E437" s="22"/>
      <c r="F437" s="9">
        <f t="shared" si="29"/>
        <v>1</v>
      </c>
      <c r="G437" s="10" t="str">
        <f t="shared" si="31"/>
        <v/>
      </c>
      <c r="H437" s="10" t="str">
        <f t="shared" si="30"/>
        <v/>
      </c>
      <c r="I437" s="10">
        <f>VLOOKUP(K437,CHOOSE({1,2},B435:B1176,A435:A1176),2,0)</f>
        <v>0</v>
      </c>
      <c r="J437" s="10" t="str">
        <f t="shared" si="32"/>
        <v/>
      </c>
      <c r="K437" s="10"/>
      <c r="L437" s="10" t="str">
        <f t="shared" si="33"/>
        <v/>
      </c>
      <c r="M437" s="10"/>
      <c r="N437" s="10"/>
      <c r="O437" s="10"/>
      <c r="P437" s="10"/>
      <c r="Q437" s="12"/>
    </row>
    <row r="438" spans="1:17" x14ac:dyDescent="0.35">
      <c r="A438" s="1">
        <v>433</v>
      </c>
      <c r="B438" s="1">
        <v>8.5277750000000001</v>
      </c>
      <c r="C438" s="1">
        <v>-1.0748759999999999</v>
      </c>
      <c r="D438" s="1">
        <v>164.67580000000001</v>
      </c>
      <c r="E438" s="22"/>
      <c r="F438" s="9">
        <f t="shared" si="29"/>
        <v>1</v>
      </c>
      <c r="G438" s="10" t="str">
        <f t="shared" si="31"/>
        <v/>
      </c>
      <c r="H438" s="10" t="str">
        <f t="shared" si="30"/>
        <v/>
      </c>
      <c r="I438" s="10">
        <f>VLOOKUP(K438,CHOOSE({1,2},B436:B1177,A436:A1177),2,0)</f>
        <v>0</v>
      </c>
      <c r="J438" s="10" t="str">
        <f t="shared" si="32"/>
        <v/>
      </c>
      <c r="K438" s="10"/>
      <c r="L438" s="10" t="str">
        <f t="shared" si="33"/>
        <v/>
      </c>
      <c r="M438" s="10"/>
      <c r="N438" s="10"/>
      <c r="O438" s="10"/>
      <c r="P438" s="10"/>
      <c r="Q438" s="12"/>
    </row>
    <row r="439" spans="1:17" x14ac:dyDescent="0.35">
      <c r="A439" s="1">
        <v>434</v>
      </c>
      <c r="B439" s="1">
        <v>8.5471120000000003</v>
      </c>
      <c r="C439" s="1">
        <v>-1.0748759999999999</v>
      </c>
      <c r="D439" s="1">
        <v>164.51320000000001</v>
      </c>
      <c r="E439" s="22"/>
      <c r="F439" s="9">
        <f t="shared" si="29"/>
        <v>1</v>
      </c>
      <c r="G439" s="10" t="str">
        <f t="shared" si="31"/>
        <v/>
      </c>
      <c r="H439" s="10" t="str">
        <f t="shared" si="30"/>
        <v/>
      </c>
      <c r="I439" s="10">
        <f>VLOOKUP(K439,CHOOSE({1,2},B437:B1178,A437:A1178),2,0)</f>
        <v>0</v>
      </c>
      <c r="J439" s="10" t="str">
        <f t="shared" si="32"/>
        <v/>
      </c>
      <c r="K439" s="10"/>
      <c r="L439" s="10" t="str">
        <f t="shared" si="33"/>
        <v/>
      </c>
      <c r="M439" s="10"/>
      <c r="N439" s="10"/>
      <c r="O439" s="10"/>
      <c r="P439" s="10"/>
      <c r="Q439" s="12"/>
    </row>
    <row r="440" spans="1:17" x14ac:dyDescent="0.35">
      <c r="A440" s="1">
        <v>435</v>
      </c>
      <c r="B440" s="1">
        <v>8.5664490000000004</v>
      </c>
      <c r="C440" s="1">
        <v>-1.0748759999999999</v>
      </c>
      <c r="D440" s="1">
        <v>165.7944</v>
      </c>
      <c r="E440" s="22"/>
      <c r="F440" s="9">
        <f t="shared" si="29"/>
        <v>1</v>
      </c>
      <c r="G440" s="10" t="str">
        <f t="shared" si="31"/>
        <v/>
      </c>
      <c r="H440" s="10" t="str">
        <f t="shared" si="30"/>
        <v/>
      </c>
      <c r="I440" s="10">
        <f>VLOOKUP(K440,CHOOSE({1,2},B438:B1179,A438:A1179),2,0)</f>
        <v>0</v>
      </c>
      <c r="J440" s="10" t="str">
        <f t="shared" si="32"/>
        <v/>
      </c>
      <c r="K440" s="10"/>
      <c r="L440" s="10" t="str">
        <f t="shared" si="33"/>
        <v/>
      </c>
      <c r="M440" s="10"/>
      <c r="N440" s="10"/>
      <c r="O440" s="10"/>
      <c r="P440" s="10"/>
      <c r="Q440" s="12"/>
    </row>
    <row r="441" spans="1:17" x14ac:dyDescent="0.35">
      <c r="A441" s="1">
        <v>436</v>
      </c>
      <c r="B441" s="1">
        <v>8.5857849999999996</v>
      </c>
      <c r="C441" s="1">
        <v>-1.0748759999999999</v>
      </c>
      <c r="D441" s="1">
        <v>150.9682</v>
      </c>
      <c r="E441" s="22"/>
      <c r="F441" s="9">
        <f t="shared" si="29"/>
        <v>1</v>
      </c>
      <c r="G441" s="10" t="str">
        <f t="shared" si="31"/>
        <v/>
      </c>
      <c r="H441" s="10" t="str">
        <f t="shared" si="30"/>
        <v/>
      </c>
      <c r="I441" s="10">
        <f>VLOOKUP(K441,CHOOSE({1,2},B439:B1180,A439:A1180),2,0)</f>
        <v>0</v>
      </c>
      <c r="J441" s="10" t="str">
        <f t="shared" si="32"/>
        <v/>
      </c>
      <c r="K441" s="10"/>
      <c r="L441" s="10" t="str">
        <f t="shared" si="33"/>
        <v/>
      </c>
      <c r="M441" s="10"/>
      <c r="N441" s="10"/>
      <c r="O441" s="10"/>
      <c r="P441" s="10"/>
      <c r="Q441" s="12"/>
    </row>
    <row r="442" spans="1:17" x14ac:dyDescent="0.35">
      <c r="A442" s="1">
        <v>437</v>
      </c>
      <c r="B442" s="1">
        <v>8.6051219999999997</v>
      </c>
      <c r="C442" s="1">
        <v>-1.0748759999999999</v>
      </c>
      <c r="D442" s="1">
        <v>107.6818</v>
      </c>
      <c r="E442" s="22"/>
      <c r="F442" s="9">
        <f t="shared" si="29"/>
        <v>0</v>
      </c>
      <c r="G442" s="10" t="str">
        <f t="shared" si="31"/>
        <v/>
      </c>
      <c r="H442" s="10" t="str">
        <f t="shared" si="30"/>
        <v/>
      </c>
      <c r="I442" s="10">
        <f>VLOOKUP(K442,CHOOSE({1,2},B440:B1181,A440:A1181),2,0)</f>
        <v>0</v>
      </c>
      <c r="J442" s="10" t="str">
        <f t="shared" si="32"/>
        <v/>
      </c>
      <c r="K442" s="10"/>
      <c r="L442" s="10" t="str">
        <f t="shared" si="33"/>
        <v/>
      </c>
      <c r="M442" s="10"/>
      <c r="N442" s="10"/>
      <c r="O442" s="10"/>
      <c r="P442" s="10"/>
      <c r="Q442" s="12"/>
    </row>
    <row r="443" spans="1:17" x14ac:dyDescent="0.35">
      <c r="A443" s="1">
        <v>438</v>
      </c>
      <c r="B443" s="1">
        <v>8.6244589999999999</v>
      </c>
      <c r="C443" s="1">
        <v>-1.0748759999999999</v>
      </c>
      <c r="D443" s="1">
        <v>88.330629999999999</v>
      </c>
      <c r="E443" s="22"/>
      <c r="F443" s="9">
        <f t="shared" si="29"/>
        <v>0</v>
      </c>
      <c r="G443" s="10" t="str">
        <f t="shared" si="31"/>
        <v/>
      </c>
      <c r="H443" s="10" t="str">
        <f t="shared" si="30"/>
        <v/>
      </c>
      <c r="I443" s="10">
        <f>VLOOKUP(K443,CHOOSE({1,2},B441:B1182,A441:A1182),2,0)</f>
        <v>0</v>
      </c>
      <c r="J443" s="10" t="str">
        <f t="shared" si="32"/>
        <v/>
      </c>
      <c r="K443" s="10"/>
      <c r="L443" s="10" t="str">
        <f t="shared" si="33"/>
        <v/>
      </c>
      <c r="M443" s="10"/>
      <c r="N443" s="10"/>
      <c r="O443" s="10"/>
      <c r="P443" s="10"/>
      <c r="Q443" s="12"/>
    </row>
    <row r="444" spans="1:17" x14ac:dyDescent="0.35">
      <c r="A444" s="1">
        <v>439</v>
      </c>
      <c r="B444" s="1">
        <v>8.643796</v>
      </c>
      <c r="C444" s="1">
        <v>-1.0748759999999999</v>
      </c>
      <c r="D444" s="1">
        <v>81.175939999999997</v>
      </c>
      <c r="E444" s="22"/>
      <c r="F444" s="9">
        <f t="shared" si="29"/>
        <v>0</v>
      </c>
      <c r="G444" s="10">
        <f t="shared" si="31"/>
        <v>8.6051219999999997</v>
      </c>
      <c r="H444" s="10" t="str">
        <f t="shared" si="30"/>
        <v/>
      </c>
      <c r="I444" s="10">
        <f>VLOOKUP(K444,CHOOSE({1,2},B442:B1183,A442:A1183),2,0)</f>
        <v>0</v>
      </c>
      <c r="J444" s="10" t="str">
        <f t="shared" si="32"/>
        <v/>
      </c>
      <c r="K444" s="10"/>
      <c r="L444" s="10" t="str">
        <f t="shared" si="33"/>
        <v/>
      </c>
      <c r="M444" s="10"/>
      <c r="N444" s="10"/>
      <c r="O444" s="10"/>
      <c r="P444" s="10"/>
      <c r="Q444" s="12"/>
    </row>
    <row r="445" spans="1:17" x14ac:dyDescent="0.35">
      <c r="A445" s="1">
        <v>440</v>
      </c>
      <c r="B445" s="1">
        <v>8.6631319999999992</v>
      </c>
      <c r="C445" s="1">
        <v>-1.0748759999999999</v>
      </c>
      <c r="D445" s="1">
        <v>75.777789999999996</v>
      </c>
      <c r="E445" s="22"/>
      <c r="F445" s="9">
        <f t="shared" si="29"/>
        <v>0</v>
      </c>
      <c r="G445" s="10" t="str">
        <f t="shared" si="31"/>
        <v/>
      </c>
      <c r="H445" s="10" t="str">
        <f t="shared" si="30"/>
        <v/>
      </c>
      <c r="I445" s="10">
        <f>VLOOKUP(K445,CHOOSE({1,2},B443:B1184,A443:A1184),2,0)</f>
        <v>0</v>
      </c>
      <c r="J445" s="10" t="str">
        <f t="shared" si="32"/>
        <v/>
      </c>
      <c r="K445" s="10"/>
      <c r="L445" s="10" t="str">
        <f t="shared" si="33"/>
        <v/>
      </c>
      <c r="M445" s="10"/>
      <c r="N445" s="10"/>
      <c r="O445" s="10"/>
      <c r="P445" s="10"/>
      <c r="Q445" s="12"/>
    </row>
    <row r="446" spans="1:17" x14ac:dyDescent="0.35">
      <c r="A446" s="1">
        <v>441</v>
      </c>
      <c r="B446" s="1">
        <v>8.6824689999999993</v>
      </c>
      <c r="C446" s="1">
        <v>-1.0748759999999999</v>
      </c>
      <c r="D446" s="1">
        <v>79.401129999999995</v>
      </c>
      <c r="E446" s="22"/>
      <c r="F446" s="9">
        <f t="shared" si="29"/>
        <v>0</v>
      </c>
      <c r="G446" s="10" t="str">
        <f t="shared" si="31"/>
        <v/>
      </c>
      <c r="H446" s="10" t="str">
        <f t="shared" si="30"/>
        <v/>
      </c>
      <c r="I446" s="10">
        <f>VLOOKUP(K446,CHOOSE({1,2},B444:B1185,A444:A1185),2,0)</f>
        <v>0</v>
      </c>
      <c r="J446" s="10" t="str">
        <f t="shared" si="32"/>
        <v/>
      </c>
      <c r="K446" s="10"/>
      <c r="L446" s="10" t="str">
        <f t="shared" si="33"/>
        <v/>
      </c>
      <c r="M446" s="10"/>
      <c r="N446" s="10"/>
      <c r="O446" s="10"/>
      <c r="P446" s="10"/>
      <c r="Q446" s="12"/>
    </row>
    <row r="447" spans="1:17" x14ac:dyDescent="0.35">
      <c r="A447" s="1">
        <v>442</v>
      </c>
      <c r="B447" s="1">
        <v>8.7018059999999995</v>
      </c>
      <c r="C447" s="1">
        <v>-1.0748759999999999</v>
      </c>
      <c r="D447" s="1">
        <v>97.401840000000007</v>
      </c>
      <c r="E447" s="22"/>
      <c r="F447" s="9">
        <f t="shared" si="29"/>
        <v>0</v>
      </c>
      <c r="G447" s="10" t="str">
        <f t="shared" si="31"/>
        <v/>
      </c>
      <c r="H447" s="10" t="str">
        <f t="shared" si="30"/>
        <v/>
      </c>
      <c r="I447" s="10">
        <f>VLOOKUP(K447,CHOOSE({1,2},B445:B1186,A445:A1186),2,0)</f>
        <v>0</v>
      </c>
      <c r="J447" s="10" t="str">
        <f t="shared" si="32"/>
        <v/>
      </c>
      <c r="K447" s="10"/>
      <c r="L447" s="10" t="str">
        <f t="shared" si="33"/>
        <v/>
      </c>
      <c r="M447" s="10"/>
      <c r="N447" s="10"/>
      <c r="O447" s="10"/>
      <c r="P447" s="10"/>
      <c r="Q447" s="12"/>
    </row>
    <row r="448" spans="1:17" x14ac:dyDescent="0.35">
      <c r="A448" s="1">
        <v>443</v>
      </c>
      <c r="B448" s="1">
        <v>8.7211429999999996</v>
      </c>
      <c r="C448" s="1">
        <v>-1.0748759999999999</v>
      </c>
      <c r="D448" s="1">
        <v>127.3272</v>
      </c>
      <c r="E448" s="22"/>
      <c r="F448" s="9">
        <f t="shared" si="29"/>
        <v>1</v>
      </c>
      <c r="G448" s="10" t="str">
        <f t="shared" si="31"/>
        <v/>
      </c>
      <c r="H448" s="10" t="str">
        <f t="shared" si="30"/>
        <v/>
      </c>
      <c r="I448" s="10">
        <f>VLOOKUP(K448,CHOOSE({1,2},B446:B1187,A446:A1187),2,0)</f>
        <v>0</v>
      </c>
      <c r="J448" s="10" t="str">
        <f t="shared" si="32"/>
        <v/>
      </c>
      <c r="K448" s="10"/>
      <c r="L448" s="10" t="str">
        <f t="shared" si="33"/>
        <v/>
      </c>
      <c r="M448" s="10"/>
      <c r="N448" s="10"/>
      <c r="O448" s="10"/>
      <c r="P448" s="10"/>
      <c r="Q448" s="12"/>
    </row>
    <row r="449" spans="1:17" x14ac:dyDescent="0.35">
      <c r="A449" s="1">
        <v>444</v>
      </c>
      <c r="B449" s="1">
        <v>8.7404790000000006</v>
      </c>
      <c r="C449" s="1">
        <v>-1.0748759999999999</v>
      </c>
      <c r="D449" s="1">
        <v>149.5309</v>
      </c>
      <c r="E449" s="22"/>
      <c r="F449" s="9">
        <f t="shared" si="29"/>
        <v>1</v>
      </c>
      <c r="G449" s="10" t="str">
        <f t="shared" si="31"/>
        <v/>
      </c>
      <c r="H449" s="10" t="str">
        <f t="shared" si="30"/>
        <v/>
      </c>
      <c r="I449" s="10">
        <f>VLOOKUP(K449,CHOOSE({1,2},B447:B1188,A447:A1188),2,0)</f>
        <v>0</v>
      </c>
      <c r="J449" s="10" t="str">
        <f t="shared" si="32"/>
        <v/>
      </c>
      <c r="K449" s="10"/>
      <c r="L449" s="10" t="str">
        <f t="shared" si="33"/>
        <v/>
      </c>
      <c r="M449" s="10"/>
      <c r="N449" s="10"/>
      <c r="O449" s="10"/>
      <c r="P449" s="10"/>
      <c r="Q449" s="12"/>
    </row>
    <row r="450" spans="1:17" x14ac:dyDescent="0.35">
      <c r="A450" s="1">
        <v>445</v>
      </c>
      <c r="B450" s="1">
        <v>8.7598160000000007</v>
      </c>
      <c r="C450" s="1">
        <v>-1.0748759999999999</v>
      </c>
      <c r="D450" s="1">
        <v>161.9769</v>
      </c>
      <c r="E450" s="22"/>
      <c r="F450" s="9">
        <f t="shared" si="29"/>
        <v>1</v>
      </c>
      <c r="G450" s="10">
        <f t="shared" si="31"/>
        <v>8.7211429999999996</v>
      </c>
      <c r="H450" s="10">
        <f t="shared" si="30"/>
        <v>8.7211429999999996</v>
      </c>
      <c r="I450" s="10">
        <f>VLOOKUP(K450,CHOOSE({1,2},B448:B1189,A448:A1189),2,0)</f>
        <v>0</v>
      </c>
      <c r="J450" s="10" t="str">
        <f t="shared" si="32"/>
        <v/>
      </c>
      <c r="K450" s="10"/>
      <c r="L450" s="10" t="str">
        <f t="shared" si="33"/>
        <v/>
      </c>
      <c r="M450" s="10"/>
      <c r="N450" s="10"/>
      <c r="O450" s="10"/>
      <c r="P450" s="10"/>
      <c r="Q450" s="12"/>
    </row>
    <row r="451" spans="1:17" x14ac:dyDescent="0.35">
      <c r="A451" s="1">
        <v>446</v>
      </c>
      <c r="B451" s="1">
        <v>8.7791530000000009</v>
      </c>
      <c r="C451" s="1">
        <v>-1.0748759999999999</v>
      </c>
      <c r="D451" s="1">
        <v>164.10910000000001</v>
      </c>
      <c r="E451" s="22"/>
      <c r="F451" s="9">
        <f t="shared" si="29"/>
        <v>1</v>
      </c>
      <c r="G451" s="10" t="str">
        <f t="shared" si="31"/>
        <v/>
      </c>
      <c r="H451" s="10" t="str">
        <f t="shared" si="30"/>
        <v/>
      </c>
      <c r="I451" s="10">
        <f>VLOOKUP(K451,CHOOSE({1,2},B449:B1190,A449:A1190),2,0)</f>
        <v>0</v>
      </c>
      <c r="J451" s="10" t="str">
        <f t="shared" si="32"/>
        <v/>
      </c>
      <c r="K451" s="10"/>
      <c r="L451" s="10" t="str">
        <f t="shared" si="33"/>
        <v/>
      </c>
      <c r="M451" s="10"/>
      <c r="N451" s="10"/>
      <c r="O451" s="10"/>
      <c r="P451" s="10"/>
      <c r="Q451" s="12"/>
    </row>
    <row r="452" spans="1:17" x14ac:dyDescent="0.35">
      <c r="A452" s="1">
        <v>447</v>
      </c>
      <c r="B452" s="1">
        <v>8.7984899999999993</v>
      </c>
      <c r="C452" s="1">
        <v>-1.0748759999999999</v>
      </c>
      <c r="D452" s="1">
        <v>159.18600000000001</v>
      </c>
      <c r="E452" s="22"/>
      <c r="F452" s="9">
        <f t="shared" si="29"/>
        <v>1</v>
      </c>
      <c r="G452" s="10" t="str">
        <f t="shared" si="31"/>
        <v/>
      </c>
      <c r="H452" s="10" t="str">
        <f t="shared" si="30"/>
        <v/>
      </c>
      <c r="I452" s="10">
        <f>VLOOKUP(K452,CHOOSE({1,2},B450:B1191,A450:A1191),2,0)</f>
        <v>0</v>
      </c>
      <c r="J452" s="10" t="str">
        <f t="shared" si="32"/>
        <v/>
      </c>
      <c r="K452" s="10"/>
      <c r="L452" s="10" t="str">
        <f t="shared" si="33"/>
        <v/>
      </c>
      <c r="M452" s="10"/>
      <c r="N452" s="10"/>
      <c r="O452" s="10"/>
      <c r="P452" s="10"/>
      <c r="Q452" s="12"/>
    </row>
    <row r="453" spans="1:17" x14ac:dyDescent="0.35">
      <c r="A453" s="1">
        <v>448</v>
      </c>
      <c r="B453" s="1">
        <v>8.8178260000000002</v>
      </c>
      <c r="C453" s="1">
        <v>-1.0748759999999999</v>
      </c>
      <c r="D453" s="1">
        <v>159.8904</v>
      </c>
      <c r="E453" s="22"/>
      <c r="F453" s="9">
        <f t="shared" si="29"/>
        <v>1</v>
      </c>
      <c r="G453" s="10" t="str">
        <f t="shared" si="31"/>
        <v/>
      </c>
      <c r="H453" s="10" t="str">
        <f t="shared" si="30"/>
        <v/>
      </c>
      <c r="I453" s="10">
        <f>VLOOKUP(K453,CHOOSE({1,2},B451:B1192,A451:A1192),2,0)</f>
        <v>0</v>
      </c>
      <c r="J453" s="10" t="str">
        <f t="shared" si="32"/>
        <v/>
      </c>
      <c r="K453" s="10"/>
      <c r="L453" s="10" t="str">
        <f t="shared" si="33"/>
        <v/>
      </c>
      <c r="M453" s="10"/>
      <c r="N453" s="10"/>
      <c r="O453" s="10"/>
      <c r="P453" s="10"/>
      <c r="Q453" s="12"/>
    </row>
    <row r="454" spans="1:17" x14ac:dyDescent="0.35">
      <c r="A454" s="1">
        <v>449</v>
      </c>
      <c r="B454" s="1">
        <v>8.8371630000000003</v>
      </c>
      <c r="C454" s="1">
        <v>-1.0748759999999999</v>
      </c>
      <c r="D454" s="1">
        <v>178.49619999999999</v>
      </c>
      <c r="E454" s="22"/>
      <c r="F454" s="9">
        <f t="shared" ref="F454:F517" si="34">IF(D454&lt;120,0,1)</f>
        <v>1</v>
      </c>
      <c r="G454" s="10" t="str">
        <f t="shared" si="31"/>
        <v/>
      </c>
      <c r="H454" s="10" t="str">
        <f t="shared" ref="H454:H517" si="35">IF(F454=0,"",G454)</f>
        <v/>
      </c>
      <c r="I454" s="10">
        <f>VLOOKUP(K454,CHOOSE({1,2},B452:B1193,A452:A1193),2,0)</f>
        <v>0</v>
      </c>
      <c r="J454" s="10" t="str">
        <f t="shared" si="32"/>
        <v/>
      </c>
      <c r="K454" s="10"/>
      <c r="L454" s="10" t="str">
        <f t="shared" si="33"/>
        <v/>
      </c>
      <c r="M454" s="10"/>
      <c r="N454" s="10"/>
      <c r="O454" s="10"/>
      <c r="P454" s="10"/>
      <c r="Q454" s="12"/>
    </row>
    <row r="455" spans="1:17" x14ac:dyDescent="0.35">
      <c r="A455" s="1">
        <v>450</v>
      </c>
      <c r="B455" s="1">
        <v>8.8565000000000005</v>
      </c>
      <c r="C455" s="1">
        <v>-1.0748759999999999</v>
      </c>
      <c r="D455" s="1">
        <v>141.7234</v>
      </c>
      <c r="E455" s="22"/>
      <c r="F455" s="9">
        <f t="shared" si="34"/>
        <v>1</v>
      </c>
      <c r="G455" s="10" t="str">
        <f t="shared" ref="G455:G518" si="36">IF(F453&lt;&gt;F452,B453,"")</f>
        <v/>
      </c>
      <c r="H455" s="10" t="str">
        <f t="shared" si="35"/>
        <v/>
      </c>
      <c r="I455" s="10">
        <f>VLOOKUP(K455,CHOOSE({1,2},B453:B1194,A453:A1194),2,0)</f>
        <v>0</v>
      </c>
      <c r="J455" s="10" t="str">
        <f t="shared" si="32"/>
        <v/>
      </c>
      <c r="K455" s="10"/>
      <c r="L455" s="10" t="str">
        <f t="shared" si="33"/>
        <v/>
      </c>
      <c r="M455" s="10"/>
      <c r="N455" s="10"/>
      <c r="O455" s="10"/>
      <c r="P455" s="10"/>
      <c r="Q455" s="12"/>
    </row>
    <row r="456" spans="1:17" x14ac:dyDescent="0.35">
      <c r="A456" s="1">
        <v>451</v>
      </c>
      <c r="B456" s="1">
        <v>8.8758370000000006</v>
      </c>
      <c r="C456" s="1">
        <v>-1.0748759999999999</v>
      </c>
      <c r="D456" s="1">
        <v>109.998</v>
      </c>
      <c r="E456" s="22"/>
      <c r="F456" s="9">
        <f t="shared" si="34"/>
        <v>0</v>
      </c>
      <c r="G456" s="10" t="str">
        <f t="shared" si="36"/>
        <v/>
      </c>
      <c r="H456" s="10" t="str">
        <f t="shared" si="35"/>
        <v/>
      </c>
      <c r="I456" s="10">
        <f>VLOOKUP(K456,CHOOSE({1,2},B454:B1195,A454:A1195),2,0)</f>
        <v>0</v>
      </c>
      <c r="J456" s="10" t="str">
        <f t="shared" si="32"/>
        <v/>
      </c>
      <c r="K456" s="10"/>
      <c r="L456" s="10" t="str">
        <f t="shared" si="33"/>
        <v/>
      </c>
      <c r="M456" s="10"/>
      <c r="N456" s="10"/>
      <c r="O456" s="10"/>
      <c r="P456" s="10"/>
      <c r="Q456" s="12"/>
    </row>
    <row r="457" spans="1:17" x14ac:dyDescent="0.35">
      <c r="A457" s="1">
        <v>452</v>
      </c>
      <c r="B457" s="1">
        <v>8.8951729999999998</v>
      </c>
      <c r="C457" s="1">
        <v>-1.0748759999999999</v>
      </c>
      <c r="D457" s="1">
        <v>97.922290000000004</v>
      </c>
      <c r="E457" s="22"/>
      <c r="F457" s="9">
        <f t="shared" si="34"/>
        <v>0</v>
      </c>
      <c r="G457" s="10" t="str">
        <f t="shared" si="36"/>
        <v/>
      </c>
      <c r="H457" s="10" t="str">
        <f t="shared" si="35"/>
        <v/>
      </c>
      <c r="I457" s="10">
        <f>VLOOKUP(K457,CHOOSE({1,2},B455:B1196,A455:A1196),2,0)</f>
        <v>0</v>
      </c>
      <c r="J457" s="10" t="str">
        <f t="shared" ref="J457:J520" si="37">IF(OR(I457-I456=0,I457-I456&lt;0),"",I457-I456)</f>
        <v/>
      </c>
      <c r="K457" s="10"/>
      <c r="L457" s="10" t="str">
        <f t="shared" ref="L457:L520" si="38">IF(K457=0,"",K457-K456)</f>
        <v/>
      </c>
      <c r="M457" s="10"/>
      <c r="N457" s="10"/>
      <c r="O457" s="10"/>
      <c r="P457" s="10"/>
      <c r="Q457" s="12"/>
    </row>
    <row r="458" spans="1:17" x14ac:dyDescent="0.35">
      <c r="A458" s="1">
        <v>453</v>
      </c>
      <c r="B458" s="1">
        <v>8.9145099999999999</v>
      </c>
      <c r="C458" s="1">
        <v>-1.0748759999999999</v>
      </c>
      <c r="D458" s="1">
        <v>70.627030000000005</v>
      </c>
      <c r="E458" s="22"/>
      <c r="F458" s="9">
        <f t="shared" si="34"/>
        <v>0</v>
      </c>
      <c r="G458" s="10">
        <f t="shared" si="36"/>
        <v>8.8758370000000006</v>
      </c>
      <c r="H458" s="10" t="str">
        <f t="shared" si="35"/>
        <v/>
      </c>
      <c r="I458" s="10">
        <f>VLOOKUP(K458,CHOOSE({1,2},B456:B1197,A456:A1197),2,0)</f>
        <v>0</v>
      </c>
      <c r="J458" s="10" t="str">
        <f t="shared" si="37"/>
        <v/>
      </c>
      <c r="K458" s="10"/>
      <c r="L458" s="10" t="str">
        <f t="shared" si="38"/>
        <v/>
      </c>
      <c r="M458" s="10"/>
      <c r="N458" s="10"/>
      <c r="O458" s="10"/>
      <c r="P458" s="10"/>
      <c r="Q458" s="12"/>
    </row>
    <row r="459" spans="1:17" x14ac:dyDescent="0.35">
      <c r="A459" s="1">
        <v>454</v>
      </c>
      <c r="B459" s="1">
        <v>8.9338470000000001</v>
      </c>
      <c r="C459" s="1">
        <v>-1.0748759999999999</v>
      </c>
      <c r="D459" s="1">
        <v>51.224139999999998</v>
      </c>
      <c r="E459" s="22"/>
      <c r="F459" s="9">
        <f t="shared" si="34"/>
        <v>0</v>
      </c>
      <c r="G459" s="10" t="str">
        <f t="shared" si="36"/>
        <v/>
      </c>
      <c r="H459" s="10" t="str">
        <f t="shared" si="35"/>
        <v/>
      </c>
      <c r="I459" s="10">
        <f>VLOOKUP(K459,CHOOSE({1,2},B457:B1198,A457:A1198),2,0)</f>
        <v>0</v>
      </c>
      <c r="J459" s="10" t="str">
        <f t="shared" si="37"/>
        <v/>
      </c>
      <c r="K459" s="10"/>
      <c r="L459" s="10" t="str">
        <f t="shared" si="38"/>
        <v/>
      </c>
      <c r="M459" s="10"/>
      <c r="N459" s="10"/>
      <c r="O459" s="10"/>
      <c r="P459" s="10"/>
      <c r="Q459" s="12"/>
    </row>
    <row r="460" spans="1:17" x14ac:dyDescent="0.35">
      <c r="A460" s="1">
        <v>455</v>
      </c>
      <c r="B460" s="1">
        <v>8.9531840000000003</v>
      </c>
      <c r="C460" s="1">
        <v>-1.0748759999999999</v>
      </c>
      <c r="D460" s="1">
        <v>68.017970000000005</v>
      </c>
      <c r="E460" s="22"/>
      <c r="F460" s="9">
        <f t="shared" si="34"/>
        <v>0</v>
      </c>
      <c r="G460" s="10" t="str">
        <f t="shared" si="36"/>
        <v/>
      </c>
      <c r="H460" s="10" t="str">
        <f t="shared" si="35"/>
        <v/>
      </c>
      <c r="I460" s="10">
        <f>VLOOKUP(K460,CHOOSE({1,2},B458:B1199,A458:A1199),2,0)</f>
        <v>0</v>
      </c>
      <c r="J460" s="10" t="str">
        <f t="shared" si="37"/>
        <v/>
      </c>
      <c r="K460" s="10"/>
      <c r="L460" s="10" t="str">
        <f t="shared" si="38"/>
        <v/>
      </c>
      <c r="M460" s="10"/>
      <c r="N460" s="10"/>
      <c r="O460" s="10"/>
      <c r="P460" s="10"/>
      <c r="Q460" s="12"/>
    </row>
    <row r="461" spans="1:17" x14ac:dyDescent="0.35">
      <c r="A461" s="1">
        <v>456</v>
      </c>
      <c r="B461" s="1">
        <v>8.9725199999999994</v>
      </c>
      <c r="C461" s="1">
        <v>-1.0748759999999999</v>
      </c>
      <c r="D461" s="1">
        <v>113.8826</v>
      </c>
      <c r="E461" s="22"/>
      <c r="F461" s="9">
        <f t="shared" si="34"/>
        <v>0</v>
      </c>
      <c r="G461" s="10" t="str">
        <f t="shared" si="36"/>
        <v/>
      </c>
      <c r="H461" s="10" t="str">
        <f t="shared" si="35"/>
        <v/>
      </c>
      <c r="I461" s="10">
        <f>VLOOKUP(K461,CHOOSE({1,2},B459:B1200,A459:A1200),2,0)</f>
        <v>0</v>
      </c>
      <c r="J461" s="10" t="str">
        <f t="shared" si="37"/>
        <v/>
      </c>
      <c r="K461" s="10"/>
      <c r="L461" s="10" t="str">
        <f t="shared" si="38"/>
        <v/>
      </c>
      <c r="M461" s="10"/>
      <c r="N461" s="10"/>
      <c r="O461" s="10"/>
      <c r="P461" s="10"/>
      <c r="Q461" s="12"/>
    </row>
    <row r="462" spans="1:17" x14ac:dyDescent="0.35">
      <c r="A462" s="1">
        <v>457</v>
      </c>
      <c r="B462" s="1">
        <v>8.9918569999999995</v>
      </c>
      <c r="C462" s="1">
        <v>-1.0748759999999999</v>
      </c>
      <c r="D462" s="1">
        <v>148.91990000000001</v>
      </c>
      <c r="E462" s="22"/>
      <c r="F462" s="9">
        <f t="shared" si="34"/>
        <v>1</v>
      </c>
      <c r="G462" s="10" t="str">
        <f t="shared" si="36"/>
        <v/>
      </c>
      <c r="H462" s="10" t="str">
        <f t="shared" si="35"/>
        <v/>
      </c>
      <c r="I462" s="10">
        <f>VLOOKUP(K462,CHOOSE({1,2},B460:B1201,A460:A1201),2,0)</f>
        <v>0</v>
      </c>
      <c r="J462" s="10" t="str">
        <f t="shared" si="37"/>
        <v/>
      </c>
      <c r="K462" s="10"/>
      <c r="L462" s="10" t="str">
        <f t="shared" si="38"/>
        <v/>
      </c>
      <c r="M462" s="10"/>
      <c r="N462" s="10"/>
      <c r="O462" s="10"/>
      <c r="P462" s="10"/>
      <c r="Q462" s="12"/>
    </row>
    <row r="463" spans="1:17" x14ac:dyDescent="0.35">
      <c r="A463" s="1">
        <v>458</v>
      </c>
      <c r="B463" s="1">
        <v>9.0111939999999997</v>
      </c>
      <c r="C463" s="1">
        <v>-1.0748759999999999</v>
      </c>
      <c r="D463" s="1">
        <v>161.03399999999999</v>
      </c>
      <c r="E463" s="22"/>
      <c r="F463" s="9">
        <f t="shared" si="34"/>
        <v>1</v>
      </c>
      <c r="G463" s="10" t="str">
        <f t="shared" si="36"/>
        <v/>
      </c>
      <c r="H463" s="10" t="str">
        <f t="shared" si="35"/>
        <v/>
      </c>
      <c r="I463" s="10">
        <f>VLOOKUP(K463,CHOOSE({1,2},B461:B1202,A461:A1202),2,0)</f>
        <v>0</v>
      </c>
      <c r="J463" s="10" t="str">
        <f t="shared" si="37"/>
        <v/>
      </c>
      <c r="K463" s="10"/>
      <c r="L463" s="10" t="str">
        <f t="shared" si="38"/>
        <v/>
      </c>
      <c r="M463" s="10"/>
      <c r="N463" s="10"/>
      <c r="O463" s="10"/>
      <c r="P463" s="10"/>
      <c r="Q463" s="12"/>
    </row>
    <row r="464" spans="1:17" x14ac:dyDescent="0.35">
      <c r="A464" s="1">
        <v>459</v>
      </c>
      <c r="B464" s="1">
        <v>9.0305309999999999</v>
      </c>
      <c r="C464" s="1">
        <v>-1.0748759999999999</v>
      </c>
      <c r="D464" s="1">
        <v>167.32679999999999</v>
      </c>
      <c r="E464" s="22"/>
      <c r="F464" s="9">
        <f t="shared" si="34"/>
        <v>1</v>
      </c>
      <c r="G464" s="10">
        <f t="shared" si="36"/>
        <v>8.9918569999999995</v>
      </c>
      <c r="H464" s="10">
        <f t="shared" si="35"/>
        <v>8.9918569999999995</v>
      </c>
      <c r="I464" s="10">
        <f>VLOOKUP(K464,CHOOSE({1,2},B462:B1203,A462:A1203),2,0)</f>
        <v>0</v>
      </c>
      <c r="J464" s="10" t="str">
        <f t="shared" si="37"/>
        <v/>
      </c>
      <c r="K464" s="10"/>
      <c r="L464" s="10" t="str">
        <f t="shared" si="38"/>
        <v/>
      </c>
      <c r="M464" s="10"/>
      <c r="N464" s="10"/>
      <c r="O464" s="10"/>
      <c r="P464" s="10"/>
      <c r="Q464" s="12"/>
    </row>
    <row r="465" spans="1:17" x14ac:dyDescent="0.35">
      <c r="A465" s="1">
        <v>460</v>
      </c>
      <c r="B465" s="1">
        <v>9.0498670000000008</v>
      </c>
      <c r="C465" s="1">
        <v>-1.0748759999999999</v>
      </c>
      <c r="D465" s="1">
        <v>170.82040000000001</v>
      </c>
      <c r="E465" s="22"/>
      <c r="F465" s="9">
        <f t="shared" si="34"/>
        <v>1</v>
      </c>
      <c r="G465" s="10" t="str">
        <f t="shared" si="36"/>
        <v/>
      </c>
      <c r="H465" s="10" t="str">
        <f t="shared" si="35"/>
        <v/>
      </c>
      <c r="I465" s="10">
        <f>VLOOKUP(K465,CHOOSE({1,2},B463:B1204,A463:A1204),2,0)</f>
        <v>0</v>
      </c>
      <c r="J465" s="10" t="str">
        <f t="shared" si="37"/>
        <v/>
      </c>
      <c r="K465" s="10"/>
      <c r="L465" s="10" t="str">
        <f t="shared" si="38"/>
        <v/>
      </c>
      <c r="M465" s="10"/>
      <c r="N465" s="10"/>
      <c r="O465" s="10"/>
      <c r="P465" s="10"/>
      <c r="Q465" s="12"/>
    </row>
    <row r="466" spans="1:17" x14ac:dyDescent="0.35">
      <c r="A466" s="1">
        <v>461</v>
      </c>
      <c r="B466" s="1">
        <v>9.0692039999999992</v>
      </c>
      <c r="C466" s="1">
        <v>-1.0748759999999999</v>
      </c>
      <c r="D466" s="1">
        <v>168.4539</v>
      </c>
      <c r="E466" s="22"/>
      <c r="F466" s="9">
        <f t="shared" si="34"/>
        <v>1</v>
      </c>
      <c r="G466" s="10" t="str">
        <f t="shared" si="36"/>
        <v/>
      </c>
      <c r="H466" s="10" t="str">
        <f t="shared" si="35"/>
        <v/>
      </c>
      <c r="I466" s="10">
        <f>VLOOKUP(K466,CHOOSE({1,2},B464:B1205,A464:A1205),2,0)</f>
        <v>0</v>
      </c>
      <c r="J466" s="10" t="str">
        <f t="shared" si="37"/>
        <v/>
      </c>
      <c r="K466" s="10"/>
      <c r="L466" s="10" t="str">
        <f t="shared" si="38"/>
        <v/>
      </c>
      <c r="M466" s="10"/>
      <c r="N466" s="10"/>
      <c r="O466" s="10"/>
      <c r="P466" s="10"/>
      <c r="Q466" s="12"/>
    </row>
    <row r="467" spans="1:17" x14ac:dyDescent="0.35">
      <c r="A467" s="1">
        <v>462</v>
      </c>
      <c r="B467" s="1">
        <v>9.0885409999999993</v>
      </c>
      <c r="C467" s="1">
        <v>-1.0748759999999999</v>
      </c>
      <c r="D467" s="1">
        <v>175.02119999999999</v>
      </c>
      <c r="E467" s="22"/>
      <c r="F467" s="9">
        <f t="shared" si="34"/>
        <v>1</v>
      </c>
      <c r="G467" s="10" t="str">
        <f t="shared" si="36"/>
        <v/>
      </c>
      <c r="H467" s="10" t="str">
        <f t="shared" si="35"/>
        <v/>
      </c>
      <c r="I467" s="10">
        <f>VLOOKUP(K467,CHOOSE({1,2},B465:B1206,A465:A1206),2,0)</f>
        <v>0</v>
      </c>
      <c r="J467" s="10" t="str">
        <f t="shared" si="37"/>
        <v/>
      </c>
      <c r="K467" s="10"/>
      <c r="L467" s="10" t="str">
        <f t="shared" si="38"/>
        <v/>
      </c>
      <c r="M467" s="10"/>
      <c r="N467" s="10"/>
      <c r="O467" s="10"/>
      <c r="P467" s="10"/>
      <c r="Q467" s="12"/>
    </row>
    <row r="468" spans="1:17" x14ac:dyDescent="0.35">
      <c r="A468" s="1">
        <v>463</v>
      </c>
      <c r="B468" s="1">
        <v>9.1078779999999995</v>
      </c>
      <c r="C468" s="1">
        <v>-1.0748759999999999</v>
      </c>
      <c r="D468" s="1">
        <v>180.7405</v>
      </c>
      <c r="E468" s="22"/>
      <c r="F468" s="9">
        <f t="shared" si="34"/>
        <v>1</v>
      </c>
      <c r="G468" s="10" t="str">
        <f t="shared" si="36"/>
        <v/>
      </c>
      <c r="H468" s="10" t="str">
        <f t="shared" si="35"/>
        <v/>
      </c>
      <c r="I468" s="10">
        <f>VLOOKUP(K468,CHOOSE({1,2},B466:B1207,A466:A1207),2,0)</f>
        <v>0</v>
      </c>
      <c r="J468" s="10" t="str">
        <f t="shared" si="37"/>
        <v/>
      </c>
      <c r="K468" s="10"/>
      <c r="L468" s="10" t="str">
        <f t="shared" si="38"/>
        <v/>
      </c>
      <c r="M468" s="10"/>
      <c r="N468" s="10"/>
      <c r="O468" s="10"/>
      <c r="P468" s="10"/>
      <c r="Q468" s="12"/>
    </row>
    <row r="469" spans="1:17" x14ac:dyDescent="0.35">
      <c r="A469" s="1">
        <v>464</v>
      </c>
      <c r="B469" s="1">
        <v>9.1272140000000004</v>
      </c>
      <c r="C469" s="1">
        <v>-1.0748759999999999</v>
      </c>
      <c r="D469" s="1">
        <v>159.12569999999999</v>
      </c>
      <c r="E469" s="22"/>
      <c r="F469" s="9">
        <f t="shared" si="34"/>
        <v>1</v>
      </c>
      <c r="G469" s="10" t="str">
        <f t="shared" si="36"/>
        <v/>
      </c>
      <c r="H469" s="10" t="str">
        <f t="shared" si="35"/>
        <v/>
      </c>
      <c r="I469" s="10">
        <f>VLOOKUP(K469,CHOOSE({1,2},B467:B1208,A467:A1208),2,0)</f>
        <v>0</v>
      </c>
      <c r="J469" s="10" t="str">
        <f t="shared" si="37"/>
        <v/>
      </c>
      <c r="K469" s="10"/>
      <c r="L469" s="10" t="str">
        <f t="shared" si="38"/>
        <v/>
      </c>
      <c r="M469" s="10"/>
      <c r="N469" s="10"/>
      <c r="O469" s="10"/>
      <c r="P469" s="10"/>
      <c r="Q469" s="12"/>
    </row>
    <row r="470" spans="1:17" x14ac:dyDescent="0.35">
      <c r="A470" s="1">
        <v>465</v>
      </c>
      <c r="B470" s="1">
        <v>9.1465510000000005</v>
      </c>
      <c r="C470" s="1">
        <v>-1.0748759999999999</v>
      </c>
      <c r="D470" s="1">
        <v>128.1705</v>
      </c>
      <c r="E470" s="22"/>
      <c r="F470" s="9">
        <f t="shared" si="34"/>
        <v>1</v>
      </c>
      <c r="G470" s="10" t="str">
        <f t="shared" si="36"/>
        <v/>
      </c>
      <c r="H470" s="10" t="str">
        <f t="shared" si="35"/>
        <v/>
      </c>
      <c r="I470" s="10">
        <f>VLOOKUP(K470,CHOOSE({1,2},B468:B1209,A468:A1209),2,0)</f>
        <v>0</v>
      </c>
      <c r="J470" s="10" t="str">
        <f t="shared" si="37"/>
        <v/>
      </c>
      <c r="K470" s="10"/>
      <c r="L470" s="10" t="str">
        <f t="shared" si="38"/>
        <v/>
      </c>
      <c r="M470" s="10"/>
      <c r="N470" s="10"/>
      <c r="O470" s="10"/>
      <c r="P470" s="10"/>
      <c r="Q470" s="12"/>
    </row>
    <row r="471" spans="1:17" x14ac:dyDescent="0.35">
      <c r="A471" s="1">
        <v>466</v>
      </c>
      <c r="B471" s="1">
        <v>9.1658880000000007</v>
      </c>
      <c r="C471" s="1">
        <v>-1.0748759999999999</v>
      </c>
      <c r="D471" s="1">
        <v>87.407510000000002</v>
      </c>
      <c r="E471" s="22"/>
      <c r="F471" s="9">
        <f t="shared" si="34"/>
        <v>0</v>
      </c>
      <c r="G471" s="10" t="str">
        <f t="shared" si="36"/>
        <v/>
      </c>
      <c r="H471" s="10" t="str">
        <f t="shared" si="35"/>
        <v/>
      </c>
      <c r="I471" s="10">
        <f>VLOOKUP(K471,CHOOSE({1,2},B469:B1210,A469:A1210),2,0)</f>
        <v>0</v>
      </c>
      <c r="J471" s="10" t="str">
        <f t="shared" si="37"/>
        <v/>
      </c>
      <c r="K471" s="10"/>
      <c r="L471" s="10" t="str">
        <f t="shared" si="38"/>
        <v/>
      </c>
      <c r="M471" s="10"/>
      <c r="N471" s="10"/>
      <c r="O471" s="10"/>
      <c r="P471" s="10"/>
      <c r="Q471" s="12"/>
    </row>
    <row r="472" spans="1:17" x14ac:dyDescent="0.35">
      <c r="A472" s="1">
        <v>467</v>
      </c>
      <c r="B472" s="1">
        <v>9.1852250000000009</v>
      </c>
      <c r="C472" s="1">
        <v>-1.0748759999999999</v>
      </c>
      <c r="D472" s="1">
        <v>67.763850000000005</v>
      </c>
      <c r="E472" s="22"/>
      <c r="F472" s="9">
        <f t="shared" si="34"/>
        <v>0</v>
      </c>
      <c r="G472" s="10" t="str">
        <f t="shared" si="36"/>
        <v/>
      </c>
      <c r="H472" s="10" t="str">
        <f t="shared" si="35"/>
        <v/>
      </c>
      <c r="I472" s="10">
        <f>VLOOKUP(K472,CHOOSE({1,2},B470:B1211,A470:A1211),2,0)</f>
        <v>0</v>
      </c>
      <c r="J472" s="10" t="str">
        <f t="shared" si="37"/>
        <v/>
      </c>
      <c r="K472" s="10"/>
      <c r="L472" s="10" t="str">
        <f t="shared" si="38"/>
        <v/>
      </c>
      <c r="M472" s="10"/>
      <c r="N472" s="10"/>
      <c r="O472" s="10"/>
      <c r="P472" s="10"/>
      <c r="Q472" s="12"/>
    </row>
    <row r="473" spans="1:17" x14ac:dyDescent="0.35">
      <c r="A473" s="1">
        <v>468</v>
      </c>
      <c r="B473" s="1">
        <v>9.204561</v>
      </c>
      <c r="C473" s="1">
        <v>-1.0748759999999999</v>
      </c>
      <c r="D473" s="1">
        <v>58.976460000000003</v>
      </c>
      <c r="E473" s="22"/>
      <c r="F473" s="9">
        <f t="shared" si="34"/>
        <v>0</v>
      </c>
      <c r="G473" s="10">
        <f t="shared" si="36"/>
        <v>9.1658880000000007</v>
      </c>
      <c r="H473" s="10" t="str">
        <f t="shared" si="35"/>
        <v/>
      </c>
      <c r="I473" s="10">
        <f>VLOOKUP(K473,CHOOSE({1,2},B471:B1212,A471:A1212),2,0)</f>
        <v>0</v>
      </c>
      <c r="J473" s="10" t="str">
        <f t="shared" si="37"/>
        <v/>
      </c>
      <c r="K473" s="10"/>
      <c r="L473" s="10" t="str">
        <f t="shared" si="38"/>
        <v/>
      </c>
      <c r="M473" s="10"/>
      <c r="N473" s="10"/>
      <c r="O473" s="10"/>
      <c r="P473" s="10"/>
      <c r="Q473" s="12"/>
    </row>
    <row r="474" spans="1:17" x14ac:dyDescent="0.35">
      <c r="A474" s="1">
        <v>469</v>
      </c>
      <c r="B474" s="1">
        <v>9.2238980000000002</v>
      </c>
      <c r="C474" s="1">
        <v>-1.0748759999999999</v>
      </c>
      <c r="D474" s="1">
        <v>74.679190000000006</v>
      </c>
      <c r="E474" s="22"/>
      <c r="F474" s="9">
        <f t="shared" si="34"/>
        <v>0</v>
      </c>
      <c r="G474" s="10" t="str">
        <f t="shared" si="36"/>
        <v/>
      </c>
      <c r="H474" s="10" t="str">
        <f t="shared" si="35"/>
        <v/>
      </c>
      <c r="I474" s="10">
        <f>VLOOKUP(K474,CHOOSE({1,2},B472:B1213,A472:A1213),2,0)</f>
        <v>0</v>
      </c>
      <c r="J474" s="10" t="str">
        <f t="shared" si="37"/>
        <v/>
      </c>
      <c r="K474" s="10"/>
      <c r="L474" s="10" t="str">
        <f t="shared" si="38"/>
        <v/>
      </c>
      <c r="M474" s="10"/>
      <c r="N474" s="10"/>
      <c r="O474" s="10"/>
      <c r="P474" s="10"/>
      <c r="Q474" s="12"/>
    </row>
    <row r="475" spans="1:17" x14ac:dyDescent="0.35">
      <c r="A475" s="1">
        <v>470</v>
      </c>
      <c r="B475" s="1">
        <v>9.2432350000000003</v>
      </c>
      <c r="C475" s="1">
        <v>-1.0748759999999999</v>
      </c>
      <c r="D475" s="1">
        <v>108.9909</v>
      </c>
      <c r="E475" s="22"/>
      <c r="F475" s="9">
        <f t="shared" si="34"/>
        <v>0</v>
      </c>
      <c r="G475" s="10" t="str">
        <f t="shared" si="36"/>
        <v/>
      </c>
      <c r="H475" s="10" t="str">
        <f t="shared" si="35"/>
        <v/>
      </c>
      <c r="I475" s="10">
        <f>VLOOKUP(K475,CHOOSE({1,2},B473:B1214,A473:A1214),2,0)</f>
        <v>0</v>
      </c>
      <c r="J475" s="10" t="str">
        <f t="shared" si="37"/>
        <v/>
      </c>
      <c r="K475" s="10"/>
      <c r="L475" s="10" t="str">
        <f t="shared" si="38"/>
        <v/>
      </c>
      <c r="M475" s="10"/>
      <c r="N475" s="10"/>
      <c r="O475" s="10"/>
      <c r="P475" s="10"/>
      <c r="Q475" s="12"/>
    </row>
    <row r="476" spans="1:17" x14ac:dyDescent="0.35">
      <c r="A476" s="1">
        <v>471</v>
      </c>
      <c r="B476" s="1">
        <v>9.2625709999999994</v>
      </c>
      <c r="C476" s="1">
        <v>-1.0748759999999999</v>
      </c>
      <c r="D476" s="1">
        <v>145.95679999999999</v>
      </c>
      <c r="E476" s="22"/>
      <c r="F476" s="9">
        <f t="shared" si="34"/>
        <v>1</v>
      </c>
      <c r="G476" s="10" t="str">
        <f t="shared" si="36"/>
        <v/>
      </c>
      <c r="H476" s="10" t="str">
        <f t="shared" si="35"/>
        <v/>
      </c>
      <c r="I476" s="10">
        <f>VLOOKUP(K476,CHOOSE({1,2},B474:B1215,A474:A1215),2,0)</f>
        <v>0</v>
      </c>
      <c r="J476" s="10" t="str">
        <f t="shared" si="37"/>
        <v/>
      </c>
      <c r="K476" s="10"/>
      <c r="L476" s="10" t="str">
        <f t="shared" si="38"/>
        <v/>
      </c>
      <c r="M476" s="10"/>
      <c r="N476" s="10"/>
      <c r="O476" s="10"/>
      <c r="P476" s="10"/>
      <c r="Q476" s="12"/>
    </row>
    <row r="477" spans="1:17" x14ac:dyDescent="0.35">
      <c r="A477" s="1">
        <v>472</v>
      </c>
      <c r="B477" s="1">
        <v>9.2819079999999996</v>
      </c>
      <c r="C477" s="1">
        <v>-1.0748759999999999</v>
      </c>
      <c r="D477" s="1">
        <v>173.12100000000001</v>
      </c>
      <c r="E477" s="22"/>
      <c r="F477" s="9">
        <f t="shared" si="34"/>
        <v>1</v>
      </c>
      <c r="G477" s="10" t="str">
        <f t="shared" si="36"/>
        <v/>
      </c>
      <c r="H477" s="10" t="str">
        <f t="shared" si="35"/>
        <v/>
      </c>
      <c r="I477" s="10">
        <f>VLOOKUP(K477,CHOOSE({1,2},B475:B1216,A475:A1216),2,0)</f>
        <v>0</v>
      </c>
      <c r="J477" s="10" t="str">
        <f t="shared" si="37"/>
        <v/>
      </c>
      <c r="K477" s="10"/>
      <c r="L477" s="10" t="str">
        <f t="shared" si="38"/>
        <v/>
      </c>
      <c r="M477" s="10"/>
      <c r="N477" s="10"/>
      <c r="O477" s="10"/>
      <c r="P477" s="10"/>
      <c r="Q477" s="12"/>
    </row>
    <row r="478" spans="1:17" x14ac:dyDescent="0.35">
      <c r="A478" s="1">
        <v>473</v>
      </c>
      <c r="B478" s="1">
        <v>9.3012449999999998</v>
      </c>
      <c r="C478" s="1">
        <v>-1.0748759999999999</v>
      </c>
      <c r="D478" s="1">
        <v>186.81809999999999</v>
      </c>
      <c r="E478" s="22"/>
      <c r="F478" s="9">
        <f t="shared" si="34"/>
        <v>1</v>
      </c>
      <c r="G478" s="10">
        <f t="shared" si="36"/>
        <v>9.2625709999999994</v>
      </c>
      <c r="H478" s="10">
        <f t="shared" si="35"/>
        <v>9.2625709999999994</v>
      </c>
      <c r="I478" s="10">
        <f>VLOOKUP(K478,CHOOSE({1,2},B476:B1217,A476:A1217),2,0)</f>
        <v>0</v>
      </c>
      <c r="J478" s="10" t="str">
        <f t="shared" si="37"/>
        <v/>
      </c>
      <c r="K478" s="10"/>
      <c r="L478" s="10" t="str">
        <f t="shared" si="38"/>
        <v/>
      </c>
      <c r="M478" s="10"/>
      <c r="N478" s="10"/>
      <c r="O478" s="10"/>
      <c r="P478" s="10"/>
      <c r="Q478" s="12"/>
    </row>
    <row r="479" spans="1:17" x14ac:dyDescent="0.35">
      <c r="A479" s="1">
        <v>474</v>
      </c>
      <c r="B479" s="1">
        <v>9.3205819999999999</v>
      </c>
      <c r="C479" s="1">
        <v>-1.0748759999999999</v>
      </c>
      <c r="D479" s="1">
        <v>167.12119999999999</v>
      </c>
      <c r="E479" s="22"/>
      <c r="F479" s="9">
        <f t="shared" si="34"/>
        <v>1</v>
      </c>
      <c r="G479" s="10" t="str">
        <f t="shared" si="36"/>
        <v/>
      </c>
      <c r="H479" s="10" t="str">
        <f t="shared" si="35"/>
        <v/>
      </c>
      <c r="I479" s="10">
        <f>VLOOKUP(K479,CHOOSE({1,2},B477:B1218,A477:A1218),2,0)</f>
        <v>0</v>
      </c>
      <c r="J479" s="10" t="str">
        <f t="shared" si="37"/>
        <v/>
      </c>
      <c r="K479" s="10"/>
      <c r="L479" s="10" t="str">
        <f t="shared" si="38"/>
        <v/>
      </c>
      <c r="M479" s="10"/>
      <c r="N479" s="10"/>
      <c r="O479" s="10"/>
      <c r="P479" s="10"/>
      <c r="Q479" s="12"/>
    </row>
    <row r="480" spans="1:17" x14ac:dyDescent="0.35">
      <c r="A480" s="1">
        <v>475</v>
      </c>
      <c r="B480" s="1">
        <v>9.3399180000000008</v>
      </c>
      <c r="C480" s="1">
        <v>-1.0748759999999999</v>
      </c>
      <c r="D480" s="1">
        <v>174.1362</v>
      </c>
      <c r="E480" s="22"/>
      <c r="F480" s="9">
        <f t="shared" si="34"/>
        <v>1</v>
      </c>
      <c r="G480" s="10" t="str">
        <f t="shared" si="36"/>
        <v/>
      </c>
      <c r="H480" s="10" t="str">
        <f t="shared" si="35"/>
        <v/>
      </c>
      <c r="I480" s="10">
        <f>VLOOKUP(K480,CHOOSE({1,2},B478:B1219,A478:A1219),2,0)</f>
        <v>0</v>
      </c>
      <c r="J480" s="10" t="str">
        <f t="shared" si="37"/>
        <v/>
      </c>
      <c r="K480" s="10"/>
      <c r="L480" s="10" t="str">
        <f t="shared" si="38"/>
        <v/>
      </c>
      <c r="M480" s="10"/>
      <c r="N480" s="10"/>
      <c r="O480" s="10"/>
      <c r="P480" s="10"/>
      <c r="Q480" s="12"/>
    </row>
    <row r="481" spans="1:17" x14ac:dyDescent="0.35">
      <c r="A481" s="1">
        <v>476</v>
      </c>
      <c r="B481" s="1">
        <v>9.3592549999999992</v>
      </c>
      <c r="C481" s="1">
        <v>-1.0748759999999999</v>
      </c>
      <c r="D481" s="1">
        <v>181.60470000000001</v>
      </c>
      <c r="E481" s="22"/>
      <c r="F481" s="9">
        <f t="shared" si="34"/>
        <v>1</v>
      </c>
      <c r="G481" s="10" t="str">
        <f t="shared" si="36"/>
        <v/>
      </c>
      <c r="H481" s="10" t="str">
        <f t="shared" si="35"/>
        <v/>
      </c>
      <c r="I481" s="10">
        <f>VLOOKUP(K481,CHOOSE({1,2},B479:B1220,A479:A1220),2,0)</f>
        <v>0</v>
      </c>
      <c r="J481" s="10" t="str">
        <f t="shared" si="37"/>
        <v/>
      </c>
      <c r="K481" s="10"/>
      <c r="L481" s="10" t="str">
        <f t="shared" si="38"/>
        <v/>
      </c>
      <c r="M481" s="10"/>
      <c r="N481" s="10"/>
      <c r="O481" s="10"/>
      <c r="P481" s="10"/>
      <c r="Q481" s="12"/>
    </row>
    <row r="482" spans="1:17" x14ac:dyDescent="0.35">
      <c r="A482" s="1">
        <v>477</v>
      </c>
      <c r="B482" s="1">
        <v>9.3785919999999994</v>
      </c>
      <c r="C482" s="1">
        <v>-1.0748759999999999</v>
      </c>
      <c r="D482" s="1">
        <v>174.27090000000001</v>
      </c>
      <c r="E482" s="22"/>
      <c r="F482" s="9">
        <f t="shared" si="34"/>
        <v>1</v>
      </c>
      <c r="G482" s="10" t="str">
        <f t="shared" si="36"/>
        <v/>
      </c>
      <c r="H482" s="10" t="str">
        <f t="shared" si="35"/>
        <v/>
      </c>
      <c r="I482" s="10">
        <f>VLOOKUP(K482,CHOOSE({1,2},B480:B1221,A480:A1221),2,0)</f>
        <v>0</v>
      </c>
      <c r="J482" s="10" t="str">
        <f t="shared" si="37"/>
        <v/>
      </c>
      <c r="K482" s="10"/>
      <c r="L482" s="10" t="str">
        <f t="shared" si="38"/>
        <v/>
      </c>
      <c r="M482" s="10"/>
      <c r="N482" s="10"/>
      <c r="O482" s="10"/>
      <c r="P482" s="10"/>
      <c r="Q482" s="12"/>
    </row>
    <row r="483" spans="1:17" x14ac:dyDescent="0.35">
      <c r="A483" s="1">
        <v>478</v>
      </c>
      <c r="B483" s="1">
        <v>9.3979289999999995</v>
      </c>
      <c r="C483" s="1">
        <v>-1.0748759999999999</v>
      </c>
      <c r="D483" s="1">
        <v>152.41220000000001</v>
      </c>
      <c r="E483" s="22"/>
      <c r="F483" s="9">
        <f t="shared" si="34"/>
        <v>1</v>
      </c>
      <c r="G483" s="10" t="str">
        <f t="shared" si="36"/>
        <v/>
      </c>
      <c r="H483" s="10" t="str">
        <f t="shared" si="35"/>
        <v/>
      </c>
      <c r="I483" s="10">
        <f>VLOOKUP(K483,CHOOSE({1,2},B481:B1222,A481:A1222),2,0)</f>
        <v>0</v>
      </c>
      <c r="J483" s="10" t="str">
        <f t="shared" si="37"/>
        <v/>
      </c>
      <c r="K483" s="10"/>
      <c r="L483" s="10" t="str">
        <f t="shared" si="38"/>
        <v/>
      </c>
      <c r="M483" s="10"/>
      <c r="N483" s="10"/>
      <c r="O483" s="10"/>
      <c r="P483" s="10"/>
      <c r="Q483" s="12"/>
    </row>
    <row r="484" spans="1:17" x14ac:dyDescent="0.35">
      <c r="A484" s="1">
        <v>479</v>
      </c>
      <c r="B484" s="1">
        <v>9.4172650000000004</v>
      </c>
      <c r="C484" s="1">
        <v>-1.0748759999999999</v>
      </c>
      <c r="D484" s="1">
        <v>114.05159999999999</v>
      </c>
      <c r="E484" s="22"/>
      <c r="F484" s="9">
        <f t="shared" si="34"/>
        <v>0</v>
      </c>
      <c r="G484" s="10" t="str">
        <f t="shared" si="36"/>
        <v/>
      </c>
      <c r="H484" s="10" t="str">
        <f t="shared" si="35"/>
        <v/>
      </c>
      <c r="I484" s="10">
        <f>VLOOKUP(K484,CHOOSE({1,2},B482:B1223,A482:A1223),2,0)</f>
        <v>0</v>
      </c>
      <c r="J484" s="10" t="str">
        <f t="shared" si="37"/>
        <v/>
      </c>
      <c r="K484" s="10"/>
      <c r="L484" s="10" t="str">
        <f t="shared" si="38"/>
        <v/>
      </c>
      <c r="M484" s="10"/>
      <c r="N484" s="10"/>
      <c r="O484" s="10"/>
      <c r="P484" s="10"/>
      <c r="Q484" s="12"/>
    </row>
    <row r="485" spans="1:17" x14ac:dyDescent="0.35">
      <c r="A485" s="1">
        <v>480</v>
      </c>
      <c r="B485" s="1">
        <v>9.4366020000000006</v>
      </c>
      <c r="C485" s="1">
        <v>-1.0748759999999999</v>
      </c>
      <c r="D485" s="1">
        <v>94.267870000000002</v>
      </c>
      <c r="E485" s="22"/>
      <c r="F485" s="9">
        <f t="shared" si="34"/>
        <v>0</v>
      </c>
      <c r="G485" s="10" t="str">
        <f t="shared" si="36"/>
        <v/>
      </c>
      <c r="H485" s="10" t="str">
        <f t="shared" si="35"/>
        <v/>
      </c>
      <c r="I485" s="10">
        <f>VLOOKUP(K485,CHOOSE({1,2},B483:B1224,A483:A1224),2,0)</f>
        <v>0</v>
      </c>
      <c r="J485" s="10" t="str">
        <f t="shared" si="37"/>
        <v/>
      </c>
      <c r="K485" s="10"/>
      <c r="L485" s="10" t="str">
        <f t="shared" si="38"/>
        <v/>
      </c>
      <c r="M485" s="10"/>
      <c r="N485" s="10"/>
      <c r="O485" s="10"/>
      <c r="P485" s="10"/>
      <c r="Q485" s="12"/>
    </row>
    <row r="486" spans="1:17" x14ac:dyDescent="0.35">
      <c r="A486" s="1">
        <v>481</v>
      </c>
      <c r="B486" s="1">
        <v>9.4559390000000008</v>
      </c>
      <c r="C486" s="1">
        <v>-1.0748759999999999</v>
      </c>
      <c r="D486" s="1">
        <v>84.00497</v>
      </c>
      <c r="E486" s="22"/>
      <c r="F486" s="9">
        <f t="shared" si="34"/>
        <v>0</v>
      </c>
      <c r="G486" s="10">
        <f t="shared" si="36"/>
        <v>9.4172650000000004</v>
      </c>
      <c r="H486" s="10" t="str">
        <f t="shared" si="35"/>
        <v/>
      </c>
      <c r="I486" s="10">
        <f>VLOOKUP(K486,CHOOSE({1,2},B484:B1225,A484:A1225),2,0)</f>
        <v>0</v>
      </c>
      <c r="J486" s="10" t="str">
        <f t="shared" si="37"/>
        <v/>
      </c>
      <c r="K486" s="10"/>
      <c r="L486" s="10" t="str">
        <f t="shared" si="38"/>
        <v/>
      </c>
      <c r="M486" s="10"/>
      <c r="N486" s="10"/>
      <c r="O486" s="10"/>
      <c r="P486" s="10"/>
      <c r="Q486" s="12"/>
    </row>
    <row r="487" spans="1:17" x14ac:dyDescent="0.35">
      <c r="A487" s="1">
        <v>482</v>
      </c>
      <c r="B487" s="1">
        <v>9.4752759999999991</v>
      </c>
      <c r="C487" s="1">
        <v>-1.0748759999999999</v>
      </c>
      <c r="D487" s="1">
        <v>64.388159999999999</v>
      </c>
      <c r="E487" s="22"/>
      <c r="F487" s="9">
        <f t="shared" si="34"/>
        <v>0</v>
      </c>
      <c r="G487" s="10" t="str">
        <f t="shared" si="36"/>
        <v/>
      </c>
      <c r="H487" s="10" t="str">
        <f t="shared" si="35"/>
        <v/>
      </c>
      <c r="I487" s="10">
        <f>VLOOKUP(K487,CHOOSE({1,2},B485:B1226,A485:A1226),2,0)</f>
        <v>0</v>
      </c>
      <c r="J487" s="10" t="str">
        <f t="shared" si="37"/>
        <v/>
      </c>
      <c r="K487" s="10"/>
      <c r="L487" s="10" t="str">
        <f t="shared" si="38"/>
        <v/>
      </c>
      <c r="M487" s="10"/>
      <c r="N487" s="10"/>
      <c r="O487" s="10"/>
      <c r="P487" s="10"/>
      <c r="Q487" s="12"/>
    </row>
    <row r="488" spans="1:17" x14ac:dyDescent="0.35">
      <c r="A488" s="1">
        <v>483</v>
      </c>
      <c r="B488" s="1">
        <v>9.4946120000000001</v>
      </c>
      <c r="C488" s="1">
        <v>-1.0748759999999999</v>
      </c>
      <c r="D488" s="1">
        <v>71.031989999999993</v>
      </c>
      <c r="E488" s="22"/>
      <c r="F488" s="9">
        <f t="shared" si="34"/>
        <v>0</v>
      </c>
      <c r="G488" s="10" t="str">
        <f t="shared" si="36"/>
        <v/>
      </c>
      <c r="H488" s="10" t="str">
        <f t="shared" si="35"/>
        <v/>
      </c>
      <c r="I488" s="10">
        <f>VLOOKUP(K488,CHOOSE({1,2},B486:B1227,A486:A1227),2,0)</f>
        <v>0</v>
      </c>
      <c r="J488" s="10" t="str">
        <f t="shared" si="37"/>
        <v/>
      </c>
      <c r="K488" s="10"/>
      <c r="L488" s="10" t="str">
        <f t="shared" si="38"/>
        <v/>
      </c>
      <c r="M488" s="10"/>
      <c r="N488" s="10"/>
      <c r="O488" s="10"/>
      <c r="P488" s="10"/>
      <c r="Q488" s="12"/>
    </row>
    <row r="489" spans="1:17" x14ac:dyDescent="0.35">
      <c r="A489" s="1">
        <v>484</v>
      </c>
      <c r="B489" s="1">
        <v>9.5139490000000002</v>
      </c>
      <c r="C489" s="1">
        <v>-1.0748759999999999</v>
      </c>
      <c r="D489" s="1">
        <v>106.3197</v>
      </c>
      <c r="E489" s="22"/>
      <c r="F489" s="9">
        <f t="shared" si="34"/>
        <v>0</v>
      </c>
      <c r="G489" s="10" t="str">
        <f t="shared" si="36"/>
        <v/>
      </c>
      <c r="H489" s="10" t="str">
        <f t="shared" si="35"/>
        <v/>
      </c>
      <c r="I489" s="10">
        <f>VLOOKUP(K489,CHOOSE({1,2},B487:B1228,A487:A1228),2,0)</f>
        <v>0</v>
      </c>
      <c r="J489" s="10" t="str">
        <f t="shared" si="37"/>
        <v/>
      </c>
      <c r="K489" s="10"/>
      <c r="L489" s="10" t="str">
        <f t="shared" si="38"/>
        <v/>
      </c>
      <c r="M489" s="10"/>
      <c r="N489" s="10"/>
      <c r="O489" s="10"/>
      <c r="P489" s="10"/>
      <c r="Q489" s="12"/>
    </row>
    <row r="490" spans="1:17" x14ac:dyDescent="0.35">
      <c r="A490" s="1">
        <v>485</v>
      </c>
      <c r="B490" s="1">
        <v>9.5332860000000004</v>
      </c>
      <c r="C490" s="1">
        <v>-1.0748759999999999</v>
      </c>
      <c r="D490" s="1">
        <v>142.4716</v>
      </c>
      <c r="E490" s="22"/>
      <c r="F490" s="9">
        <f t="shared" si="34"/>
        <v>1</v>
      </c>
      <c r="G490" s="10" t="str">
        <f t="shared" si="36"/>
        <v/>
      </c>
      <c r="H490" s="10" t="str">
        <f t="shared" si="35"/>
        <v/>
      </c>
      <c r="I490" s="10">
        <f>VLOOKUP(K490,CHOOSE({1,2},B488:B1229,A488:A1229),2,0)</f>
        <v>0</v>
      </c>
      <c r="J490" s="10" t="str">
        <f t="shared" si="37"/>
        <v/>
      </c>
      <c r="K490" s="10"/>
      <c r="L490" s="10" t="str">
        <f t="shared" si="38"/>
        <v/>
      </c>
      <c r="M490" s="10"/>
      <c r="N490" s="10"/>
      <c r="O490" s="10"/>
      <c r="P490" s="10"/>
      <c r="Q490" s="12"/>
    </row>
    <row r="491" spans="1:17" x14ac:dyDescent="0.35">
      <c r="A491" s="1">
        <v>486</v>
      </c>
      <c r="B491" s="1">
        <v>9.5526230000000005</v>
      </c>
      <c r="C491" s="1">
        <v>-1.0748759999999999</v>
      </c>
      <c r="D491" s="1">
        <v>156.85329999999999</v>
      </c>
      <c r="E491" s="22"/>
      <c r="F491" s="9">
        <f t="shared" si="34"/>
        <v>1</v>
      </c>
      <c r="G491" s="10" t="str">
        <f t="shared" si="36"/>
        <v/>
      </c>
      <c r="H491" s="10" t="str">
        <f t="shared" si="35"/>
        <v/>
      </c>
      <c r="I491" s="10">
        <f>VLOOKUP(K491,CHOOSE({1,2},B489:B1230,A489:A1230),2,0)</f>
        <v>0</v>
      </c>
      <c r="J491" s="10" t="str">
        <f t="shared" si="37"/>
        <v/>
      </c>
      <c r="K491" s="10"/>
      <c r="L491" s="10" t="str">
        <f t="shared" si="38"/>
        <v/>
      </c>
      <c r="M491" s="10"/>
      <c r="N491" s="10"/>
      <c r="O491" s="10"/>
      <c r="P491" s="10"/>
      <c r="Q491" s="12"/>
    </row>
    <row r="492" spans="1:17" x14ac:dyDescent="0.35">
      <c r="A492" s="1">
        <v>487</v>
      </c>
      <c r="B492" s="1">
        <v>9.5719589999999997</v>
      </c>
      <c r="C492" s="1">
        <v>-1.0748759999999999</v>
      </c>
      <c r="D492" s="1">
        <v>154.68809999999999</v>
      </c>
      <c r="E492" s="22"/>
      <c r="F492" s="9">
        <f t="shared" si="34"/>
        <v>1</v>
      </c>
      <c r="G492" s="10">
        <f t="shared" si="36"/>
        <v>9.5332860000000004</v>
      </c>
      <c r="H492" s="10">
        <f t="shared" si="35"/>
        <v>9.5332860000000004</v>
      </c>
      <c r="I492" s="10">
        <f>VLOOKUP(K492,CHOOSE({1,2},B490:B1231,A490:A1231),2,0)</f>
        <v>0</v>
      </c>
      <c r="J492" s="10" t="str">
        <f t="shared" si="37"/>
        <v/>
      </c>
      <c r="K492" s="10"/>
      <c r="L492" s="10" t="str">
        <f t="shared" si="38"/>
        <v/>
      </c>
      <c r="M492" s="10"/>
      <c r="N492" s="10"/>
      <c r="O492" s="10"/>
      <c r="P492" s="10"/>
      <c r="Q492" s="12"/>
    </row>
    <row r="493" spans="1:17" x14ac:dyDescent="0.35">
      <c r="A493" s="1">
        <v>488</v>
      </c>
      <c r="B493" s="1">
        <v>9.5912959999999998</v>
      </c>
      <c r="C493" s="1">
        <v>-1.0748759999999999</v>
      </c>
      <c r="D493" s="1">
        <v>160.48679999999999</v>
      </c>
      <c r="E493" s="22"/>
      <c r="F493" s="9">
        <f t="shared" si="34"/>
        <v>1</v>
      </c>
      <c r="G493" s="10" t="str">
        <f t="shared" si="36"/>
        <v/>
      </c>
      <c r="H493" s="10" t="str">
        <f t="shared" si="35"/>
        <v/>
      </c>
      <c r="I493" s="10">
        <f>VLOOKUP(K493,CHOOSE({1,2},B491:B1232,A491:A1232),2,0)</f>
        <v>0</v>
      </c>
      <c r="J493" s="10" t="str">
        <f t="shared" si="37"/>
        <v/>
      </c>
      <c r="K493" s="10"/>
      <c r="L493" s="10" t="str">
        <f t="shared" si="38"/>
        <v/>
      </c>
      <c r="M493" s="10"/>
      <c r="N493" s="10"/>
      <c r="O493" s="10"/>
      <c r="P493" s="10"/>
      <c r="Q493" s="12"/>
    </row>
    <row r="494" spans="1:17" x14ac:dyDescent="0.35">
      <c r="A494" s="1">
        <v>489</v>
      </c>
      <c r="B494" s="1">
        <v>9.610633</v>
      </c>
      <c r="C494" s="1">
        <v>-1.0748759999999999</v>
      </c>
      <c r="D494" s="1">
        <v>165.50569999999999</v>
      </c>
      <c r="E494" s="22"/>
      <c r="F494" s="9">
        <f t="shared" si="34"/>
        <v>1</v>
      </c>
      <c r="G494" s="10" t="str">
        <f t="shared" si="36"/>
        <v/>
      </c>
      <c r="H494" s="10" t="str">
        <f t="shared" si="35"/>
        <v/>
      </c>
      <c r="I494" s="10">
        <f>VLOOKUP(K494,CHOOSE({1,2},B492:B1233,A492:A1233),2,0)</f>
        <v>0</v>
      </c>
      <c r="J494" s="10" t="str">
        <f t="shared" si="37"/>
        <v/>
      </c>
      <c r="K494" s="10"/>
      <c r="L494" s="10" t="str">
        <f t="shared" si="38"/>
        <v/>
      </c>
      <c r="M494" s="10"/>
      <c r="N494" s="10"/>
      <c r="O494" s="10"/>
      <c r="P494" s="10"/>
      <c r="Q494" s="12"/>
    </row>
    <row r="495" spans="1:17" x14ac:dyDescent="0.35">
      <c r="A495" s="1">
        <v>490</v>
      </c>
      <c r="B495" s="1">
        <v>9.6299700000000001</v>
      </c>
      <c r="C495" s="1">
        <v>-1.0748759999999999</v>
      </c>
      <c r="D495" s="1">
        <v>163.17779999999999</v>
      </c>
      <c r="E495" s="22"/>
      <c r="F495" s="9">
        <f t="shared" si="34"/>
        <v>1</v>
      </c>
      <c r="G495" s="10" t="str">
        <f t="shared" si="36"/>
        <v/>
      </c>
      <c r="H495" s="10" t="str">
        <f t="shared" si="35"/>
        <v/>
      </c>
      <c r="I495" s="10">
        <f>VLOOKUP(K495,CHOOSE({1,2},B493:B1234,A493:A1234),2,0)</f>
        <v>0</v>
      </c>
      <c r="J495" s="10" t="str">
        <f t="shared" si="37"/>
        <v/>
      </c>
      <c r="K495" s="10"/>
      <c r="L495" s="10" t="str">
        <f t="shared" si="38"/>
        <v/>
      </c>
      <c r="M495" s="10"/>
      <c r="N495" s="10"/>
      <c r="O495" s="10"/>
      <c r="P495" s="10"/>
      <c r="Q495" s="12"/>
    </row>
    <row r="496" spans="1:17" x14ac:dyDescent="0.35">
      <c r="A496" s="1">
        <v>491</v>
      </c>
      <c r="B496" s="1">
        <v>9.6493059999999993</v>
      </c>
      <c r="C496" s="1">
        <v>-1.0748759999999999</v>
      </c>
      <c r="D496" s="1">
        <v>165.41669999999999</v>
      </c>
      <c r="E496" s="22"/>
      <c r="F496" s="9">
        <f t="shared" si="34"/>
        <v>1</v>
      </c>
      <c r="G496" s="10" t="str">
        <f t="shared" si="36"/>
        <v/>
      </c>
      <c r="H496" s="10" t="str">
        <f t="shared" si="35"/>
        <v/>
      </c>
      <c r="I496" s="10">
        <f>VLOOKUP(K496,CHOOSE({1,2},B494:B1235,A494:A1235),2,0)</f>
        <v>0</v>
      </c>
      <c r="J496" s="10" t="str">
        <f t="shared" si="37"/>
        <v/>
      </c>
      <c r="K496" s="10"/>
      <c r="L496" s="10" t="str">
        <f t="shared" si="38"/>
        <v/>
      </c>
      <c r="M496" s="10"/>
      <c r="N496" s="10"/>
      <c r="O496" s="10"/>
      <c r="P496" s="10"/>
      <c r="Q496" s="12"/>
    </row>
    <row r="497" spans="1:17" x14ac:dyDescent="0.35">
      <c r="A497" s="1">
        <v>492</v>
      </c>
      <c r="B497" s="1">
        <v>9.6686429999999994</v>
      </c>
      <c r="C497" s="1">
        <v>-1.0748759999999999</v>
      </c>
      <c r="D497" s="1">
        <v>151.32599999999999</v>
      </c>
      <c r="E497" s="22"/>
      <c r="F497" s="9">
        <f t="shared" si="34"/>
        <v>1</v>
      </c>
      <c r="G497" s="10" t="str">
        <f t="shared" si="36"/>
        <v/>
      </c>
      <c r="H497" s="10" t="str">
        <f t="shared" si="35"/>
        <v/>
      </c>
      <c r="I497" s="10">
        <f>VLOOKUP(K497,CHOOSE({1,2},B495:B1236,A495:A1236),2,0)</f>
        <v>0</v>
      </c>
      <c r="J497" s="10" t="str">
        <f t="shared" si="37"/>
        <v/>
      </c>
      <c r="K497" s="10"/>
      <c r="L497" s="10" t="str">
        <f t="shared" si="38"/>
        <v/>
      </c>
      <c r="M497" s="10"/>
      <c r="N497" s="10"/>
      <c r="O497" s="10"/>
      <c r="P497" s="10"/>
      <c r="Q497" s="12"/>
    </row>
    <row r="498" spans="1:17" x14ac:dyDescent="0.35">
      <c r="A498" s="1">
        <v>493</v>
      </c>
      <c r="B498" s="1">
        <v>9.6879799999999996</v>
      </c>
      <c r="C498" s="1">
        <v>-1.0748759999999999</v>
      </c>
      <c r="D498" s="1">
        <v>125.9492</v>
      </c>
      <c r="E498" s="22"/>
      <c r="F498" s="9">
        <f t="shared" si="34"/>
        <v>1</v>
      </c>
      <c r="G498" s="10" t="str">
        <f t="shared" si="36"/>
        <v/>
      </c>
      <c r="H498" s="10" t="str">
        <f t="shared" si="35"/>
        <v/>
      </c>
      <c r="I498" s="10">
        <f>VLOOKUP(K498,CHOOSE({1,2},B496:B1237,A496:A1237),2,0)</f>
        <v>0</v>
      </c>
      <c r="J498" s="10" t="str">
        <f t="shared" si="37"/>
        <v/>
      </c>
      <c r="K498" s="10"/>
      <c r="L498" s="10" t="str">
        <f t="shared" si="38"/>
        <v/>
      </c>
      <c r="M498" s="10"/>
      <c r="N498" s="10"/>
      <c r="O498" s="10"/>
      <c r="P498" s="10"/>
      <c r="Q498" s="12"/>
    </row>
    <row r="499" spans="1:17" x14ac:dyDescent="0.35">
      <c r="A499" s="1">
        <v>494</v>
      </c>
      <c r="B499" s="1">
        <v>9.7073169999999998</v>
      </c>
      <c r="C499" s="1">
        <v>-1.0748759999999999</v>
      </c>
      <c r="D499" s="1">
        <v>101.36539999999999</v>
      </c>
      <c r="E499" s="22"/>
      <c r="F499" s="9">
        <f t="shared" si="34"/>
        <v>0</v>
      </c>
      <c r="G499" s="10" t="str">
        <f t="shared" si="36"/>
        <v/>
      </c>
      <c r="H499" s="10" t="str">
        <f t="shared" si="35"/>
        <v/>
      </c>
      <c r="I499" s="10">
        <f>VLOOKUP(K499,CHOOSE({1,2},B497:B1238,A497:A1238),2,0)</f>
        <v>0</v>
      </c>
      <c r="J499" s="10" t="str">
        <f t="shared" si="37"/>
        <v/>
      </c>
      <c r="K499" s="10"/>
      <c r="L499" s="10" t="str">
        <f t="shared" si="38"/>
        <v/>
      </c>
      <c r="M499" s="10"/>
      <c r="N499" s="10"/>
      <c r="O499" s="10"/>
      <c r="P499" s="10"/>
      <c r="Q499" s="12"/>
    </row>
    <row r="500" spans="1:17" x14ac:dyDescent="0.35">
      <c r="A500" s="1">
        <v>495</v>
      </c>
      <c r="B500" s="1">
        <v>9.7266530000000007</v>
      </c>
      <c r="C500" s="1">
        <v>-1.0748759999999999</v>
      </c>
      <c r="D500" s="1">
        <v>68.758899999999997</v>
      </c>
      <c r="E500" s="22"/>
      <c r="F500" s="9">
        <f t="shared" si="34"/>
        <v>0</v>
      </c>
      <c r="G500" s="10" t="str">
        <f t="shared" si="36"/>
        <v/>
      </c>
      <c r="H500" s="10" t="str">
        <f t="shared" si="35"/>
        <v/>
      </c>
      <c r="I500" s="10">
        <f>VLOOKUP(K500,CHOOSE({1,2},B498:B1239,A498:A1239),2,0)</f>
        <v>0</v>
      </c>
      <c r="J500" s="10" t="str">
        <f t="shared" si="37"/>
        <v/>
      </c>
      <c r="K500" s="10"/>
      <c r="L500" s="10" t="str">
        <f t="shared" si="38"/>
        <v/>
      </c>
      <c r="M500" s="10"/>
      <c r="N500" s="10"/>
      <c r="O500" s="10"/>
      <c r="P500" s="10"/>
      <c r="Q500" s="12"/>
    </row>
    <row r="501" spans="1:17" x14ac:dyDescent="0.35">
      <c r="A501" s="1">
        <v>496</v>
      </c>
      <c r="B501" s="1">
        <v>9.7459900000000008</v>
      </c>
      <c r="C501" s="1">
        <v>-1.0748759999999999</v>
      </c>
      <c r="D501" s="1">
        <v>61.366370000000003</v>
      </c>
      <c r="E501" s="22"/>
      <c r="F501" s="9">
        <f t="shared" si="34"/>
        <v>0</v>
      </c>
      <c r="G501" s="10">
        <f t="shared" si="36"/>
        <v>9.7073169999999998</v>
      </c>
      <c r="H501" s="10" t="str">
        <f t="shared" si="35"/>
        <v/>
      </c>
      <c r="I501" s="10">
        <f>VLOOKUP(K501,CHOOSE({1,2},B499:B1240,A499:A1240),2,0)</f>
        <v>0</v>
      </c>
      <c r="J501" s="10" t="str">
        <f t="shared" si="37"/>
        <v/>
      </c>
      <c r="K501" s="10"/>
      <c r="L501" s="10" t="str">
        <f t="shared" si="38"/>
        <v/>
      </c>
      <c r="M501" s="10"/>
      <c r="N501" s="10"/>
      <c r="O501" s="10"/>
      <c r="P501" s="10"/>
      <c r="Q501" s="12"/>
    </row>
    <row r="502" spans="1:17" x14ac:dyDescent="0.35">
      <c r="A502" s="1">
        <v>497</v>
      </c>
      <c r="B502" s="1">
        <v>9.7653269999999992</v>
      </c>
      <c r="C502" s="1">
        <v>-1.0748759999999999</v>
      </c>
      <c r="D502" s="1">
        <v>73.509219999999999</v>
      </c>
      <c r="E502" s="22"/>
      <c r="F502" s="9">
        <f t="shared" si="34"/>
        <v>0</v>
      </c>
      <c r="G502" s="10" t="str">
        <f t="shared" si="36"/>
        <v/>
      </c>
      <c r="H502" s="10" t="str">
        <f t="shared" si="35"/>
        <v/>
      </c>
      <c r="I502" s="10">
        <f>VLOOKUP(K502,CHOOSE({1,2},B500:B1241,A500:A1241),2,0)</f>
        <v>0</v>
      </c>
      <c r="J502" s="10" t="str">
        <f t="shared" si="37"/>
        <v/>
      </c>
      <c r="K502" s="10"/>
      <c r="L502" s="10" t="str">
        <f t="shared" si="38"/>
        <v/>
      </c>
      <c r="M502" s="10"/>
      <c r="N502" s="10"/>
      <c r="O502" s="10"/>
      <c r="P502" s="10"/>
      <c r="Q502" s="12"/>
    </row>
    <row r="503" spans="1:17" x14ac:dyDescent="0.35">
      <c r="A503" s="1">
        <v>498</v>
      </c>
      <c r="B503" s="1">
        <v>9.7846639999999994</v>
      </c>
      <c r="C503" s="1">
        <v>-1.0748759999999999</v>
      </c>
      <c r="D503" s="1">
        <v>87.934780000000003</v>
      </c>
      <c r="E503" s="22"/>
      <c r="F503" s="9">
        <f t="shared" si="34"/>
        <v>0</v>
      </c>
      <c r="G503" s="10" t="str">
        <f t="shared" si="36"/>
        <v/>
      </c>
      <c r="H503" s="10" t="str">
        <f t="shared" si="35"/>
        <v/>
      </c>
      <c r="I503" s="10">
        <f>VLOOKUP(K503,CHOOSE({1,2},B501:B1242,A501:A1242),2,0)</f>
        <v>0</v>
      </c>
      <c r="J503" s="10" t="str">
        <f t="shared" si="37"/>
        <v/>
      </c>
      <c r="K503" s="10"/>
      <c r="L503" s="10" t="str">
        <f t="shared" si="38"/>
        <v/>
      </c>
      <c r="M503" s="10"/>
      <c r="N503" s="10"/>
      <c r="O503" s="10"/>
      <c r="P503" s="10"/>
      <c r="Q503" s="12"/>
    </row>
    <row r="504" spans="1:17" x14ac:dyDescent="0.35">
      <c r="A504" s="1">
        <v>499</v>
      </c>
      <c r="B504" s="1">
        <v>9.8040000000000003</v>
      </c>
      <c r="C504" s="1">
        <v>-1.0748759999999999</v>
      </c>
      <c r="D504" s="1">
        <v>140.2577</v>
      </c>
      <c r="E504" s="22"/>
      <c r="F504" s="9">
        <f t="shared" si="34"/>
        <v>1</v>
      </c>
      <c r="G504" s="10" t="str">
        <f t="shared" si="36"/>
        <v/>
      </c>
      <c r="H504" s="10" t="str">
        <f t="shared" si="35"/>
        <v/>
      </c>
      <c r="I504" s="10">
        <f>VLOOKUP(K504,CHOOSE({1,2},B502:B1243,A502:A1243),2,0)</f>
        <v>0</v>
      </c>
      <c r="J504" s="10" t="str">
        <f t="shared" si="37"/>
        <v/>
      </c>
      <c r="K504" s="10"/>
      <c r="L504" s="10" t="str">
        <f t="shared" si="38"/>
        <v/>
      </c>
      <c r="M504" s="10"/>
      <c r="N504" s="10"/>
      <c r="O504" s="10"/>
      <c r="P504" s="10"/>
      <c r="Q504" s="12"/>
    </row>
    <row r="505" spans="1:17" x14ac:dyDescent="0.35">
      <c r="A505" s="1">
        <v>500</v>
      </c>
      <c r="B505" s="1">
        <v>9.8233370000000004</v>
      </c>
      <c r="C505" s="1">
        <v>-1.0748759999999999</v>
      </c>
      <c r="D505" s="1">
        <v>164.76009999999999</v>
      </c>
      <c r="E505" s="22"/>
      <c r="F505" s="9">
        <f t="shared" si="34"/>
        <v>1</v>
      </c>
      <c r="G505" s="10" t="str">
        <f t="shared" si="36"/>
        <v/>
      </c>
      <c r="H505" s="10" t="str">
        <f t="shared" si="35"/>
        <v/>
      </c>
      <c r="I505" s="10">
        <f>VLOOKUP(K505,CHOOSE({1,2},B503:B1244,A503:A1244),2,0)</f>
        <v>0</v>
      </c>
      <c r="J505" s="10" t="str">
        <f t="shared" si="37"/>
        <v/>
      </c>
      <c r="K505" s="10"/>
      <c r="L505" s="10" t="str">
        <f t="shared" si="38"/>
        <v/>
      </c>
      <c r="M505" s="10"/>
      <c r="N505" s="10"/>
      <c r="O505" s="10"/>
      <c r="P505" s="10"/>
      <c r="Q505" s="12"/>
    </row>
    <row r="506" spans="1:17" x14ac:dyDescent="0.35">
      <c r="A506" s="1">
        <v>501</v>
      </c>
      <c r="B506" s="1">
        <v>9.8426740000000006</v>
      </c>
      <c r="C506" s="1">
        <v>-1.0748759999999999</v>
      </c>
      <c r="D506" s="1">
        <v>174.66739999999999</v>
      </c>
      <c r="E506" s="22"/>
      <c r="F506" s="9">
        <f t="shared" si="34"/>
        <v>1</v>
      </c>
      <c r="G506" s="10">
        <f t="shared" si="36"/>
        <v>9.8040000000000003</v>
      </c>
      <c r="H506" s="10">
        <f t="shared" si="35"/>
        <v>9.8040000000000003</v>
      </c>
      <c r="I506" s="10">
        <f>VLOOKUP(K506,CHOOSE({1,2},B504:B1245,A504:A1245),2,0)</f>
        <v>0</v>
      </c>
      <c r="J506" s="10" t="str">
        <f t="shared" si="37"/>
        <v/>
      </c>
      <c r="K506" s="10"/>
      <c r="L506" s="10" t="str">
        <f t="shared" si="38"/>
        <v/>
      </c>
      <c r="M506" s="10"/>
      <c r="N506" s="10"/>
      <c r="O506" s="10"/>
      <c r="P506" s="10"/>
      <c r="Q506" s="12"/>
    </row>
    <row r="507" spans="1:17" x14ac:dyDescent="0.35">
      <c r="A507" s="1">
        <v>502</v>
      </c>
      <c r="B507" s="1">
        <v>9.8620110000000007</v>
      </c>
      <c r="C507" s="1">
        <v>-1.0748759999999999</v>
      </c>
      <c r="D507" s="1">
        <v>172.41579999999999</v>
      </c>
      <c r="E507" s="22"/>
      <c r="F507" s="9">
        <f t="shared" si="34"/>
        <v>1</v>
      </c>
      <c r="G507" s="10" t="str">
        <f t="shared" si="36"/>
        <v/>
      </c>
      <c r="H507" s="10" t="str">
        <f t="shared" si="35"/>
        <v/>
      </c>
      <c r="I507" s="10">
        <f>VLOOKUP(K507,CHOOSE({1,2},B505:B1246,A505:A1246),2,0)</f>
        <v>0</v>
      </c>
      <c r="J507" s="10" t="str">
        <f t="shared" si="37"/>
        <v/>
      </c>
      <c r="K507" s="10"/>
      <c r="L507" s="10" t="str">
        <f t="shared" si="38"/>
        <v/>
      </c>
      <c r="M507" s="10"/>
      <c r="N507" s="10"/>
      <c r="O507" s="10"/>
      <c r="P507" s="10"/>
      <c r="Q507" s="12"/>
    </row>
    <row r="508" spans="1:17" x14ac:dyDescent="0.35">
      <c r="A508" s="1">
        <v>503</v>
      </c>
      <c r="B508" s="1">
        <v>9.8813469999999999</v>
      </c>
      <c r="C508" s="1">
        <v>-1.0748759999999999</v>
      </c>
      <c r="D508" s="1">
        <v>172.82400000000001</v>
      </c>
      <c r="E508" s="22"/>
      <c r="F508" s="9">
        <f t="shared" si="34"/>
        <v>1</v>
      </c>
      <c r="G508" s="10" t="str">
        <f t="shared" si="36"/>
        <v/>
      </c>
      <c r="H508" s="10" t="str">
        <f t="shared" si="35"/>
        <v/>
      </c>
      <c r="I508" s="10">
        <f>VLOOKUP(K508,CHOOSE({1,2},B506:B1247,A506:A1247),2,0)</f>
        <v>0</v>
      </c>
      <c r="J508" s="10" t="str">
        <f t="shared" si="37"/>
        <v/>
      </c>
      <c r="K508" s="10"/>
      <c r="L508" s="10" t="str">
        <f t="shared" si="38"/>
        <v/>
      </c>
      <c r="M508" s="10"/>
      <c r="N508" s="10"/>
      <c r="O508" s="10"/>
      <c r="P508" s="10"/>
      <c r="Q508" s="12"/>
    </row>
    <row r="509" spans="1:17" x14ac:dyDescent="0.35">
      <c r="A509" s="1">
        <v>504</v>
      </c>
      <c r="B509" s="1">
        <v>9.900684</v>
      </c>
      <c r="C509" s="1">
        <v>-1.0748759999999999</v>
      </c>
      <c r="D509" s="1">
        <v>179.23519999999999</v>
      </c>
      <c r="E509" s="22"/>
      <c r="F509" s="9">
        <f t="shared" si="34"/>
        <v>1</v>
      </c>
      <c r="G509" s="10" t="str">
        <f t="shared" si="36"/>
        <v/>
      </c>
      <c r="H509" s="10" t="str">
        <f t="shared" si="35"/>
        <v/>
      </c>
      <c r="I509" s="10">
        <f>VLOOKUP(K509,CHOOSE({1,2},B507:B1248,A507:A1248),2,0)</f>
        <v>0</v>
      </c>
      <c r="J509" s="10" t="str">
        <f t="shared" si="37"/>
        <v/>
      </c>
      <c r="K509" s="10"/>
      <c r="L509" s="10" t="str">
        <f t="shared" si="38"/>
        <v/>
      </c>
      <c r="M509" s="10"/>
      <c r="N509" s="10"/>
      <c r="O509" s="10"/>
      <c r="P509" s="10"/>
      <c r="Q509" s="12"/>
    </row>
    <row r="510" spans="1:17" x14ac:dyDescent="0.35">
      <c r="A510" s="1">
        <v>505</v>
      </c>
      <c r="B510" s="1">
        <v>9.9200210000000002</v>
      </c>
      <c r="C510" s="1">
        <v>-1.0748759999999999</v>
      </c>
      <c r="D510" s="1">
        <v>182.3485</v>
      </c>
      <c r="E510" s="22"/>
      <c r="F510" s="9">
        <f t="shared" si="34"/>
        <v>1</v>
      </c>
      <c r="G510" s="10" t="str">
        <f t="shared" si="36"/>
        <v/>
      </c>
      <c r="H510" s="10" t="str">
        <f t="shared" si="35"/>
        <v/>
      </c>
      <c r="I510" s="10">
        <f>VLOOKUP(K510,CHOOSE({1,2},B508:B1249,A508:A1249),2,0)</f>
        <v>0</v>
      </c>
      <c r="J510" s="10" t="str">
        <f t="shared" si="37"/>
        <v/>
      </c>
      <c r="K510" s="10"/>
      <c r="L510" s="10" t="str">
        <f t="shared" si="38"/>
        <v/>
      </c>
      <c r="M510" s="10"/>
      <c r="N510" s="10"/>
      <c r="O510" s="10"/>
      <c r="P510" s="10"/>
      <c r="Q510" s="12"/>
    </row>
    <row r="511" spans="1:17" x14ac:dyDescent="0.35">
      <c r="A511" s="1">
        <v>506</v>
      </c>
      <c r="B511" s="1">
        <v>9.9393580000000004</v>
      </c>
      <c r="C511" s="1">
        <v>-1.0748759999999999</v>
      </c>
      <c r="D511" s="1">
        <v>165.57310000000001</v>
      </c>
      <c r="E511" s="22"/>
      <c r="F511" s="9">
        <f t="shared" si="34"/>
        <v>1</v>
      </c>
      <c r="G511" s="10" t="str">
        <f t="shared" si="36"/>
        <v/>
      </c>
      <c r="H511" s="10" t="str">
        <f t="shared" si="35"/>
        <v/>
      </c>
      <c r="I511" s="10">
        <f>VLOOKUP(K511,CHOOSE({1,2},B509:B1250,A509:A1250),2,0)</f>
        <v>0</v>
      </c>
      <c r="J511" s="10" t="str">
        <f t="shared" si="37"/>
        <v/>
      </c>
      <c r="K511" s="10"/>
      <c r="L511" s="10" t="str">
        <f t="shared" si="38"/>
        <v/>
      </c>
      <c r="M511" s="10"/>
      <c r="N511" s="10"/>
      <c r="O511" s="10"/>
      <c r="P511" s="10"/>
      <c r="Q511" s="12"/>
    </row>
    <row r="512" spans="1:17" x14ac:dyDescent="0.35">
      <c r="A512" s="1">
        <v>507</v>
      </c>
      <c r="B512" s="1">
        <v>9.9586939999999995</v>
      </c>
      <c r="C512" s="1">
        <v>-1.0748759999999999</v>
      </c>
      <c r="D512" s="1">
        <v>142.8117</v>
      </c>
      <c r="E512" s="22"/>
      <c r="F512" s="9">
        <f t="shared" si="34"/>
        <v>1</v>
      </c>
      <c r="G512" s="10" t="str">
        <f t="shared" si="36"/>
        <v/>
      </c>
      <c r="H512" s="10" t="str">
        <f t="shared" si="35"/>
        <v/>
      </c>
      <c r="I512" s="10">
        <f>VLOOKUP(K512,CHOOSE({1,2},B510:B1251,A510:A1251),2,0)</f>
        <v>0</v>
      </c>
      <c r="J512" s="10" t="str">
        <f t="shared" si="37"/>
        <v/>
      </c>
      <c r="K512" s="10"/>
      <c r="L512" s="10" t="str">
        <f t="shared" si="38"/>
        <v/>
      </c>
      <c r="M512" s="10"/>
      <c r="N512" s="10"/>
      <c r="O512" s="10"/>
      <c r="P512" s="10"/>
      <c r="Q512" s="12"/>
    </row>
    <row r="513" spans="1:17" x14ac:dyDescent="0.35">
      <c r="A513" s="1">
        <v>508</v>
      </c>
      <c r="B513" s="1">
        <v>9.9780309999999997</v>
      </c>
      <c r="C513" s="1">
        <v>-1.0748759999999999</v>
      </c>
      <c r="D513" s="1">
        <v>114.021</v>
      </c>
      <c r="E513" s="22"/>
      <c r="F513" s="9">
        <f t="shared" si="34"/>
        <v>0</v>
      </c>
      <c r="G513" s="10" t="str">
        <f t="shared" si="36"/>
        <v/>
      </c>
      <c r="H513" s="10" t="str">
        <f t="shared" si="35"/>
        <v/>
      </c>
      <c r="I513" s="10">
        <f>VLOOKUP(K513,CHOOSE({1,2},B511:B1252,A511:A1252),2,0)</f>
        <v>0</v>
      </c>
      <c r="J513" s="10" t="str">
        <f t="shared" si="37"/>
        <v/>
      </c>
      <c r="K513" s="10"/>
      <c r="L513" s="10" t="str">
        <f t="shared" si="38"/>
        <v/>
      </c>
      <c r="M513" s="10"/>
      <c r="N513" s="10"/>
      <c r="O513" s="10"/>
      <c r="P513" s="10"/>
      <c r="Q513" s="12"/>
    </row>
    <row r="514" spans="1:17" x14ac:dyDescent="0.35">
      <c r="A514" s="1">
        <v>509</v>
      </c>
      <c r="B514" s="1">
        <v>9.9973679999999998</v>
      </c>
      <c r="C514" s="1">
        <v>-1.0748759999999999</v>
      </c>
      <c r="D514" s="1">
        <v>100.47329999999999</v>
      </c>
      <c r="E514" s="22"/>
      <c r="F514" s="9">
        <f t="shared" si="34"/>
        <v>0</v>
      </c>
      <c r="G514" s="10" t="str">
        <f t="shared" si="36"/>
        <v/>
      </c>
      <c r="H514" s="10" t="str">
        <f t="shared" si="35"/>
        <v/>
      </c>
      <c r="I514" s="10">
        <f>VLOOKUP(K514,CHOOSE({1,2},B512:B1253,A512:A1253),2,0)</f>
        <v>0</v>
      </c>
      <c r="J514" s="10" t="str">
        <f t="shared" si="37"/>
        <v/>
      </c>
      <c r="K514" s="10"/>
      <c r="L514" s="10" t="str">
        <f t="shared" si="38"/>
        <v/>
      </c>
      <c r="M514" s="10"/>
      <c r="N514" s="10"/>
      <c r="O514" s="10"/>
      <c r="P514" s="10"/>
      <c r="Q514" s="12"/>
    </row>
    <row r="515" spans="1:17" x14ac:dyDescent="0.35">
      <c r="A515" s="1">
        <v>510</v>
      </c>
      <c r="B515" s="1">
        <v>10.0167</v>
      </c>
      <c r="C515" s="1">
        <v>-1.0748759999999999</v>
      </c>
      <c r="D515" s="1">
        <v>90.738280000000003</v>
      </c>
      <c r="E515" s="22"/>
      <c r="F515" s="9">
        <f t="shared" si="34"/>
        <v>0</v>
      </c>
      <c r="G515" s="10">
        <f t="shared" si="36"/>
        <v>9.9780309999999997</v>
      </c>
      <c r="H515" s="10" t="str">
        <f t="shared" si="35"/>
        <v/>
      </c>
      <c r="I515" s="10">
        <f>VLOOKUP(K515,CHOOSE({1,2},B513:B1254,A513:A1254),2,0)</f>
        <v>0</v>
      </c>
      <c r="J515" s="10" t="str">
        <f t="shared" si="37"/>
        <v/>
      </c>
      <c r="K515" s="10"/>
      <c r="L515" s="10" t="str">
        <f t="shared" si="38"/>
        <v/>
      </c>
      <c r="M515" s="10"/>
      <c r="N515" s="10"/>
      <c r="O515" s="10"/>
      <c r="P515" s="10"/>
      <c r="Q515" s="12"/>
    </row>
    <row r="516" spans="1:17" x14ac:dyDescent="0.35">
      <c r="A516" s="1">
        <v>511</v>
      </c>
      <c r="B516" s="1">
        <v>10.03604</v>
      </c>
      <c r="C516" s="1">
        <v>-1.0748759999999999</v>
      </c>
      <c r="D516" s="1">
        <v>78.964349999999996</v>
      </c>
      <c r="E516" s="22"/>
      <c r="F516" s="9">
        <f t="shared" si="34"/>
        <v>0</v>
      </c>
      <c r="G516" s="10" t="str">
        <f t="shared" si="36"/>
        <v/>
      </c>
      <c r="H516" s="10" t="str">
        <f t="shared" si="35"/>
        <v/>
      </c>
      <c r="I516" s="10">
        <f>VLOOKUP(K516,CHOOSE({1,2},B514:B1255,A514:A1255),2,0)</f>
        <v>0</v>
      </c>
      <c r="J516" s="10" t="str">
        <f t="shared" si="37"/>
        <v/>
      </c>
      <c r="K516" s="10"/>
      <c r="L516" s="10" t="str">
        <f t="shared" si="38"/>
        <v/>
      </c>
      <c r="M516" s="10"/>
      <c r="N516" s="10"/>
      <c r="O516" s="10"/>
      <c r="P516" s="10"/>
      <c r="Q516" s="12"/>
    </row>
    <row r="517" spans="1:17" x14ac:dyDescent="0.35">
      <c r="A517" s="1">
        <v>512</v>
      </c>
      <c r="B517" s="1">
        <v>10.05538</v>
      </c>
      <c r="C517" s="1">
        <v>-1.0748759999999999</v>
      </c>
      <c r="D517" s="1">
        <v>76.280720000000002</v>
      </c>
      <c r="E517" s="22"/>
      <c r="F517" s="9">
        <f t="shared" si="34"/>
        <v>0</v>
      </c>
      <c r="G517" s="10" t="str">
        <f t="shared" si="36"/>
        <v/>
      </c>
      <c r="H517" s="10" t="str">
        <f t="shared" si="35"/>
        <v/>
      </c>
      <c r="I517" s="10">
        <f>VLOOKUP(K517,CHOOSE({1,2},B515:B1256,A515:A1256),2,0)</f>
        <v>0</v>
      </c>
      <c r="J517" s="10" t="str">
        <f t="shared" si="37"/>
        <v/>
      </c>
      <c r="K517" s="10"/>
      <c r="L517" s="10" t="str">
        <f t="shared" si="38"/>
        <v/>
      </c>
      <c r="M517" s="10"/>
      <c r="N517" s="10"/>
      <c r="O517" s="10"/>
      <c r="P517" s="10"/>
      <c r="Q517" s="12"/>
    </row>
    <row r="518" spans="1:17" x14ac:dyDescent="0.35">
      <c r="A518" s="1">
        <v>513</v>
      </c>
      <c r="B518" s="1">
        <v>10.07471</v>
      </c>
      <c r="C518" s="1">
        <v>-1.0748759999999999</v>
      </c>
      <c r="D518" s="1">
        <v>95.93665</v>
      </c>
      <c r="E518" s="22"/>
      <c r="F518" s="9">
        <f t="shared" ref="F518:F581" si="39">IF(D518&lt;120,0,1)</f>
        <v>0</v>
      </c>
      <c r="G518" s="10" t="str">
        <f t="shared" si="36"/>
        <v/>
      </c>
      <c r="H518" s="10" t="str">
        <f t="shared" ref="H518:H581" si="40">IF(F518=0,"",G518)</f>
        <v/>
      </c>
      <c r="I518" s="10">
        <f>VLOOKUP(K518,CHOOSE({1,2},B516:B1257,A516:A1257),2,0)</f>
        <v>0</v>
      </c>
      <c r="J518" s="10" t="str">
        <f t="shared" si="37"/>
        <v/>
      </c>
      <c r="K518" s="10"/>
      <c r="L518" s="10" t="str">
        <f t="shared" si="38"/>
        <v/>
      </c>
      <c r="M518" s="10"/>
      <c r="N518" s="10"/>
      <c r="O518" s="10"/>
      <c r="P518" s="10"/>
      <c r="Q518" s="12"/>
    </row>
    <row r="519" spans="1:17" x14ac:dyDescent="0.35">
      <c r="A519" s="1">
        <v>514</v>
      </c>
      <c r="B519" s="1">
        <v>10.094049999999999</v>
      </c>
      <c r="C519" s="1">
        <v>-1.0748759999999999</v>
      </c>
      <c r="D519" s="1">
        <v>136.3862</v>
      </c>
      <c r="E519" s="22"/>
      <c r="F519" s="9">
        <f t="shared" si="39"/>
        <v>1</v>
      </c>
      <c r="G519" s="10" t="str">
        <f t="shared" ref="G519:G582" si="41">IF(F517&lt;&gt;F516,B517,"")</f>
        <v/>
      </c>
      <c r="H519" s="10" t="str">
        <f t="shared" si="40"/>
        <v/>
      </c>
      <c r="I519" s="10">
        <f>VLOOKUP(K519,CHOOSE({1,2},B517:B1258,A517:A1258),2,0)</f>
        <v>0</v>
      </c>
      <c r="J519" s="10" t="str">
        <f t="shared" si="37"/>
        <v/>
      </c>
      <c r="K519" s="10"/>
      <c r="L519" s="10" t="str">
        <f t="shared" si="38"/>
        <v/>
      </c>
      <c r="M519" s="10"/>
      <c r="N519" s="10"/>
      <c r="O519" s="10"/>
      <c r="P519" s="10"/>
      <c r="Q519" s="12"/>
    </row>
    <row r="520" spans="1:17" x14ac:dyDescent="0.35">
      <c r="A520" s="1">
        <v>515</v>
      </c>
      <c r="B520" s="1">
        <v>10.113390000000001</v>
      </c>
      <c r="C520" s="1">
        <v>-1.0748759999999999</v>
      </c>
      <c r="D520" s="1">
        <v>168.5789</v>
      </c>
      <c r="E520" s="22"/>
      <c r="F520" s="9">
        <f t="shared" si="39"/>
        <v>1</v>
      </c>
      <c r="G520" s="10" t="str">
        <f t="shared" si="41"/>
        <v/>
      </c>
      <c r="H520" s="10" t="str">
        <f t="shared" si="40"/>
        <v/>
      </c>
      <c r="I520" s="10">
        <f>VLOOKUP(K520,CHOOSE({1,2},B518:B1259,A518:A1259),2,0)</f>
        <v>0</v>
      </c>
      <c r="J520" s="10" t="str">
        <f t="shared" si="37"/>
        <v/>
      </c>
      <c r="K520" s="10"/>
      <c r="L520" s="10" t="str">
        <f t="shared" si="38"/>
        <v/>
      </c>
      <c r="M520" s="10"/>
      <c r="N520" s="10"/>
      <c r="O520" s="10"/>
      <c r="P520" s="10"/>
      <c r="Q520" s="12"/>
    </row>
    <row r="521" spans="1:17" x14ac:dyDescent="0.35">
      <c r="A521" s="1">
        <v>516</v>
      </c>
      <c r="B521" s="1">
        <v>10.13273</v>
      </c>
      <c r="C521" s="1">
        <v>-1.0748759999999999</v>
      </c>
      <c r="D521" s="1">
        <v>148.93770000000001</v>
      </c>
      <c r="E521" s="22"/>
      <c r="F521" s="9">
        <f t="shared" si="39"/>
        <v>1</v>
      </c>
      <c r="G521" s="10">
        <f t="shared" si="41"/>
        <v>10.094049999999999</v>
      </c>
      <c r="H521" s="10">
        <f t="shared" si="40"/>
        <v>10.094049999999999</v>
      </c>
      <c r="I521" s="10">
        <f>VLOOKUP(K521,CHOOSE({1,2},B519:B1260,A519:A1260),2,0)</f>
        <v>0</v>
      </c>
      <c r="J521" s="10" t="str">
        <f t="shared" ref="J521:J584" si="42">IF(OR(I521-I520=0,I521-I520&lt;0),"",I521-I520)</f>
        <v/>
      </c>
      <c r="K521" s="10"/>
      <c r="L521" s="10" t="str">
        <f t="shared" ref="L521:L584" si="43">IF(K521=0,"",K521-K520)</f>
        <v/>
      </c>
      <c r="M521" s="10"/>
      <c r="N521" s="10"/>
      <c r="O521" s="10"/>
      <c r="P521" s="10"/>
      <c r="Q521" s="12"/>
    </row>
    <row r="522" spans="1:17" x14ac:dyDescent="0.35">
      <c r="A522" s="1">
        <v>517</v>
      </c>
      <c r="B522" s="1">
        <v>10.152060000000001</v>
      </c>
      <c r="C522" s="1">
        <v>-1.0748759999999999</v>
      </c>
      <c r="D522" s="1">
        <v>160.51949999999999</v>
      </c>
      <c r="E522" s="22"/>
      <c r="F522" s="9">
        <f t="shared" si="39"/>
        <v>1</v>
      </c>
      <c r="G522" s="10" t="str">
        <f t="shared" si="41"/>
        <v/>
      </c>
      <c r="H522" s="10" t="str">
        <f t="shared" si="40"/>
        <v/>
      </c>
      <c r="I522" s="10">
        <f>VLOOKUP(K522,CHOOSE({1,2},B520:B1261,A520:A1261),2,0)</f>
        <v>0</v>
      </c>
      <c r="J522" s="10" t="str">
        <f t="shared" si="42"/>
        <v/>
      </c>
      <c r="K522" s="10"/>
      <c r="L522" s="10" t="str">
        <f t="shared" si="43"/>
        <v/>
      </c>
      <c r="M522" s="10"/>
      <c r="N522" s="10"/>
      <c r="O522" s="10"/>
      <c r="P522" s="10"/>
      <c r="Q522" s="12"/>
    </row>
    <row r="523" spans="1:17" x14ac:dyDescent="0.35">
      <c r="A523" s="1">
        <v>518</v>
      </c>
      <c r="B523" s="1">
        <v>10.1714</v>
      </c>
      <c r="C523" s="1">
        <v>-1.0748759999999999</v>
      </c>
      <c r="D523" s="1">
        <v>173.60470000000001</v>
      </c>
      <c r="E523" s="22"/>
      <c r="F523" s="9">
        <f t="shared" si="39"/>
        <v>1</v>
      </c>
      <c r="G523" s="10" t="str">
        <f t="shared" si="41"/>
        <v/>
      </c>
      <c r="H523" s="10" t="str">
        <f t="shared" si="40"/>
        <v/>
      </c>
      <c r="I523" s="10">
        <f>VLOOKUP(K523,CHOOSE({1,2},B521:B1262,A521:A1262),2,0)</f>
        <v>0</v>
      </c>
      <c r="J523" s="10" t="str">
        <f t="shared" si="42"/>
        <v/>
      </c>
      <c r="K523" s="10"/>
      <c r="L523" s="10" t="str">
        <f t="shared" si="43"/>
        <v/>
      </c>
      <c r="M523" s="10"/>
      <c r="N523" s="10"/>
      <c r="O523" s="10"/>
      <c r="P523" s="10"/>
      <c r="Q523" s="12"/>
    </row>
    <row r="524" spans="1:17" x14ac:dyDescent="0.35">
      <c r="A524" s="1">
        <v>519</v>
      </c>
      <c r="B524" s="1">
        <v>10.19074</v>
      </c>
      <c r="C524" s="1">
        <v>-1.0748759999999999</v>
      </c>
      <c r="D524" s="1">
        <v>173.8117</v>
      </c>
      <c r="E524" s="22"/>
      <c r="F524" s="9">
        <f t="shared" si="39"/>
        <v>1</v>
      </c>
      <c r="G524" s="10" t="str">
        <f t="shared" si="41"/>
        <v/>
      </c>
      <c r="H524" s="10" t="str">
        <f t="shared" si="40"/>
        <v/>
      </c>
      <c r="I524" s="10">
        <f>VLOOKUP(K524,CHOOSE({1,2},B522:B1263,A522:A1263),2,0)</f>
        <v>0</v>
      </c>
      <c r="J524" s="10" t="str">
        <f t="shared" si="42"/>
        <v/>
      </c>
      <c r="K524" s="10"/>
      <c r="L524" s="10" t="str">
        <f t="shared" si="43"/>
        <v/>
      </c>
      <c r="M524" s="10"/>
      <c r="N524" s="10"/>
      <c r="O524" s="10"/>
      <c r="P524" s="10"/>
      <c r="Q524" s="12"/>
    </row>
    <row r="525" spans="1:17" x14ac:dyDescent="0.35">
      <c r="A525" s="1">
        <v>520</v>
      </c>
      <c r="B525" s="1">
        <v>10.21007</v>
      </c>
      <c r="C525" s="1">
        <v>-1.0748759999999999</v>
      </c>
      <c r="D525" s="1">
        <v>163.7587</v>
      </c>
      <c r="E525" s="22"/>
      <c r="F525" s="9">
        <f t="shared" si="39"/>
        <v>1</v>
      </c>
      <c r="G525" s="10" t="str">
        <f t="shared" si="41"/>
        <v/>
      </c>
      <c r="H525" s="10" t="str">
        <f t="shared" si="40"/>
        <v/>
      </c>
      <c r="I525" s="10">
        <f>VLOOKUP(K525,CHOOSE({1,2},B523:B1264,A523:A1264),2,0)</f>
        <v>0</v>
      </c>
      <c r="J525" s="10" t="str">
        <f t="shared" si="42"/>
        <v/>
      </c>
      <c r="K525" s="10"/>
      <c r="L525" s="10" t="str">
        <f t="shared" si="43"/>
        <v/>
      </c>
      <c r="M525" s="10"/>
      <c r="N525" s="10"/>
      <c r="O525" s="10"/>
      <c r="P525" s="10"/>
      <c r="Q525" s="12"/>
    </row>
    <row r="526" spans="1:17" x14ac:dyDescent="0.35">
      <c r="A526" s="1">
        <v>521</v>
      </c>
      <c r="B526" s="1">
        <v>10.22941</v>
      </c>
      <c r="C526" s="1">
        <v>-1.0748759999999999</v>
      </c>
      <c r="D526" s="1">
        <v>141.67240000000001</v>
      </c>
      <c r="E526" s="22"/>
      <c r="F526" s="9">
        <f t="shared" si="39"/>
        <v>1</v>
      </c>
      <c r="G526" s="10" t="str">
        <f t="shared" si="41"/>
        <v/>
      </c>
      <c r="H526" s="10" t="str">
        <f t="shared" si="40"/>
        <v/>
      </c>
      <c r="I526" s="10">
        <f>VLOOKUP(K526,CHOOSE({1,2},B524:B1265,A524:A1265),2,0)</f>
        <v>0</v>
      </c>
      <c r="J526" s="10" t="str">
        <f t="shared" si="42"/>
        <v/>
      </c>
      <c r="K526" s="10"/>
      <c r="L526" s="10" t="str">
        <f t="shared" si="43"/>
        <v/>
      </c>
      <c r="M526" s="10"/>
      <c r="N526" s="10"/>
      <c r="O526" s="10"/>
      <c r="P526" s="10"/>
      <c r="Q526" s="12"/>
    </row>
    <row r="527" spans="1:17" x14ac:dyDescent="0.35">
      <c r="A527" s="1">
        <v>522</v>
      </c>
      <c r="B527" s="1">
        <v>10.248749999999999</v>
      </c>
      <c r="C527" s="1">
        <v>-1.0748759999999999</v>
      </c>
      <c r="D527" s="1">
        <v>111.7824</v>
      </c>
      <c r="E527" s="22"/>
      <c r="F527" s="9">
        <f t="shared" si="39"/>
        <v>0</v>
      </c>
      <c r="G527" s="10" t="str">
        <f t="shared" si="41"/>
        <v/>
      </c>
      <c r="H527" s="10" t="str">
        <f t="shared" si="40"/>
        <v/>
      </c>
      <c r="I527" s="10">
        <f>VLOOKUP(K527,CHOOSE({1,2},B525:B1266,A525:A1266),2,0)</f>
        <v>0</v>
      </c>
      <c r="J527" s="10" t="str">
        <f t="shared" si="42"/>
        <v/>
      </c>
      <c r="K527" s="10"/>
      <c r="L527" s="10" t="str">
        <f t="shared" si="43"/>
        <v/>
      </c>
      <c r="M527" s="10"/>
      <c r="N527" s="10"/>
      <c r="O527" s="10"/>
      <c r="P527" s="10"/>
      <c r="Q527" s="12"/>
    </row>
    <row r="528" spans="1:17" x14ac:dyDescent="0.35">
      <c r="A528" s="1">
        <v>523</v>
      </c>
      <c r="B528" s="1">
        <v>10.268079999999999</v>
      </c>
      <c r="C528" s="1">
        <v>-1.0748759999999999</v>
      </c>
      <c r="D528" s="1">
        <v>100.5967</v>
      </c>
      <c r="E528" s="22"/>
      <c r="F528" s="9">
        <f t="shared" si="39"/>
        <v>0</v>
      </c>
      <c r="G528" s="10" t="str">
        <f t="shared" si="41"/>
        <v/>
      </c>
      <c r="H528" s="10" t="str">
        <f t="shared" si="40"/>
        <v/>
      </c>
      <c r="I528" s="10">
        <f>VLOOKUP(K528,CHOOSE({1,2},B526:B1267,A526:A1267),2,0)</f>
        <v>0</v>
      </c>
      <c r="J528" s="10" t="str">
        <f t="shared" si="42"/>
        <v/>
      </c>
      <c r="K528" s="10"/>
      <c r="L528" s="10" t="str">
        <f t="shared" si="43"/>
        <v/>
      </c>
      <c r="M528" s="10"/>
      <c r="N528" s="10"/>
      <c r="O528" s="10"/>
      <c r="P528" s="10"/>
      <c r="Q528" s="12"/>
    </row>
    <row r="529" spans="1:17" x14ac:dyDescent="0.35">
      <c r="A529" s="1">
        <v>524</v>
      </c>
      <c r="B529" s="1">
        <v>10.287419999999999</v>
      </c>
      <c r="C529" s="1">
        <v>-1.0748759999999999</v>
      </c>
      <c r="D529" s="1">
        <v>92.041160000000005</v>
      </c>
      <c r="E529" s="22"/>
      <c r="F529" s="9">
        <f t="shared" si="39"/>
        <v>0</v>
      </c>
      <c r="G529" s="10">
        <f t="shared" si="41"/>
        <v>10.248749999999999</v>
      </c>
      <c r="H529" s="10" t="str">
        <f t="shared" si="40"/>
        <v/>
      </c>
      <c r="I529" s="10">
        <f>VLOOKUP(K529,CHOOSE({1,2},B527:B1268,A527:A1268),2,0)</f>
        <v>0</v>
      </c>
      <c r="J529" s="10" t="str">
        <f t="shared" si="42"/>
        <v/>
      </c>
      <c r="K529" s="10"/>
      <c r="L529" s="10" t="str">
        <f t="shared" si="43"/>
        <v/>
      </c>
      <c r="M529" s="10"/>
      <c r="N529" s="10"/>
      <c r="O529" s="10"/>
      <c r="P529" s="10"/>
      <c r="Q529" s="12"/>
    </row>
    <row r="530" spans="1:17" x14ac:dyDescent="0.35">
      <c r="A530" s="1">
        <v>525</v>
      </c>
      <c r="B530" s="1">
        <v>10.306760000000001</v>
      </c>
      <c r="C530" s="1">
        <v>-1.0748759999999999</v>
      </c>
      <c r="D530" s="1">
        <v>93.898049999999998</v>
      </c>
      <c r="E530" s="22"/>
      <c r="F530" s="9">
        <f t="shared" si="39"/>
        <v>0</v>
      </c>
      <c r="G530" s="10" t="str">
        <f t="shared" si="41"/>
        <v/>
      </c>
      <c r="H530" s="10" t="str">
        <f t="shared" si="40"/>
        <v/>
      </c>
      <c r="I530" s="10">
        <f>VLOOKUP(K530,CHOOSE({1,2},B528:B1269,A528:A1269),2,0)</f>
        <v>0</v>
      </c>
      <c r="J530" s="10" t="str">
        <f t="shared" si="42"/>
        <v/>
      </c>
      <c r="K530" s="10"/>
      <c r="L530" s="10" t="str">
        <f t="shared" si="43"/>
        <v/>
      </c>
      <c r="M530" s="10"/>
      <c r="N530" s="10"/>
      <c r="O530" s="10"/>
      <c r="P530" s="10"/>
      <c r="Q530" s="12"/>
    </row>
    <row r="531" spans="1:17" x14ac:dyDescent="0.35">
      <c r="A531" s="1">
        <v>526</v>
      </c>
      <c r="B531" s="1">
        <v>10.326090000000001</v>
      </c>
      <c r="C531" s="1">
        <v>-1.0748759999999999</v>
      </c>
      <c r="D531" s="1">
        <v>109.2654</v>
      </c>
      <c r="E531" s="22"/>
      <c r="F531" s="9">
        <f t="shared" si="39"/>
        <v>0</v>
      </c>
      <c r="G531" s="10" t="str">
        <f t="shared" si="41"/>
        <v/>
      </c>
      <c r="H531" s="10" t="str">
        <f t="shared" si="40"/>
        <v/>
      </c>
      <c r="I531" s="10">
        <f>VLOOKUP(K531,CHOOSE({1,2},B529:B1270,A529:A1270),2,0)</f>
        <v>0</v>
      </c>
      <c r="J531" s="10" t="str">
        <f t="shared" si="42"/>
        <v/>
      </c>
      <c r="K531" s="10"/>
      <c r="L531" s="10" t="str">
        <f t="shared" si="43"/>
        <v/>
      </c>
      <c r="M531" s="10"/>
      <c r="N531" s="10"/>
      <c r="O531" s="10"/>
      <c r="P531" s="10"/>
      <c r="Q531" s="12"/>
    </row>
    <row r="532" spans="1:17" x14ac:dyDescent="0.35">
      <c r="A532" s="1">
        <v>527</v>
      </c>
      <c r="B532" s="1">
        <v>10.34543</v>
      </c>
      <c r="C532" s="1">
        <v>-1.0748759999999999</v>
      </c>
      <c r="D532" s="1">
        <v>126.4804</v>
      </c>
      <c r="E532" s="22"/>
      <c r="F532" s="9">
        <f t="shared" si="39"/>
        <v>1</v>
      </c>
      <c r="G532" s="10" t="str">
        <f t="shared" si="41"/>
        <v/>
      </c>
      <c r="H532" s="10" t="str">
        <f t="shared" si="40"/>
        <v/>
      </c>
      <c r="I532" s="10">
        <f>VLOOKUP(K532,CHOOSE({1,2},B530:B1271,A530:A1271),2,0)</f>
        <v>0</v>
      </c>
      <c r="J532" s="10" t="str">
        <f t="shared" si="42"/>
        <v/>
      </c>
      <c r="K532" s="10"/>
      <c r="L532" s="10" t="str">
        <f t="shared" si="43"/>
        <v/>
      </c>
      <c r="M532" s="10"/>
      <c r="N532" s="10"/>
      <c r="O532" s="10"/>
      <c r="P532" s="10"/>
      <c r="Q532" s="12"/>
    </row>
    <row r="533" spans="1:17" x14ac:dyDescent="0.35">
      <c r="A533" s="1">
        <v>528</v>
      </c>
      <c r="B533" s="1">
        <v>10.36477</v>
      </c>
      <c r="C533" s="1">
        <v>-1.0748759999999999</v>
      </c>
      <c r="D533" s="1">
        <v>147.9813</v>
      </c>
      <c r="E533" s="22"/>
      <c r="F533" s="9">
        <f t="shared" si="39"/>
        <v>1</v>
      </c>
      <c r="G533" s="10" t="str">
        <f t="shared" si="41"/>
        <v/>
      </c>
      <c r="H533" s="10" t="str">
        <f t="shared" si="40"/>
        <v/>
      </c>
      <c r="I533" s="10">
        <f>VLOOKUP(K533,CHOOSE({1,2},B531:B1272,A531:A1272),2,0)</f>
        <v>0</v>
      </c>
      <c r="J533" s="10" t="str">
        <f t="shared" si="42"/>
        <v/>
      </c>
      <c r="K533" s="10"/>
      <c r="L533" s="10" t="str">
        <f t="shared" si="43"/>
        <v/>
      </c>
      <c r="M533" s="10"/>
      <c r="N533" s="10"/>
      <c r="O533" s="10"/>
      <c r="P533" s="10"/>
      <c r="Q533" s="12"/>
    </row>
    <row r="534" spans="1:17" x14ac:dyDescent="0.35">
      <c r="A534" s="1">
        <v>529</v>
      </c>
      <c r="B534" s="1">
        <v>10.3841</v>
      </c>
      <c r="C534" s="1">
        <v>-1.0748759999999999</v>
      </c>
      <c r="D534" s="1">
        <v>157.87889999999999</v>
      </c>
      <c r="E534" s="22"/>
      <c r="F534" s="9">
        <f t="shared" si="39"/>
        <v>1</v>
      </c>
      <c r="G534" s="10">
        <f t="shared" si="41"/>
        <v>10.34543</v>
      </c>
      <c r="H534" s="10">
        <f t="shared" si="40"/>
        <v>10.34543</v>
      </c>
      <c r="I534" s="10">
        <f>VLOOKUP(K534,CHOOSE({1,2},B532:B1273,A532:A1273),2,0)</f>
        <v>0</v>
      </c>
      <c r="J534" s="10" t="str">
        <f t="shared" si="42"/>
        <v/>
      </c>
      <c r="K534" s="10"/>
      <c r="L534" s="10" t="str">
        <f t="shared" si="43"/>
        <v/>
      </c>
      <c r="M534" s="10"/>
      <c r="N534" s="10"/>
      <c r="O534" s="10"/>
      <c r="P534" s="10"/>
      <c r="Q534" s="12"/>
    </row>
    <row r="535" spans="1:17" x14ac:dyDescent="0.35">
      <c r="A535" s="1">
        <v>530</v>
      </c>
      <c r="B535" s="1">
        <v>10.40344</v>
      </c>
      <c r="C535" s="1">
        <v>-1.0748759999999999</v>
      </c>
      <c r="D535" s="1">
        <v>161.80359999999999</v>
      </c>
      <c r="E535" s="22"/>
      <c r="F535" s="9">
        <f t="shared" si="39"/>
        <v>1</v>
      </c>
      <c r="G535" s="10" t="str">
        <f t="shared" si="41"/>
        <v/>
      </c>
      <c r="H535" s="10" t="str">
        <f t="shared" si="40"/>
        <v/>
      </c>
      <c r="I535" s="10">
        <f>VLOOKUP(K535,CHOOSE({1,2},B533:B1274,A533:A1274),2,0)</f>
        <v>0</v>
      </c>
      <c r="J535" s="10" t="str">
        <f t="shared" si="42"/>
        <v/>
      </c>
      <c r="K535" s="10"/>
      <c r="L535" s="10" t="str">
        <f t="shared" si="43"/>
        <v/>
      </c>
      <c r="M535" s="10"/>
      <c r="N535" s="10"/>
      <c r="O535" s="10"/>
      <c r="P535" s="10"/>
      <c r="Q535" s="12"/>
    </row>
    <row r="536" spans="1:17" x14ac:dyDescent="0.35">
      <c r="A536" s="1">
        <v>531</v>
      </c>
      <c r="B536" s="1">
        <v>10.422779999999999</v>
      </c>
      <c r="C536" s="1">
        <v>-1.0748759999999999</v>
      </c>
      <c r="D536" s="1">
        <v>164.7696</v>
      </c>
      <c r="E536" s="22"/>
      <c r="F536" s="9">
        <f t="shared" si="39"/>
        <v>1</v>
      </c>
      <c r="G536" s="10" t="str">
        <f t="shared" si="41"/>
        <v/>
      </c>
      <c r="H536" s="10" t="str">
        <f t="shared" si="40"/>
        <v/>
      </c>
      <c r="I536" s="10">
        <f>VLOOKUP(K536,CHOOSE({1,2},B534:B1275,A534:A1275),2,0)</f>
        <v>0</v>
      </c>
      <c r="J536" s="10" t="str">
        <f t="shared" si="42"/>
        <v/>
      </c>
      <c r="K536" s="10"/>
      <c r="L536" s="10" t="str">
        <f t="shared" si="43"/>
        <v/>
      </c>
      <c r="M536" s="10"/>
      <c r="N536" s="10"/>
      <c r="O536" s="10"/>
      <c r="P536" s="10"/>
      <c r="Q536" s="12"/>
    </row>
    <row r="537" spans="1:17" x14ac:dyDescent="0.35">
      <c r="A537" s="1">
        <v>532</v>
      </c>
      <c r="B537" s="1">
        <v>10.44211</v>
      </c>
      <c r="C537" s="1">
        <v>-1.0748759999999999</v>
      </c>
      <c r="D537" s="1">
        <v>167.95500000000001</v>
      </c>
      <c r="E537" s="22"/>
      <c r="F537" s="9">
        <f t="shared" si="39"/>
        <v>1</v>
      </c>
      <c r="G537" s="10" t="str">
        <f t="shared" si="41"/>
        <v/>
      </c>
      <c r="H537" s="10" t="str">
        <f t="shared" si="40"/>
        <v/>
      </c>
      <c r="I537" s="10">
        <f>VLOOKUP(K537,CHOOSE({1,2},B535:B1276,A535:A1276),2,0)</f>
        <v>0</v>
      </c>
      <c r="J537" s="10" t="str">
        <f t="shared" si="42"/>
        <v/>
      </c>
      <c r="K537" s="10"/>
      <c r="L537" s="10" t="str">
        <f t="shared" si="43"/>
        <v/>
      </c>
      <c r="M537" s="10"/>
      <c r="N537" s="10"/>
      <c r="O537" s="10"/>
      <c r="P537" s="10"/>
      <c r="Q537" s="12"/>
    </row>
    <row r="538" spans="1:17" x14ac:dyDescent="0.35">
      <c r="A538" s="1">
        <v>533</v>
      </c>
      <c r="B538" s="1">
        <v>10.461449999999999</v>
      </c>
      <c r="C538" s="1">
        <v>-1.0748759999999999</v>
      </c>
      <c r="D538" s="1">
        <v>175.19579999999999</v>
      </c>
      <c r="E538" s="22"/>
      <c r="F538" s="9">
        <f t="shared" si="39"/>
        <v>1</v>
      </c>
      <c r="G538" s="10" t="str">
        <f t="shared" si="41"/>
        <v/>
      </c>
      <c r="H538" s="10" t="str">
        <f t="shared" si="40"/>
        <v/>
      </c>
      <c r="I538" s="10">
        <f>VLOOKUP(K538,CHOOSE({1,2},B536:B1277,A536:A1277),2,0)</f>
        <v>0</v>
      </c>
      <c r="J538" s="10" t="str">
        <f t="shared" si="42"/>
        <v/>
      </c>
      <c r="K538" s="10"/>
      <c r="L538" s="10" t="str">
        <f t="shared" si="43"/>
        <v/>
      </c>
      <c r="M538" s="10"/>
      <c r="N538" s="10"/>
      <c r="O538" s="10"/>
      <c r="P538" s="10"/>
      <c r="Q538" s="12"/>
    </row>
    <row r="539" spans="1:17" x14ac:dyDescent="0.35">
      <c r="A539" s="1">
        <v>534</v>
      </c>
      <c r="B539" s="1">
        <v>10.480790000000001</v>
      </c>
      <c r="C539" s="1">
        <v>-1.0748759999999999</v>
      </c>
      <c r="D539" s="1">
        <v>164.7928</v>
      </c>
      <c r="E539" s="22"/>
      <c r="F539" s="9">
        <f t="shared" si="39"/>
        <v>1</v>
      </c>
      <c r="G539" s="10" t="str">
        <f t="shared" si="41"/>
        <v/>
      </c>
      <c r="H539" s="10" t="str">
        <f t="shared" si="40"/>
        <v/>
      </c>
      <c r="I539" s="10">
        <f>VLOOKUP(K539,CHOOSE({1,2},B537:B1278,A537:A1278),2,0)</f>
        <v>0</v>
      </c>
      <c r="J539" s="10" t="str">
        <f t="shared" si="42"/>
        <v/>
      </c>
      <c r="K539" s="10"/>
      <c r="L539" s="10" t="str">
        <f t="shared" si="43"/>
        <v/>
      </c>
      <c r="M539" s="10"/>
      <c r="N539" s="10"/>
      <c r="O539" s="10"/>
      <c r="P539" s="10"/>
      <c r="Q539" s="12"/>
    </row>
    <row r="540" spans="1:17" x14ac:dyDescent="0.35">
      <c r="A540" s="1">
        <v>535</v>
      </c>
      <c r="B540" s="1">
        <v>10.500120000000001</v>
      </c>
      <c r="C540" s="1">
        <v>-1.0748759999999999</v>
      </c>
      <c r="D540" s="1">
        <v>146.26750000000001</v>
      </c>
      <c r="E540" s="22"/>
      <c r="F540" s="9">
        <f t="shared" si="39"/>
        <v>1</v>
      </c>
      <c r="G540" s="10" t="str">
        <f t="shared" si="41"/>
        <v/>
      </c>
      <c r="H540" s="10" t="str">
        <f t="shared" si="40"/>
        <v/>
      </c>
      <c r="I540" s="10">
        <f>VLOOKUP(K540,CHOOSE({1,2},B538:B1279,A538:A1279),2,0)</f>
        <v>0</v>
      </c>
      <c r="J540" s="10" t="str">
        <f t="shared" si="42"/>
        <v/>
      </c>
      <c r="K540" s="10"/>
      <c r="L540" s="10" t="str">
        <f t="shared" si="43"/>
        <v/>
      </c>
      <c r="M540" s="10"/>
      <c r="N540" s="10"/>
      <c r="O540" s="10"/>
      <c r="P540" s="10"/>
      <c r="Q540" s="12"/>
    </row>
    <row r="541" spans="1:17" x14ac:dyDescent="0.35">
      <c r="A541" s="1">
        <v>536</v>
      </c>
      <c r="B541" s="1">
        <v>10.51946</v>
      </c>
      <c r="C541" s="1">
        <v>-1.0748759999999999</v>
      </c>
      <c r="D541" s="1">
        <v>127.9679</v>
      </c>
      <c r="E541" s="22"/>
      <c r="F541" s="9">
        <f t="shared" si="39"/>
        <v>1</v>
      </c>
      <c r="G541" s="10" t="str">
        <f t="shared" si="41"/>
        <v/>
      </c>
      <c r="H541" s="10" t="str">
        <f t="shared" si="40"/>
        <v/>
      </c>
      <c r="I541" s="10">
        <f>VLOOKUP(K541,CHOOSE({1,2},B539:B1280,A539:A1280),2,0)</f>
        <v>0</v>
      </c>
      <c r="J541" s="10" t="str">
        <f t="shared" si="42"/>
        <v/>
      </c>
      <c r="K541" s="10"/>
      <c r="L541" s="10" t="str">
        <f t="shared" si="43"/>
        <v/>
      </c>
      <c r="M541" s="10"/>
      <c r="N541" s="10"/>
      <c r="O541" s="10"/>
      <c r="P541" s="10"/>
      <c r="Q541" s="12"/>
    </row>
    <row r="542" spans="1:17" x14ac:dyDescent="0.35">
      <c r="A542" s="1">
        <v>537</v>
      </c>
      <c r="B542" s="1">
        <v>10.5388</v>
      </c>
      <c r="C542" s="1">
        <v>-1.0748759999999999</v>
      </c>
      <c r="D542" s="1">
        <v>97.872380000000007</v>
      </c>
      <c r="E542" s="22"/>
      <c r="F542" s="9">
        <f t="shared" si="39"/>
        <v>0</v>
      </c>
      <c r="G542" s="10" t="str">
        <f t="shared" si="41"/>
        <v/>
      </c>
      <c r="H542" s="10" t="str">
        <f t="shared" si="40"/>
        <v/>
      </c>
      <c r="I542" s="10">
        <f>VLOOKUP(K542,CHOOSE({1,2},B540:B1281,A540:A1281),2,0)</f>
        <v>0</v>
      </c>
      <c r="J542" s="10" t="str">
        <f t="shared" si="42"/>
        <v/>
      </c>
      <c r="K542" s="10"/>
      <c r="L542" s="10" t="str">
        <f t="shared" si="43"/>
        <v/>
      </c>
      <c r="M542" s="10"/>
      <c r="N542" s="10"/>
      <c r="O542" s="10"/>
      <c r="P542" s="10"/>
      <c r="Q542" s="12"/>
    </row>
    <row r="543" spans="1:17" x14ac:dyDescent="0.35">
      <c r="A543" s="1">
        <v>538</v>
      </c>
      <c r="B543" s="1">
        <v>10.55813</v>
      </c>
      <c r="C543" s="1">
        <v>-1.0748759999999999</v>
      </c>
      <c r="D543" s="1">
        <v>82.264579999999995</v>
      </c>
      <c r="E543" s="22"/>
      <c r="F543" s="9">
        <f t="shared" si="39"/>
        <v>0</v>
      </c>
      <c r="G543" s="10" t="str">
        <f t="shared" si="41"/>
        <v/>
      </c>
      <c r="H543" s="10" t="str">
        <f t="shared" si="40"/>
        <v/>
      </c>
      <c r="I543" s="10">
        <f>VLOOKUP(K543,CHOOSE({1,2},B541:B1282,A541:A1282),2,0)</f>
        <v>0</v>
      </c>
      <c r="J543" s="10" t="str">
        <f t="shared" si="42"/>
        <v/>
      </c>
      <c r="K543" s="10"/>
      <c r="L543" s="10" t="str">
        <f t="shared" si="43"/>
        <v/>
      </c>
      <c r="M543" s="10"/>
      <c r="N543" s="10"/>
      <c r="O543" s="10"/>
      <c r="P543" s="10"/>
      <c r="Q543" s="12"/>
    </row>
    <row r="544" spans="1:17" x14ac:dyDescent="0.35">
      <c r="A544" s="1">
        <v>539</v>
      </c>
      <c r="B544" s="1">
        <v>10.57747</v>
      </c>
      <c r="C544" s="1">
        <v>-1.0748759999999999</v>
      </c>
      <c r="D544" s="1">
        <v>81.667090000000002</v>
      </c>
      <c r="E544" s="22"/>
      <c r="F544" s="9">
        <f t="shared" si="39"/>
        <v>0</v>
      </c>
      <c r="G544" s="10">
        <f t="shared" si="41"/>
        <v>10.5388</v>
      </c>
      <c r="H544" s="10" t="str">
        <f t="shared" si="40"/>
        <v/>
      </c>
      <c r="I544" s="10">
        <f>VLOOKUP(K544,CHOOSE({1,2},B542:B1283,A542:A1283),2,0)</f>
        <v>0</v>
      </c>
      <c r="J544" s="10" t="str">
        <f t="shared" si="42"/>
        <v/>
      </c>
      <c r="K544" s="10"/>
      <c r="L544" s="10" t="str">
        <f t="shared" si="43"/>
        <v/>
      </c>
      <c r="M544" s="10"/>
      <c r="N544" s="10"/>
      <c r="O544" s="10"/>
      <c r="P544" s="10"/>
      <c r="Q544" s="12"/>
    </row>
    <row r="545" spans="1:17" x14ac:dyDescent="0.35">
      <c r="A545" s="1">
        <v>540</v>
      </c>
      <c r="B545" s="1">
        <v>10.59681</v>
      </c>
      <c r="C545" s="1">
        <v>-1.0748759999999999</v>
      </c>
      <c r="D545" s="1">
        <v>81.781660000000002</v>
      </c>
      <c r="E545" s="22"/>
      <c r="F545" s="9">
        <f t="shared" si="39"/>
        <v>0</v>
      </c>
      <c r="G545" s="10" t="str">
        <f t="shared" si="41"/>
        <v/>
      </c>
      <c r="H545" s="10" t="str">
        <f t="shared" si="40"/>
        <v/>
      </c>
      <c r="I545" s="10">
        <f>VLOOKUP(K545,CHOOSE({1,2},B543:B1284,A543:A1284),2,0)</f>
        <v>0</v>
      </c>
      <c r="J545" s="10" t="str">
        <f t="shared" si="42"/>
        <v/>
      </c>
      <c r="K545" s="10"/>
      <c r="L545" s="10" t="str">
        <f t="shared" si="43"/>
        <v/>
      </c>
      <c r="M545" s="10"/>
      <c r="N545" s="10"/>
      <c r="O545" s="10"/>
      <c r="P545" s="10"/>
      <c r="Q545" s="12"/>
    </row>
    <row r="546" spans="1:17" x14ac:dyDescent="0.35">
      <c r="A546" s="1">
        <v>541</v>
      </c>
      <c r="B546" s="1">
        <v>10.61614</v>
      </c>
      <c r="C546" s="1">
        <v>-1.0748759999999999</v>
      </c>
      <c r="D546" s="1">
        <v>102.25230000000001</v>
      </c>
      <c r="E546" s="22"/>
      <c r="F546" s="9">
        <f t="shared" si="39"/>
        <v>0</v>
      </c>
      <c r="G546" s="10" t="str">
        <f t="shared" si="41"/>
        <v/>
      </c>
      <c r="H546" s="10" t="str">
        <f t="shared" si="40"/>
        <v/>
      </c>
      <c r="I546" s="10">
        <f>VLOOKUP(K546,CHOOSE({1,2},B544:B1285,A544:A1285),2,0)</f>
        <v>0</v>
      </c>
      <c r="J546" s="10" t="str">
        <f t="shared" si="42"/>
        <v/>
      </c>
      <c r="K546" s="10"/>
      <c r="L546" s="10" t="str">
        <f t="shared" si="43"/>
        <v/>
      </c>
      <c r="M546" s="10"/>
      <c r="N546" s="10"/>
      <c r="O546" s="10"/>
      <c r="P546" s="10"/>
      <c r="Q546" s="12"/>
    </row>
    <row r="547" spans="1:17" x14ac:dyDescent="0.35">
      <c r="A547" s="1">
        <v>542</v>
      </c>
      <c r="B547" s="1">
        <v>10.635479999999999</v>
      </c>
      <c r="C547" s="1">
        <v>-1.0748759999999999</v>
      </c>
      <c r="D547" s="1">
        <v>129.80789999999999</v>
      </c>
      <c r="E547" s="22"/>
      <c r="F547" s="9">
        <f t="shared" si="39"/>
        <v>1</v>
      </c>
      <c r="G547" s="10" t="str">
        <f t="shared" si="41"/>
        <v/>
      </c>
      <c r="H547" s="10" t="str">
        <f t="shared" si="40"/>
        <v/>
      </c>
      <c r="I547" s="10">
        <f>VLOOKUP(K547,CHOOSE({1,2},B545:B1286,A545:A1286),2,0)</f>
        <v>0</v>
      </c>
      <c r="J547" s="10" t="str">
        <f t="shared" si="42"/>
        <v/>
      </c>
      <c r="K547" s="10"/>
      <c r="L547" s="10" t="str">
        <f t="shared" si="43"/>
        <v/>
      </c>
      <c r="M547" s="10"/>
      <c r="N547" s="10"/>
      <c r="O547" s="10"/>
      <c r="P547" s="10"/>
      <c r="Q547" s="12"/>
    </row>
    <row r="548" spans="1:17" x14ac:dyDescent="0.35">
      <c r="A548" s="1">
        <v>543</v>
      </c>
      <c r="B548" s="1">
        <v>10.654820000000001</v>
      </c>
      <c r="C548" s="1">
        <v>-1.0748759999999999</v>
      </c>
      <c r="D548" s="1">
        <v>152.93520000000001</v>
      </c>
      <c r="E548" s="22"/>
      <c r="F548" s="9">
        <f t="shared" si="39"/>
        <v>1</v>
      </c>
      <c r="G548" s="10" t="str">
        <f t="shared" si="41"/>
        <v/>
      </c>
      <c r="H548" s="10" t="str">
        <f t="shared" si="40"/>
        <v/>
      </c>
      <c r="I548" s="10">
        <f>VLOOKUP(K548,CHOOSE({1,2},B546:B1287,A546:A1287),2,0)</f>
        <v>0</v>
      </c>
      <c r="J548" s="10" t="str">
        <f t="shared" si="42"/>
        <v/>
      </c>
      <c r="K548" s="10"/>
      <c r="L548" s="10" t="str">
        <f t="shared" si="43"/>
        <v/>
      </c>
      <c r="M548" s="10"/>
      <c r="N548" s="10"/>
      <c r="O548" s="10"/>
      <c r="P548" s="10"/>
      <c r="Q548" s="12"/>
    </row>
    <row r="549" spans="1:17" x14ac:dyDescent="0.35">
      <c r="A549" s="1">
        <v>544</v>
      </c>
      <c r="B549" s="1">
        <v>10.674149999999999</v>
      </c>
      <c r="C549" s="1">
        <v>-1.0748759999999999</v>
      </c>
      <c r="D549" s="1">
        <v>168.3784</v>
      </c>
      <c r="E549" s="22"/>
      <c r="F549" s="9">
        <f t="shared" si="39"/>
        <v>1</v>
      </c>
      <c r="G549" s="10">
        <f t="shared" si="41"/>
        <v>10.635479999999999</v>
      </c>
      <c r="H549" s="10">
        <f t="shared" si="40"/>
        <v>10.635479999999999</v>
      </c>
      <c r="I549" s="10">
        <f>VLOOKUP(K549,CHOOSE({1,2},B547:B1288,A547:A1288),2,0)</f>
        <v>0</v>
      </c>
      <c r="J549" s="10" t="str">
        <f t="shared" si="42"/>
        <v/>
      </c>
      <c r="K549" s="10"/>
      <c r="L549" s="10" t="str">
        <f t="shared" si="43"/>
        <v/>
      </c>
      <c r="M549" s="10"/>
      <c r="N549" s="10"/>
      <c r="O549" s="10"/>
      <c r="P549" s="10"/>
      <c r="Q549" s="12"/>
    </row>
    <row r="550" spans="1:17" x14ac:dyDescent="0.35">
      <c r="A550" s="1">
        <v>545</v>
      </c>
      <c r="B550" s="1">
        <v>10.693490000000001</v>
      </c>
      <c r="C550" s="1">
        <v>-1.0748759999999999</v>
      </c>
      <c r="D550" s="1">
        <v>167.18520000000001</v>
      </c>
      <c r="E550" s="22"/>
      <c r="F550" s="9">
        <f t="shared" si="39"/>
        <v>1</v>
      </c>
      <c r="G550" s="10" t="str">
        <f t="shared" si="41"/>
        <v/>
      </c>
      <c r="H550" s="10" t="str">
        <f t="shared" si="40"/>
        <v/>
      </c>
      <c r="I550" s="10">
        <f>VLOOKUP(K550,CHOOSE({1,2},B548:B1289,A548:A1289),2,0)</f>
        <v>0</v>
      </c>
      <c r="J550" s="10" t="str">
        <f t="shared" si="42"/>
        <v/>
      </c>
      <c r="K550" s="10"/>
      <c r="L550" s="10" t="str">
        <f t="shared" si="43"/>
        <v/>
      </c>
      <c r="M550" s="10"/>
      <c r="N550" s="10"/>
      <c r="O550" s="10"/>
      <c r="P550" s="10"/>
      <c r="Q550" s="12"/>
    </row>
    <row r="551" spans="1:17" x14ac:dyDescent="0.35">
      <c r="A551" s="1">
        <v>546</v>
      </c>
      <c r="B551" s="1">
        <v>10.71283</v>
      </c>
      <c r="C551" s="1">
        <v>-1.0748759999999999</v>
      </c>
      <c r="D551" s="1">
        <v>161.3426</v>
      </c>
      <c r="E551" s="22"/>
      <c r="F551" s="9">
        <f t="shared" si="39"/>
        <v>1</v>
      </c>
      <c r="G551" s="10" t="str">
        <f t="shared" si="41"/>
        <v/>
      </c>
      <c r="H551" s="10" t="str">
        <f t="shared" si="40"/>
        <v/>
      </c>
      <c r="I551" s="10">
        <f>VLOOKUP(K551,CHOOSE({1,2},B549:B1290,A549:A1290),2,0)</f>
        <v>0</v>
      </c>
      <c r="J551" s="10" t="str">
        <f t="shared" si="42"/>
        <v/>
      </c>
      <c r="K551" s="10"/>
      <c r="L551" s="10" t="str">
        <f t="shared" si="43"/>
        <v/>
      </c>
      <c r="M551" s="10"/>
      <c r="N551" s="10"/>
      <c r="O551" s="10"/>
      <c r="P551" s="10"/>
      <c r="Q551" s="12"/>
    </row>
    <row r="552" spans="1:17" x14ac:dyDescent="0.35">
      <c r="A552" s="1">
        <v>547</v>
      </c>
      <c r="B552" s="1">
        <v>10.73216</v>
      </c>
      <c r="C552" s="1">
        <v>-1.0748759999999999</v>
      </c>
      <c r="D552" s="1">
        <v>161.95160000000001</v>
      </c>
      <c r="E552" s="22"/>
      <c r="F552" s="9">
        <f t="shared" si="39"/>
        <v>1</v>
      </c>
      <c r="G552" s="10" t="str">
        <f t="shared" si="41"/>
        <v/>
      </c>
      <c r="H552" s="10" t="str">
        <f t="shared" si="40"/>
        <v/>
      </c>
      <c r="I552" s="10">
        <f>VLOOKUP(K552,CHOOSE({1,2},B550:B1291,A550:A1291),2,0)</f>
        <v>0</v>
      </c>
      <c r="J552" s="10" t="str">
        <f t="shared" si="42"/>
        <v/>
      </c>
      <c r="K552" s="10"/>
      <c r="L552" s="10" t="str">
        <f t="shared" si="43"/>
        <v/>
      </c>
      <c r="M552" s="10"/>
      <c r="N552" s="10"/>
      <c r="O552" s="10"/>
      <c r="P552" s="10"/>
      <c r="Q552" s="12"/>
    </row>
    <row r="553" spans="1:17" x14ac:dyDescent="0.35">
      <c r="A553" s="1">
        <v>548</v>
      </c>
      <c r="B553" s="1">
        <v>10.7515</v>
      </c>
      <c r="C553" s="1">
        <v>-1.0748759999999999</v>
      </c>
      <c r="D553" s="1">
        <v>171.4821</v>
      </c>
      <c r="E553" s="22"/>
      <c r="F553" s="9">
        <f t="shared" si="39"/>
        <v>1</v>
      </c>
      <c r="G553" s="10" t="str">
        <f t="shared" si="41"/>
        <v/>
      </c>
      <c r="H553" s="10" t="str">
        <f t="shared" si="40"/>
        <v/>
      </c>
      <c r="I553" s="10">
        <f>VLOOKUP(K553,CHOOSE({1,2},B551:B1292,A551:A1292),2,0)</f>
        <v>0</v>
      </c>
      <c r="J553" s="10" t="str">
        <f t="shared" si="42"/>
        <v/>
      </c>
      <c r="K553" s="10"/>
      <c r="L553" s="10" t="str">
        <f t="shared" si="43"/>
        <v/>
      </c>
      <c r="M553" s="10"/>
      <c r="N553" s="10"/>
      <c r="O553" s="10"/>
      <c r="P553" s="10"/>
      <c r="Q553" s="12"/>
    </row>
    <row r="554" spans="1:17" x14ac:dyDescent="0.35">
      <c r="A554" s="1">
        <v>549</v>
      </c>
      <c r="B554" s="1">
        <v>10.77084</v>
      </c>
      <c r="C554" s="1">
        <v>-1.0748759999999999</v>
      </c>
      <c r="D554" s="1">
        <v>165.0966</v>
      </c>
      <c r="E554" s="22"/>
      <c r="F554" s="9">
        <f t="shared" si="39"/>
        <v>1</v>
      </c>
      <c r="G554" s="10" t="str">
        <f t="shared" si="41"/>
        <v/>
      </c>
      <c r="H554" s="10" t="str">
        <f t="shared" si="40"/>
        <v/>
      </c>
      <c r="I554" s="10">
        <f>VLOOKUP(K554,CHOOSE({1,2},B552:B1293,A552:A1293),2,0)</f>
        <v>0</v>
      </c>
      <c r="J554" s="10" t="str">
        <f t="shared" si="42"/>
        <v/>
      </c>
      <c r="K554" s="10"/>
      <c r="L554" s="10" t="str">
        <f t="shared" si="43"/>
        <v/>
      </c>
      <c r="M554" s="10"/>
      <c r="N554" s="10"/>
      <c r="O554" s="10"/>
      <c r="P554" s="10"/>
      <c r="Q554" s="12"/>
    </row>
    <row r="555" spans="1:17" x14ac:dyDescent="0.35">
      <c r="A555" s="1">
        <v>550</v>
      </c>
      <c r="B555" s="1">
        <v>10.79017</v>
      </c>
      <c r="C555" s="1">
        <v>-1.0748759999999999</v>
      </c>
      <c r="D555" s="1">
        <v>129.2114</v>
      </c>
      <c r="E555" s="22"/>
      <c r="F555" s="9">
        <f t="shared" si="39"/>
        <v>1</v>
      </c>
      <c r="G555" s="10" t="str">
        <f t="shared" si="41"/>
        <v/>
      </c>
      <c r="H555" s="10" t="str">
        <f t="shared" si="40"/>
        <v/>
      </c>
      <c r="I555" s="10">
        <f>VLOOKUP(K555,CHOOSE({1,2},B553:B1294,A553:A1294),2,0)</f>
        <v>0</v>
      </c>
      <c r="J555" s="10" t="str">
        <f t="shared" si="42"/>
        <v/>
      </c>
      <c r="K555" s="10"/>
      <c r="L555" s="10" t="str">
        <f t="shared" si="43"/>
        <v/>
      </c>
      <c r="M555" s="10"/>
      <c r="N555" s="10"/>
      <c r="O555" s="10"/>
      <c r="P555" s="10"/>
      <c r="Q555" s="12"/>
    </row>
    <row r="556" spans="1:17" x14ac:dyDescent="0.35">
      <c r="A556" s="1">
        <v>551</v>
      </c>
      <c r="B556" s="1">
        <v>10.80951</v>
      </c>
      <c r="C556" s="1">
        <v>-1.0748759999999999</v>
      </c>
      <c r="D556" s="1">
        <v>103.7174</v>
      </c>
      <c r="E556" s="22"/>
      <c r="F556" s="9">
        <f t="shared" si="39"/>
        <v>0</v>
      </c>
      <c r="G556" s="10" t="str">
        <f t="shared" si="41"/>
        <v/>
      </c>
      <c r="H556" s="10" t="str">
        <f t="shared" si="40"/>
        <v/>
      </c>
      <c r="I556" s="10">
        <f>VLOOKUP(K556,CHOOSE({1,2},B554:B1295,A554:A1295),2,0)</f>
        <v>0</v>
      </c>
      <c r="J556" s="10" t="str">
        <f t="shared" si="42"/>
        <v/>
      </c>
      <c r="K556" s="10"/>
      <c r="L556" s="10" t="str">
        <f t="shared" si="43"/>
        <v/>
      </c>
      <c r="M556" s="10"/>
      <c r="N556" s="10"/>
      <c r="O556" s="10"/>
      <c r="P556" s="10"/>
      <c r="Q556" s="12"/>
    </row>
    <row r="557" spans="1:17" x14ac:dyDescent="0.35">
      <c r="A557" s="1">
        <v>552</v>
      </c>
      <c r="B557" s="1">
        <v>10.828849999999999</v>
      </c>
      <c r="C557" s="1">
        <v>-1.0748759999999999</v>
      </c>
      <c r="D557" s="1">
        <v>89.378079999999997</v>
      </c>
      <c r="E557" s="22"/>
      <c r="F557" s="9">
        <f t="shared" si="39"/>
        <v>0</v>
      </c>
      <c r="G557" s="10" t="str">
        <f t="shared" si="41"/>
        <v/>
      </c>
      <c r="H557" s="10" t="str">
        <f t="shared" si="40"/>
        <v/>
      </c>
      <c r="I557" s="10">
        <f>VLOOKUP(K557,CHOOSE({1,2},B555:B1296,A555:A1296),2,0)</f>
        <v>0</v>
      </c>
      <c r="J557" s="10" t="str">
        <f t="shared" si="42"/>
        <v/>
      </c>
      <c r="K557" s="10"/>
      <c r="L557" s="10" t="str">
        <f t="shared" si="43"/>
        <v/>
      </c>
      <c r="M557" s="10"/>
      <c r="N557" s="10"/>
      <c r="O557" s="10"/>
      <c r="P557" s="10"/>
      <c r="Q557" s="12"/>
    </row>
    <row r="558" spans="1:17" x14ac:dyDescent="0.35">
      <c r="A558" s="1">
        <v>553</v>
      </c>
      <c r="B558" s="1">
        <v>10.848179999999999</v>
      </c>
      <c r="C558" s="1">
        <v>-1.0748759999999999</v>
      </c>
      <c r="D558" s="1">
        <v>83.492850000000004</v>
      </c>
      <c r="E558" s="22"/>
      <c r="F558" s="9">
        <f t="shared" si="39"/>
        <v>0</v>
      </c>
      <c r="G558" s="10">
        <f t="shared" si="41"/>
        <v>10.80951</v>
      </c>
      <c r="H558" s="10" t="str">
        <f t="shared" si="40"/>
        <v/>
      </c>
      <c r="I558" s="10">
        <f>VLOOKUP(K558,CHOOSE({1,2},B556:B1297,A556:A1297),2,0)</f>
        <v>0</v>
      </c>
      <c r="J558" s="10" t="str">
        <f t="shared" si="42"/>
        <v/>
      </c>
      <c r="K558" s="10"/>
      <c r="L558" s="10" t="str">
        <f t="shared" si="43"/>
        <v/>
      </c>
      <c r="M558" s="10"/>
      <c r="N558" s="10"/>
      <c r="O558" s="10"/>
      <c r="P558" s="10"/>
      <c r="Q558" s="12"/>
    </row>
    <row r="559" spans="1:17" x14ac:dyDescent="0.35">
      <c r="A559" s="1">
        <v>554</v>
      </c>
      <c r="B559" s="1">
        <v>10.867520000000001</v>
      </c>
      <c r="C559" s="1">
        <v>-1.0748759999999999</v>
      </c>
      <c r="D559" s="1">
        <v>91.06729</v>
      </c>
      <c r="E559" s="22"/>
      <c r="F559" s="9">
        <f t="shared" si="39"/>
        <v>0</v>
      </c>
      <c r="G559" s="10" t="str">
        <f t="shared" si="41"/>
        <v/>
      </c>
      <c r="H559" s="10" t="str">
        <f t="shared" si="40"/>
        <v/>
      </c>
      <c r="I559" s="10">
        <f>VLOOKUP(K559,CHOOSE({1,2},B557:B1298,A557:A1298),2,0)</f>
        <v>0</v>
      </c>
      <c r="J559" s="10" t="str">
        <f t="shared" si="42"/>
        <v/>
      </c>
      <c r="K559" s="10"/>
      <c r="L559" s="10" t="str">
        <f t="shared" si="43"/>
        <v/>
      </c>
      <c r="M559" s="10"/>
      <c r="N559" s="10"/>
      <c r="O559" s="10"/>
      <c r="P559" s="10"/>
      <c r="Q559" s="12"/>
    </row>
    <row r="560" spans="1:17" x14ac:dyDescent="0.35">
      <c r="A560" s="1">
        <v>555</v>
      </c>
      <c r="B560" s="1">
        <v>10.88686</v>
      </c>
      <c r="C560" s="1">
        <v>-1.0748759999999999</v>
      </c>
      <c r="D560" s="1">
        <v>112.13209999999999</v>
      </c>
      <c r="E560" s="22"/>
      <c r="F560" s="9">
        <f t="shared" si="39"/>
        <v>0</v>
      </c>
      <c r="G560" s="10" t="str">
        <f t="shared" si="41"/>
        <v/>
      </c>
      <c r="H560" s="10" t="str">
        <f t="shared" si="40"/>
        <v/>
      </c>
      <c r="I560" s="10">
        <f>VLOOKUP(K560,CHOOSE({1,2},B558:B1299,A558:A1299),2,0)</f>
        <v>0</v>
      </c>
      <c r="J560" s="10" t="str">
        <f t="shared" si="42"/>
        <v/>
      </c>
      <c r="K560" s="10"/>
      <c r="L560" s="10" t="str">
        <f t="shared" si="43"/>
        <v/>
      </c>
      <c r="M560" s="10"/>
      <c r="N560" s="10"/>
      <c r="O560" s="10"/>
      <c r="P560" s="10"/>
      <c r="Q560" s="12"/>
    </row>
    <row r="561" spans="1:17" x14ac:dyDescent="0.35">
      <c r="A561" s="1">
        <v>556</v>
      </c>
      <c r="B561" s="1">
        <v>10.90619</v>
      </c>
      <c r="C561" s="1">
        <v>-1.0748759999999999</v>
      </c>
      <c r="D561" s="1">
        <v>140.53290000000001</v>
      </c>
      <c r="E561" s="22"/>
      <c r="F561" s="9">
        <f t="shared" si="39"/>
        <v>1</v>
      </c>
      <c r="G561" s="10" t="str">
        <f t="shared" si="41"/>
        <v/>
      </c>
      <c r="H561" s="10" t="str">
        <f t="shared" si="40"/>
        <v/>
      </c>
      <c r="I561" s="10">
        <f>VLOOKUP(K561,CHOOSE({1,2},B559:B1300,A559:A1300),2,0)</f>
        <v>0</v>
      </c>
      <c r="J561" s="10" t="str">
        <f t="shared" si="42"/>
        <v/>
      </c>
      <c r="K561" s="10"/>
      <c r="L561" s="10" t="str">
        <f t="shared" si="43"/>
        <v/>
      </c>
      <c r="M561" s="10"/>
      <c r="N561" s="10"/>
      <c r="O561" s="10"/>
      <c r="P561" s="10"/>
      <c r="Q561" s="12"/>
    </row>
    <row r="562" spans="1:17" x14ac:dyDescent="0.35">
      <c r="A562" s="1">
        <v>557</v>
      </c>
      <c r="B562" s="1">
        <v>10.92553</v>
      </c>
      <c r="C562" s="1">
        <v>-1.0748759999999999</v>
      </c>
      <c r="D562" s="1">
        <v>162.1961</v>
      </c>
      <c r="E562" s="22"/>
      <c r="F562" s="9">
        <f t="shared" si="39"/>
        <v>1</v>
      </c>
      <c r="G562" s="10" t="str">
        <f t="shared" si="41"/>
        <v/>
      </c>
      <c r="H562" s="10" t="str">
        <f t="shared" si="40"/>
        <v/>
      </c>
      <c r="I562" s="10">
        <f>VLOOKUP(K562,CHOOSE({1,2},B560:B1301,A560:A1301),2,0)</f>
        <v>0</v>
      </c>
      <c r="J562" s="10" t="str">
        <f t="shared" si="42"/>
        <v/>
      </c>
      <c r="K562" s="10"/>
      <c r="L562" s="10" t="str">
        <f t="shared" si="43"/>
        <v/>
      </c>
      <c r="M562" s="10"/>
      <c r="N562" s="10"/>
      <c r="O562" s="10"/>
      <c r="P562" s="10"/>
      <c r="Q562" s="12"/>
    </row>
    <row r="563" spans="1:17" x14ac:dyDescent="0.35">
      <c r="A563" s="1">
        <v>558</v>
      </c>
      <c r="B563" s="1">
        <v>10.94487</v>
      </c>
      <c r="C563" s="1">
        <v>-1.0748759999999999</v>
      </c>
      <c r="D563" s="1">
        <v>161.46690000000001</v>
      </c>
      <c r="E563" s="22"/>
      <c r="F563" s="9">
        <f t="shared" si="39"/>
        <v>1</v>
      </c>
      <c r="G563" s="10">
        <f t="shared" si="41"/>
        <v>10.90619</v>
      </c>
      <c r="H563" s="10">
        <f t="shared" si="40"/>
        <v>10.90619</v>
      </c>
      <c r="I563" s="10">
        <f>VLOOKUP(K563,CHOOSE({1,2},B561:B1302,A561:A1302),2,0)</f>
        <v>0</v>
      </c>
      <c r="J563" s="10" t="str">
        <f t="shared" si="42"/>
        <v/>
      </c>
      <c r="K563" s="10"/>
      <c r="L563" s="10" t="str">
        <f t="shared" si="43"/>
        <v/>
      </c>
      <c r="M563" s="10"/>
      <c r="N563" s="10"/>
      <c r="O563" s="10"/>
      <c r="P563" s="10"/>
      <c r="Q563" s="12"/>
    </row>
    <row r="564" spans="1:17" x14ac:dyDescent="0.35">
      <c r="A564" s="1">
        <v>559</v>
      </c>
      <c r="B564" s="1">
        <v>10.96421</v>
      </c>
      <c r="C564" s="1">
        <v>-1.0748759999999999</v>
      </c>
      <c r="D564" s="1">
        <v>166.6516</v>
      </c>
      <c r="E564" s="22"/>
      <c r="F564" s="9">
        <f t="shared" si="39"/>
        <v>1</v>
      </c>
      <c r="G564" s="10" t="str">
        <f t="shared" si="41"/>
        <v/>
      </c>
      <c r="H564" s="10" t="str">
        <f t="shared" si="40"/>
        <v/>
      </c>
      <c r="I564" s="10">
        <f>VLOOKUP(K564,CHOOSE({1,2},B562:B1303,A562:A1303),2,0)</f>
        <v>0</v>
      </c>
      <c r="J564" s="10" t="str">
        <f t="shared" si="42"/>
        <v/>
      </c>
      <c r="K564" s="10"/>
      <c r="L564" s="10" t="str">
        <f t="shared" si="43"/>
        <v/>
      </c>
      <c r="M564" s="10"/>
      <c r="N564" s="10"/>
      <c r="O564" s="10"/>
      <c r="P564" s="10"/>
      <c r="Q564" s="12"/>
    </row>
    <row r="565" spans="1:17" x14ac:dyDescent="0.35">
      <c r="A565" s="1">
        <v>560</v>
      </c>
      <c r="B565" s="1">
        <v>10.98354</v>
      </c>
      <c r="C565" s="1">
        <v>-1.0748759999999999</v>
      </c>
      <c r="D565" s="1">
        <v>175.07550000000001</v>
      </c>
      <c r="E565" s="22"/>
      <c r="F565" s="9">
        <f t="shared" si="39"/>
        <v>1</v>
      </c>
      <c r="G565" s="10" t="str">
        <f t="shared" si="41"/>
        <v/>
      </c>
      <c r="H565" s="10" t="str">
        <f t="shared" si="40"/>
        <v/>
      </c>
      <c r="I565" s="10">
        <f>VLOOKUP(K565,CHOOSE({1,2},B563:B1304,A563:A1304),2,0)</f>
        <v>0</v>
      </c>
      <c r="J565" s="10" t="str">
        <f t="shared" si="42"/>
        <v/>
      </c>
      <c r="K565" s="10"/>
      <c r="L565" s="10" t="str">
        <f t="shared" si="43"/>
        <v/>
      </c>
      <c r="M565" s="10"/>
      <c r="N565" s="10"/>
      <c r="O565" s="10"/>
      <c r="P565" s="10"/>
      <c r="Q565" s="12"/>
    </row>
    <row r="566" spans="1:17" x14ac:dyDescent="0.35">
      <c r="A566" s="1">
        <v>561</v>
      </c>
      <c r="B566" s="1">
        <v>11.002879999999999</v>
      </c>
      <c r="C566" s="1">
        <v>-1.0748759999999999</v>
      </c>
      <c r="D566" s="1">
        <v>180.71129999999999</v>
      </c>
      <c r="E566" s="22"/>
      <c r="F566" s="9">
        <f t="shared" si="39"/>
        <v>1</v>
      </c>
      <c r="G566" s="10" t="str">
        <f t="shared" si="41"/>
        <v/>
      </c>
      <c r="H566" s="10" t="str">
        <f t="shared" si="40"/>
        <v/>
      </c>
      <c r="I566" s="10">
        <f>VLOOKUP(K566,CHOOSE({1,2},B564:B1305,A564:A1305),2,0)</f>
        <v>0</v>
      </c>
      <c r="J566" s="10" t="str">
        <f t="shared" si="42"/>
        <v/>
      </c>
      <c r="K566" s="10"/>
      <c r="L566" s="10" t="str">
        <f t="shared" si="43"/>
        <v/>
      </c>
      <c r="M566" s="10"/>
      <c r="N566" s="10"/>
      <c r="O566" s="10"/>
      <c r="P566" s="10"/>
      <c r="Q566" s="12"/>
    </row>
    <row r="567" spans="1:17" x14ac:dyDescent="0.35">
      <c r="A567" s="1">
        <v>562</v>
      </c>
      <c r="B567" s="1">
        <v>11.022220000000001</v>
      </c>
      <c r="C567" s="1">
        <v>-1.0748759999999999</v>
      </c>
      <c r="D567" s="1">
        <v>175.1857</v>
      </c>
      <c r="E567" s="22"/>
      <c r="F567" s="9">
        <f t="shared" si="39"/>
        <v>1</v>
      </c>
      <c r="G567" s="10" t="str">
        <f t="shared" si="41"/>
        <v/>
      </c>
      <c r="H567" s="10" t="str">
        <f t="shared" si="40"/>
        <v/>
      </c>
      <c r="I567" s="10">
        <f>VLOOKUP(K567,CHOOSE({1,2},B565:B1306,A565:A1306),2,0)</f>
        <v>0</v>
      </c>
      <c r="J567" s="10" t="str">
        <f t="shared" si="42"/>
        <v/>
      </c>
      <c r="K567" s="10"/>
      <c r="L567" s="10" t="str">
        <f t="shared" si="43"/>
        <v/>
      </c>
      <c r="M567" s="10"/>
      <c r="N567" s="10"/>
      <c r="O567" s="10"/>
      <c r="P567" s="10"/>
      <c r="Q567" s="12"/>
    </row>
    <row r="568" spans="1:17" x14ac:dyDescent="0.35">
      <c r="A568" s="1">
        <v>563</v>
      </c>
      <c r="B568" s="1">
        <v>11.041550000000001</v>
      </c>
      <c r="C568" s="1">
        <v>-1.0748759999999999</v>
      </c>
      <c r="D568" s="1">
        <v>162.59630000000001</v>
      </c>
      <c r="E568" s="22"/>
      <c r="F568" s="9">
        <f t="shared" si="39"/>
        <v>1</v>
      </c>
      <c r="G568" s="10" t="str">
        <f t="shared" si="41"/>
        <v/>
      </c>
      <c r="H568" s="10" t="str">
        <f t="shared" si="40"/>
        <v/>
      </c>
      <c r="I568" s="10">
        <f>VLOOKUP(K568,CHOOSE({1,2},B566:B1307,A566:A1307),2,0)</f>
        <v>0</v>
      </c>
      <c r="J568" s="10" t="str">
        <f t="shared" si="42"/>
        <v/>
      </c>
      <c r="K568" s="10"/>
      <c r="L568" s="10" t="str">
        <f t="shared" si="43"/>
        <v/>
      </c>
      <c r="M568" s="10"/>
      <c r="N568" s="10"/>
      <c r="O568" s="10"/>
      <c r="P568" s="10"/>
      <c r="Q568" s="12"/>
    </row>
    <row r="569" spans="1:17" x14ac:dyDescent="0.35">
      <c r="A569" s="1">
        <v>564</v>
      </c>
      <c r="B569" s="1">
        <v>11.060890000000001</v>
      </c>
      <c r="C569" s="1">
        <v>-1.0748759999999999</v>
      </c>
      <c r="D569" s="1">
        <v>121.2067</v>
      </c>
      <c r="E569" s="22"/>
      <c r="F569" s="9">
        <f t="shared" si="39"/>
        <v>1</v>
      </c>
      <c r="G569" s="10" t="str">
        <f t="shared" si="41"/>
        <v/>
      </c>
      <c r="H569" s="10" t="str">
        <f t="shared" si="40"/>
        <v/>
      </c>
      <c r="I569" s="10">
        <f>VLOOKUP(K569,CHOOSE({1,2},B567:B1308,A567:A1308),2,0)</f>
        <v>0</v>
      </c>
      <c r="J569" s="10" t="str">
        <f t="shared" si="42"/>
        <v/>
      </c>
      <c r="K569" s="10"/>
      <c r="L569" s="10" t="str">
        <f t="shared" si="43"/>
        <v/>
      </c>
      <c r="M569" s="10"/>
      <c r="N569" s="10"/>
      <c r="O569" s="10"/>
      <c r="P569" s="10"/>
      <c r="Q569" s="12"/>
    </row>
    <row r="570" spans="1:17" x14ac:dyDescent="0.35">
      <c r="A570" s="1">
        <v>565</v>
      </c>
      <c r="B570" s="1">
        <v>11.08023</v>
      </c>
      <c r="C570" s="1">
        <v>-1.0748759999999999</v>
      </c>
      <c r="D570" s="1">
        <v>100.8389</v>
      </c>
      <c r="E570" s="22"/>
      <c r="F570" s="9">
        <f t="shared" si="39"/>
        <v>0</v>
      </c>
      <c r="G570" s="10" t="str">
        <f t="shared" si="41"/>
        <v/>
      </c>
      <c r="H570" s="10" t="str">
        <f t="shared" si="40"/>
        <v/>
      </c>
      <c r="I570" s="10">
        <f>VLOOKUP(K570,CHOOSE({1,2},B568:B1309,A568:A1309),2,0)</f>
        <v>0</v>
      </c>
      <c r="J570" s="10" t="str">
        <f t="shared" si="42"/>
        <v/>
      </c>
      <c r="K570" s="10"/>
      <c r="L570" s="10" t="str">
        <f t="shared" si="43"/>
        <v/>
      </c>
      <c r="M570" s="10"/>
      <c r="N570" s="10"/>
      <c r="O570" s="10"/>
      <c r="P570" s="10"/>
      <c r="Q570" s="12"/>
    </row>
    <row r="571" spans="1:17" x14ac:dyDescent="0.35">
      <c r="A571" s="1">
        <v>566</v>
      </c>
      <c r="B571" s="1">
        <v>11.09956</v>
      </c>
      <c r="C571" s="1">
        <v>-1.0748759999999999</v>
      </c>
      <c r="D571" s="1">
        <v>99.029129999999995</v>
      </c>
      <c r="E571" s="22"/>
      <c r="F571" s="9">
        <f t="shared" si="39"/>
        <v>0</v>
      </c>
      <c r="G571" s="10" t="str">
        <f t="shared" si="41"/>
        <v/>
      </c>
      <c r="H571" s="10" t="str">
        <f t="shared" si="40"/>
        <v/>
      </c>
      <c r="I571" s="10">
        <f>VLOOKUP(K571,CHOOSE({1,2},B569:B1310,A569:A1310),2,0)</f>
        <v>0</v>
      </c>
      <c r="J571" s="10" t="str">
        <f t="shared" si="42"/>
        <v/>
      </c>
      <c r="K571" s="10"/>
      <c r="L571" s="10" t="str">
        <f t="shared" si="43"/>
        <v/>
      </c>
      <c r="M571" s="10"/>
      <c r="N571" s="10"/>
      <c r="O571" s="10"/>
      <c r="P571" s="10"/>
      <c r="Q571" s="12"/>
    </row>
    <row r="572" spans="1:17" x14ac:dyDescent="0.35">
      <c r="A572" s="1">
        <v>567</v>
      </c>
      <c r="B572" s="1">
        <v>11.1189</v>
      </c>
      <c r="C572" s="1">
        <v>-1.0748759999999999</v>
      </c>
      <c r="D572" s="1">
        <v>112.1296</v>
      </c>
      <c r="E572" s="22"/>
      <c r="F572" s="9">
        <f t="shared" si="39"/>
        <v>0</v>
      </c>
      <c r="G572" s="10">
        <f t="shared" si="41"/>
        <v>11.08023</v>
      </c>
      <c r="H572" s="10" t="str">
        <f t="shared" si="40"/>
        <v/>
      </c>
      <c r="I572" s="10">
        <f>VLOOKUP(K572,CHOOSE({1,2},B570:B1311,A570:A1311),2,0)</f>
        <v>0</v>
      </c>
      <c r="J572" s="10" t="str">
        <f t="shared" si="42"/>
        <v/>
      </c>
      <c r="K572" s="10"/>
      <c r="L572" s="10" t="str">
        <f t="shared" si="43"/>
        <v/>
      </c>
      <c r="M572" s="10"/>
      <c r="N572" s="10"/>
      <c r="O572" s="10"/>
      <c r="P572" s="10"/>
      <c r="Q572" s="12"/>
    </row>
    <row r="573" spans="1:17" x14ac:dyDescent="0.35">
      <c r="A573" s="1">
        <v>568</v>
      </c>
      <c r="B573" s="1">
        <v>11.13824</v>
      </c>
      <c r="C573" s="1">
        <v>-1.0748759999999999</v>
      </c>
      <c r="D573" s="1">
        <v>110.0035</v>
      </c>
      <c r="E573" s="22"/>
      <c r="F573" s="9">
        <f t="shared" si="39"/>
        <v>0</v>
      </c>
      <c r="G573" s="10" t="str">
        <f t="shared" si="41"/>
        <v/>
      </c>
      <c r="H573" s="10" t="str">
        <f t="shared" si="40"/>
        <v/>
      </c>
      <c r="I573" s="10">
        <f>VLOOKUP(K573,CHOOSE({1,2},B571:B1312,A571:A1312),2,0)</f>
        <v>0</v>
      </c>
      <c r="J573" s="10" t="str">
        <f t="shared" si="42"/>
        <v/>
      </c>
      <c r="K573" s="10"/>
      <c r="L573" s="10" t="str">
        <f t="shared" si="43"/>
        <v/>
      </c>
      <c r="M573" s="10"/>
      <c r="N573" s="10"/>
      <c r="O573" s="10"/>
      <c r="P573" s="10"/>
      <c r="Q573" s="12"/>
    </row>
    <row r="574" spans="1:17" x14ac:dyDescent="0.35">
      <c r="A574" s="1">
        <v>569</v>
      </c>
      <c r="B574" s="1">
        <v>11.15757</v>
      </c>
      <c r="C574" s="1">
        <v>-1.0748759999999999</v>
      </c>
      <c r="D574" s="1">
        <v>104.9641</v>
      </c>
      <c r="E574" s="22"/>
      <c r="F574" s="9">
        <f t="shared" si="39"/>
        <v>0</v>
      </c>
      <c r="G574" s="10" t="str">
        <f t="shared" si="41"/>
        <v/>
      </c>
      <c r="H574" s="10" t="str">
        <f t="shared" si="40"/>
        <v/>
      </c>
      <c r="I574" s="10">
        <f>VLOOKUP(K574,CHOOSE({1,2},B572:B1313,A572:A1313),2,0)</f>
        <v>0</v>
      </c>
      <c r="J574" s="10" t="str">
        <f t="shared" si="42"/>
        <v/>
      </c>
      <c r="K574" s="10"/>
      <c r="L574" s="10" t="str">
        <f t="shared" si="43"/>
        <v/>
      </c>
      <c r="M574" s="10"/>
      <c r="N574" s="10"/>
      <c r="O574" s="10"/>
      <c r="P574" s="10"/>
      <c r="Q574" s="12"/>
    </row>
    <row r="575" spans="1:17" x14ac:dyDescent="0.35">
      <c r="A575" s="1">
        <v>570</v>
      </c>
      <c r="B575" s="1">
        <v>11.176909999999999</v>
      </c>
      <c r="C575" s="1">
        <v>-1.0748759999999999</v>
      </c>
      <c r="D575" s="1">
        <v>107.3608</v>
      </c>
      <c r="E575" s="22"/>
      <c r="F575" s="9">
        <f t="shared" si="39"/>
        <v>0</v>
      </c>
      <c r="G575" s="10" t="str">
        <f t="shared" si="41"/>
        <v/>
      </c>
      <c r="H575" s="10" t="str">
        <f t="shared" si="40"/>
        <v/>
      </c>
      <c r="I575" s="10">
        <f>VLOOKUP(K575,CHOOSE({1,2},B573:B1314,A573:A1314),2,0)</f>
        <v>0</v>
      </c>
      <c r="J575" s="10" t="str">
        <f t="shared" si="42"/>
        <v/>
      </c>
      <c r="K575" s="10"/>
      <c r="L575" s="10" t="str">
        <f t="shared" si="43"/>
        <v/>
      </c>
      <c r="M575" s="10"/>
      <c r="N575" s="10"/>
      <c r="O575" s="10"/>
      <c r="P575" s="10"/>
      <c r="Q575" s="12"/>
    </row>
    <row r="576" spans="1:17" x14ac:dyDescent="0.35">
      <c r="A576" s="1">
        <v>571</v>
      </c>
      <c r="B576" s="1">
        <v>11.196249999999999</v>
      </c>
      <c r="C576" s="1">
        <v>-1.0748759999999999</v>
      </c>
      <c r="D576" s="1">
        <v>123.824</v>
      </c>
      <c r="E576" s="22"/>
      <c r="F576" s="9">
        <f t="shared" si="39"/>
        <v>1</v>
      </c>
      <c r="G576" s="10" t="str">
        <f t="shared" si="41"/>
        <v/>
      </c>
      <c r="H576" s="10" t="str">
        <f t="shared" si="40"/>
        <v/>
      </c>
      <c r="I576" s="10">
        <f>VLOOKUP(K576,CHOOSE({1,2},B574:B1315,A574:A1315),2,0)</f>
        <v>0</v>
      </c>
      <c r="J576" s="10" t="str">
        <f t="shared" si="42"/>
        <v/>
      </c>
      <c r="K576" s="10"/>
      <c r="L576" s="10" t="str">
        <f t="shared" si="43"/>
        <v/>
      </c>
      <c r="M576" s="10"/>
      <c r="N576" s="10"/>
      <c r="O576" s="10"/>
      <c r="P576" s="10"/>
      <c r="Q576" s="12"/>
    </row>
    <row r="577" spans="1:17" x14ac:dyDescent="0.35">
      <c r="A577" s="1">
        <v>572</v>
      </c>
      <c r="B577" s="1">
        <v>11.215579999999999</v>
      </c>
      <c r="C577" s="1">
        <v>-1.0748759999999999</v>
      </c>
      <c r="D577" s="1">
        <v>144.5164</v>
      </c>
      <c r="E577" s="22"/>
      <c r="F577" s="9">
        <f t="shared" si="39"/>
        <v>1</v>
      </c>
      <c r="G577" s="10" t="str">
        <f t="shared" si="41"/>
        <v/>
      </c>
      <c r="H577" s="10" t="str">
        <f t="shared" si="40"/>
        <v/>
      </c>
      <c r="I577" s="10">
        <f>VLOOKUP(K577,CHOOSE({1,2},B575:B1316,A575:A1316),2,0)</f>
        <v>0</v>
      </c>
      <c r="J577" s="10" t="str">
        <f t="shared" si="42"/>
        <v/>
      </c>
      <c r="K577" s="10"/>
      <c r="L577" s="10" t="str">
        <f t="shared" si="43"/>
        <v/>
      </c>
      <c r="M577" s="10"/>
      <c r="N577" s="10"/>
      <c r="O577" s="10"/>
      <c r="P577" s="10"/>
      <c r="Q577" s="12"/>
    </row>
    <row r="578" spans="1:17" x14ac:dyDescent="0.35">
      <c r="A578" s="1">
        <v>573</v>
      </c>
      <c r="B578" s="1">
        <v>11.234920000000001</v>
      </c>
      <c r="C578" s="1">
        <v>-1.0748759999999999</v>
      </c>
      <c r="D578" s="1">
        <v>163.27269999999999</v>
      </c>
      <c r="E578" s="22"/>
      <c r="F578" s="9">
        <f t="shared" si="39"/>
        <v>1</v>
      </c>
      <c r="G578" s="10">
        <f t="shared" si="41"/>
        <v>11.196249999999999</v>
      </c>
      <c r="H578" s="10">
        <f t="shared" si="40"/>
        <v>11.196249999999999</v>
      </c>
      <c r="I578" s="10">
        <f>VLOOKUP(K578,CHOOSE({1,2},B576:B1317,A576:A1317),2,0)</f>
        <v>0</v>
      </c>
      <c r="J578" s="10" t="str">
        <f t="shared" si="42"/>
        <v/>
      </c>
      <c r="K578" s="10"/>
      <c r="L578" s="10" t="str">
        <f t="shared" si="43"/>
        <v/>
      </c>
      <c r="M578" s="10"/>
      <c r="N578" s="10"/>
      <c r="O578" s="10"/>
      <c r="P578" s="10"/>
      <c r="Q578" s="12"/>
    </row>
    <row r="579" spans="1:17" x14ac:dyDescent="0.35">
      <c r="A579" s="1">
        <v>574</v>
      </c>
      <c r="B579" s="1">
        <v>11.25426</v>
      </c>
      <c r="C579" s="1">
        <v>-1.0748759999999999</v>
      </c>
      <c r="D579" s="1">
        <v>175.25389999999999</v>
      </c>
      <c r="E579" s="22"/>
      <c r="F579" s="9">
        <f t="shared" si="39"/>
        <v>1</v>
      </c>
      <c r="G579" s="10" t="str">
        <f t="shared" si="41"/>
        <v/>
      </c>
      <c r="H579" s="10" t="str">
        <f t="shared" si="40"/>
        <v/>
      </c>
      <c r="I579" s="10">
        <f>VLOOKUP(K579,CHOOSE({1,2},B577:B1318,A577:A1318),2,0)</f>
        <v>0</v>
      </c>
      <c r="J579" s="10" t="str">
        <f t="shared" si="42"/>
        <v/>
      </c>
      <c r="K579" s="10"/>
      <c r="L579" s="10" t="str">
        <f t="shared" si="43"/>
        <v/>
      </c>
      <c r="M579" s="10"/>
      <c r="N579" s="10"/>
      <c r="O579" s="10"/>
      <c r="P579" s="10"/>
      <c r="Q579" s="12"/>
    </row>
    <row r="580" spans="1:17" x14ac:dyDescent="0.35">
      <c r="A580" s="1">
        <v>575</v>
      </c>
      <c r="B580" s="1">
        <v>11.27359</v>
      </c>
      <c r="C580" s="1">
        <v>-1.0748759999999999</v>
      </c>
      <c r="D580" s="1">
        <v>172.59549999999999</v>
      </c>
      <c r="E580" s="22"/>
      <c r="F580" s="9">
        <f t="shared" si="39"/>
        <v>1</v>
      </c>
      <c r="G580" s="10" t="str">
        <f t="shared" si="41"/>
        <v/>
      </c>
      <c r="H580" s="10" t="str">
        <f t="shared" si="40"/>
        <v/>
      </c>
      <c r="I580" s="10">
        <f>VLOOKUP(K580,CHOOSE({1,2},B578:B1319,A578:A1319),2,0)</f>
        <v>0</v>
      </c>
      <c r="J580" s="10" t="str">
        <f t="shared" si="42"/>
        <v/>
      </c>
      <c r="K580" s="10"/>
      <c r="L580" s="10" t="str">
        <f t="shared" si="43"/>
        <v/>
      </c>
      <c r="M580" s="10"/>
      <c r="N580" s="10"/>
      <c r="O580" s="10"/>
      <c r="P580" s="10"/>
      <c r="Q580" s="12"/>
    </row>
    <row r="581" spans="1:17" x14ac:dyDescent="0.35">
      <c r="A581" s="1">
        <v>576</v>
      </c>
      <c r="B581" s="1">
        <v>11.29293</v>
      </c>
      <c r="C581" s="1">
        <v>-1.0748759999999999</v>
      </c>
      <c r="D581" s="1">
        <v>173.34569999999999</v>
      </c>
      <c r="E581" s="22"/>
      <c r="F581" s="9">
        <f t="shared" si="39"/>
        <v>1</v>
      </c>
      <c r="G581" s="10" t="str">
        <f t="shared" si="41"/>
        <v/>
      </c>
      <c r="H581" s="10" t="str">
        <f t="shared" si="40"/>
        <v/>
      </c>
      <c r="I581" s="10">
        <f>VLOOKUP(K581,CHOOSE({1,2},B579:B1320,A579:A1320),2,0)</f>
        <v>0</v>
      </c>
      <c r="J581" s="10" t="str">
        <f t="shared" si="42"/>
        <v/>
      </c>
      <c r="K581" s="10"/>
      <c r="L581" s="10" t="str">
        <f t="shared" si="43"/>
        <v/>
      </c>
      <c r="M581" s="10"/>
      <c r="N581" s="10"/>
      <c r="O581" s="10"/>
      <c r="P581" s="10"/>
      <c r="Q581" s="12"/>
    </row>
    <row r="582" spans="1:17" x14ac:dyDescent="0.35">
      <c r="A582" s="1">
        <v>577</v>
      </c>
      <c r="B582" s="1">
        <v>11.31227</v>
      </c>
      <c r="C582" s="1">
        <v>-1.0748759999999999</v>
      </c>
      <c r="D582" s="1">
        <v>167.75710000000001</v>
      </c>
      <c r="E582" s="22"/>
      <c r="F582" s="9">
        <f t="shared" ref="F582:F645" si="44">IF(D582&lt;120,0,1)</f>
        <v>1</v>
      </c>
      <c r="G582" s="10" t="str">
        <f t="shared" si="41"/>
        <v/>
      </c>
      <c r="H582" s="10" t="str">
        <f t="shared" ref="H582:H645" si="45">IF(F582=0,"",G582)</f>
        <v/>
      </c>
      <c r="I582" s="10">
        <f>VLOOKUP(K582,CHOOSE({1,2},B580:B1321,A580:A1321),2,0)</f>
        <v>0</v>
      </c>
      <c r="J582" s="10" t="str">
        <f t="shared" si="42"/>
        <v/>
      </c>
      <c r="K582" s="10"/>
      <c r="L582" s="10" t="str">
        <f t="shared" si="43"/>
        <v/>
      </c>
      <c r="M582" s="10"/>
      <c r="N582" s="10"/>
      <c r="O582" s="10"/>
      <c r="P582" s="10"/>
      <c r="Q582" s="12"/>
    </row>
    <row r="583" spans="1:17" x14ac:dyDescent="0.35">
      <c r="A583" s="1">
        <v>578</v>
      </c>
      <c r="B583" s="1">
        <v>11.3316</v>
      </c>
      <c r="C583" s="1">
        <v>-1.0748759999999999</v>
      </c>
      <c r="D583" s="1">
        <v>152.65979999999999</v>
      </c>
      <c r="E583" s="22"/>
      <c r="F583" s="9">
        <f t="shared" si="44"/>
        <v>1</v>
      </c>
      <c r="G583" s="10" t="str">
        <f t="shared" ref="G583:G646" si="46">IF(F581&lt;&gt;F580,B581,"")</f>
        <v/>
      </c>
      <c r="H583" s="10" t="str">
        <f t="shared" si="45"/>
        <v/>
      </c>
      <c r="I583" s="10">
        <f>VLOOKUP(K583,CHOOSE({1,2},B581:B1322,A581:A1322),2,0)</f>
        <v>0</v>
      </c>
      <c r="J583" s="10" t="str">
        <f t="shared" si="42"/>
        <v/>
      </c>
      <c r="K583" s="10"/>
      <c r="L583" s="10" t="str">
        <f t="shared" si="43"/>
        <v/>
      </c>
      <c r="M583" s="10"/>
      <c r="N583" s="10"/>
      <c r="O583" s="10"/>
      <c r="P583" s="10"/>
      <c r="Q583" s="12"/>
    </row>
    <row r="584" spans="1:17" x14ac:dyDescent="0.35">
      <c r="A584" s="1">
        <v>579</v>
      </c>
      <c r="B584" s="1">
        <v>11.35094</v>
      </c>
      <c r="C584" s="1">
        <v>-1.0748759999999999</v>
      </c>
      <c r="D584" s="1">
        <v>130.27979999999999</v>
      </c>
      <c r="E584" s="22"/>
      <c r="F584" s="9">
        <f t="shared" si="44"/>
        <v>1</v>
      </c>
      <c r="G584" s="10" t="str">
        <f t="shared" si="46"/>
        <v/>
      </c>
      <c r="H584" s="10" t="str">
        <f t="shared" si="45"/>
        <v/>
      </c>
      <c r="I584" s="10">
        <f>VLOOKUP(K584,CHOOSE({1,2},B582:B1323,A582:A1323),2,0)</f>
        <v>0</v>
      </c>
      <c r="J584" s="10" t="str">
        <f t="shared" si="42"/>
        <v/>
      </c>
      <c r="K584" s="10"/>
      <c r="L584" s="10" t="str">
        <f t="shared" si="43"/>
        <v/>
      </c>
      <c r="M584" s="10"/>
      <c r="N584" s="10"/>
      <c r="O584" s="10"/>
      <c r="P584" s="10"/>
      <c r="Q584" s="12"/>
    </row>
    <row r="585" spans="1:17" x14ac:dyDescent="0.35">
      <c r="A585" s="1">
        <v>580</v>
      </c>
      <c r="B585" s="1">
        <v>11.370279999999999</v>
      </c>
      <c r="C585" s="1">
        <v>-1.0748759999999999</v>
      </c>
      <c r="D585" s="1">
        <v>98.726100000000002</v>
      </c>
      <c r="E585" s="22"/>
      <c r="F585" s="9">
        <f t="shared" si="44"/>
        <v>0</v>
      </c>
      <c r="G585" s="10" t="str">
        <f t="shared" si="46"/>
        <v/>
      </c>
      <c r="H585" s="10" t="str">
        <f t="shared" si="45"/>
        <v/>
      </c>
      <c r="I585" s="10">
        <f>VLOOKUP(K585,CHOOSE({1,2},B583:B1324,A583:A1324),2,0)</f>
        <v>0</v>
      </c>
      <c r="J585" s="10" t="str">
        <f t="shared" ref="J585:J648" si="47">IF(OR(I585-I584=0,I585-I584&lt;0),"",I585-I584)</f>
        <v/>
      </c>
      <c r="K585" s="10"/>
      <c r="L585" s="10" t="str">
        <f t="shared" ref="L585:L648" si="48">IF(K585=0,"",K585-K584)</f>
        <v/>
      </c>
      <c r="M585" s="10"/>
      <c r="N585" s="10"/>
      <c r="O585" s="10"/>
      <c r="P585" s="10"/>
      <c r="Q585" s="12"/>
    </row>
    <row r="586" spans="1:17" x14ac:dyDescent="0.35">
      <c r="A586" s="1">
        <v>581</v>
      </c>
      <c r="B586" s="1">
        <v>11.389609999999999</v>
      </c>
      <c r="C586" s="1">
        <v>-1.0748759999999999</v>
      </c>
      <c r="D586" s="1">
        <v>86.233800000000002</v>
      </c>
      <c r="E586" s="22"/>
      <c r="F586" s="9">
        <f t="shared" si="44"/>
        <v>0</v>
      </c>
      <c r="G586" s="10" t="str">
        <f t="shared" si="46"/>
        <v/>
      </c>
      <c r="H586" s="10" t="str">
        <f t="shared" si="45"/>
        <v/>
      </c>
      <c r="I586" s="10">
        <f>VLOOKUP(K586,CHOOSE({1,2},B584:B1325,A584:A1325),2,0)</f>
        <v>0</v>
      </c>
      <c r="J586" s="10" t="str">
        <f t="shared" si="47"/>
        <v/>
      </c>
      <c r="K586" s="10"/>
      <c r="L586" s="10" t="str">
        <f t="shared" si="48"/>
        <v/>
      </c>
      <c r="M586" s="10"/>
      <c r="N586" s="10"/>
      <c r="O586" s="10"/>
      <c r="P586" s="10"/>
      <c r="Q586" s="12"/>
    </row>
    <row r="587" spans="1:17" x14ac:dyDescent="0.35">
      <c r="A587" s="1">
        <v>582</v>
      </c>
      <c r="B587" s="1">
        <v>11.408950000000001</v>
      </c>
      <c r="C587" s="1">
        <v>-1.0748759999999999</v>
      </c>
      <c r="D587" s="1">
        <v>88.617590000000007</v>
      </c>
      <c r="E587" s="22"/>
      <c r="F587" s="9">
        <f t="shared" si="44"/>
        <v>0</v>
      </c>
      <c r="G587" s="10">
        <f t="shared" si="46"/>
        <v>11.370279999999999</v>
      </c>
      <c r="H587" s="10" t="str">
        <f t="shared" si="45"/>
        <v/>
      </c>
      <c r="I587" s="10">
        <f>VLOOKUP(K587,CHOOSE({1,2},B585:B1326,A585:A1326),2,0)</f>
        <v>0</v>
      </c>
      <c r="J587" s="10" t="str">
        <f t="shared" si="47"/>
        <v/>
      </c>
      <c r="K587" s="10"/>
      <c r="L587" s="10" t="str">
        <f t="shared" si="48"/>
        <v/>
      </c>
      <c r="M587" s="10"/>
      <c r="N587" s="10"/>
      <c r="O587" s="10"/>
      <c r="P587" s="10"/>
      <c r="Q587" s="12"/>
    </row>
    <row r="588" spans="1:17" x14ac:dyDescent="0.35">
      <c r="A588" s="1">
        <v>583</v>
      </c>
      <c r="B588" s="1">
        <v>11.428290000000001</v>
      </c>
      <c r="C588" s="1">
        <v>-1.0748759999999999</v>
      </c>
      <c r="D588" s="1">
        <v>89.963650000000001</v>
      </c>
      <c r="E588" s="22"/>
      <c r="F588" s="9">
        <f t="shared" si="44"/>
        <v>0</v>
      </c>
      <c r="G588" s="10" t="str">
        <f t="shared" si="46"/>
        <v/>
      </c>
      <c r="H588" s="10" t="str">
        <f t="shared" si="45"/>
        <v/>
      </c>
      <c r="I588" s="10">
        <f>VLOOKUP(K588,CHOOSE({1,2},B586:B1327,A586:A1327),2,0)</f>
        <v>0</v>
      </c>
      <c r="J588" s="10" t="str">
        <f t="shared" si="47"/>
        <v/>
      </c>
      <c r="K588" s="10"/>
      <c r="L588" s="10" t="str">
        <f t="shared" si="48"/>
        <v/>
      </c>
      <c r="M588" s="10"/>
      <c r="N588" s="10"/>
      <c r="O588" s="10"/>
      <c r="P588" s="10"/>
      <c r="Q588" s="12"/>
    </row>
    <row r="589" spans="1:17" x14ac:dyDescent="0.35">
      <c r="A589" s="1">
        <v>584</v>
      </c>
      <c r="B589" s="1">
        <v>11.447620000000001</v>
      </c>
      <c r="C589" s="1">
        <v>-1.0748759999999999</v>
      </c>
      <c r="D589" s="1">
        <v>115.4254</v>
      </c>
      <c r="E589" s="22"/>
      <c r="F589" s="9">
        <f t="shared" si="44"/>
        <v>0</v>
      </c>
      <c r="G589" s="10" t="str">
        <f t="shared" si="46"/>
        <v/>
      </c>
      <c r="H589" s="10" t="str">
        <f t="shared" si="45"/>
        <v/>
      </c>
      <c r="I589" s="10">
        <f>VLOOKUP(K589,CHOOSE({1,2},B587:B1328,A587:A1328),2,0)</f>
        <v>0</v>
      </c>
      <c r="J589" s="10" t="str">
        <f t="shared" si="47"/>
        <v/>
      </c>
      <c r="K589" s="10"/>
      <c r="L589" s="10" t="str">
        <f t="shared" si="48"/>
        <v/>
      </c>
      <c r="M589" s="10"/>
      <c r="N589" s="10"/>
      <c r="O589" s="10"/>
      <c r="P589" s="10"/>
      <c r="Q589" s="12"/>
    </row>
    <row r="590" spans="1:17" x14ac:dyDescent="0.35">
      <c r="A590" s="1">
        <v>585</v>
      </c>
      <c r="B590" s="1">
        <v>11.46696</v>
      </c>
      <c r="C590" s="1">
        <v>-1.0748759999999999</v>
      </c>
      <c r="D590" s="1">
        <v>148.6918</v>
      </c>
      <c r="E590" s="22"/>
      <c r="F590" s="9">
        <f t="shared" si="44"/>
        <v>1</v>
      </c>
      <c r="G590" s="10" t="str">
        <f t="shared" si="46"/>
        <v/>
      </c>
      <c r="H590" s="10" t="str">
        <f t="shared" si="45"/>
        <v/>
      </c>
      <c r="I590" s="10">
        <f>VLOOKUP(K590,CHOOSE({1,2},B588:B1329,A588:A1329),2,0)</f>
        <v>0</v>
      </c>
      <c r="J590" s="10" t="str">
        <f t="shared" si="47"/>
        <v/>
      </c>
      <c r="K590" s="10"/>
      <c r="L590" s="10" t="str">
        <f t="shared" si="48"/>
        <v/>
      </c>
      <c r="M590" s="10"/>
      <c r="N590" s="10"/>
      <c r="O590" s="10"/>
      <c r="P590" s="10"/>
      <c r="Q590" s="12"/>
    </row>
    <row r="591" spans="1:17" x14ac:dyDescent="0.35">
      <c r="A591" s="1">
        <v>586</v>
      </c>
      <c r="B591" s="1">
        <v>11.4863</v>
      </c>
      <c r="C591" s="1">
        <v>-1.0748759999999999</v>
      </c>
      <c r="D591" s="1">
        <v>156.6944</v>
      </c>
      <c r="E591" s="22"/>
      <c r="F591" s="9">
        <f t="shared" si="44"/>
        <v>1</v>
      </c>
      <c r="G591" s="10" t="str">
        <f t="shared" si="46"/>
        <v/>
      </c>
      <c r="H591" s="10" t="str">
        <f t="shared" si="45"/>
        <v/>
      </c>
      <c r="I591" s="10">
        <f>VLOOKUP(K591,CHOOSE({1,2},B589:B1330,A589:A1330),2,0)</f>
        <v>0</v>
      </c>
      <c r="J591" s="10" t="str">
        <f t="shared" si="47"/>
        <v/>
      </c>
      <c r="K591" s="10"/>
      <c r="L591" s="10" t="str">
        <f t="shared" si="48"/>
        <v/>
      </c>
      <c r="M591" s="10"/>
      <c r="N591" s="10"/>
      <c r="O591" s="10"/>
      <c r="P591" s="10"/>
      <c r="Q591" s="12"/>
    </row>
    <row r="592" spans="1:17" x14ac:dyDescent="0.35">
      <c r="A592" s="1">
        <v>587</v>
      </c>
      <c r="B592" s="1">
        <v>11.50563</v>
      </c>
      <c r="C592" s="1">
        <v>-1.0748759999999999</v>
      </c>
      <c r="D592" s="1">
        <v>148.64019999999999</v>
      </c>
      <c r="E592" s="22"/>
      <c r="F592" s="9">
        <f t="shared" si="44"/>
        <v>1</v>
      </c>
      <c r="G592" s="10">
        <f t="shared" si="46"/>
        <v>11.46696</v>
      </c>
      <c r="H592" s="10">
        <f t="shared" si="45"/>
        <v>11.46696</v>
      </c>
      <c r="I592" s="10">
        <f>VLOOKUP(K592,CHOOSE({1,2},B590:B1331,A590:A1331),2,0)</f>
        <v>0</v>
      </c>
      <c r="J592" s="10" t="str">
        <f t="shared" si="47"/>
        <v/>
      </c>
      <c r="K592" s="10"/>
      <c r="L592" s="10" t="str">
        <f t="shared" si="48"/>
        <v/>
      </c>
      <c r="M592" s="10"/>
      <c r="N592" s="10"/>
      <c r="O592" s="10"/>
      <c r="P592" s="10"/>
      <c r="Q592" s="12"/>
    </row>
    <row r="593" spans="1:17" x14ac:dyDescent="0.35">
      <c r="A593" s="1">
        <v>588</v>
      </c>
      <c r="B593" s="1">
        <v>11.52497</v>
      </c>
      <c r="C593" s="1">
        <v>-1.0748759999999999</v>
      </c>
      <c r="D593" s="1">
        <v>160.79239999999999</v>
      </c>
      <c r="E593" s="22"/>
      <c r="F593" s="9">
        <f t="shared" si="44"/>
        <v>1</v>
      </c>
      <c r="G593" s="10" t="str">
        <f t="shared" si="46"/>
        <v/>
      </c>
      <c r="H593" s="10" t="str">
        <f t="shared" si="45"/>
        <v/>
      </c>
      <c r="I593" s="10">
        <f>VLOOKUP(K593,CHOOSE({1,2},B591:B1332,A591:A1332),2,0)</f>
        <v>0</v>
      </c>
      <c r="J593" s="10" t="str">
        <f t="shared" si="47"/>
        <v/>
      </c>
      <c r="K593" s="10"/>
      <c r="L593" s="10" t="str">
        <f t="shared" si="48"/>
        <v/>
      </c>
      <c r="M593" s="10"/>
      <c r="N593" s="10"/>
      <c r="O593" s="10"/>
      <c r="P593" s="10"/>
      <c r="Q593" s="12"/>
    </row>
    <row r="594" spans="1:17" x14ac:dyDescent="0.35">
      <c r="A594" s="1">
        <v>589</v>
      </c>
      <c r="B594" s="1">
        <v>11.544309999999999</v>
      </c>
      <c r="C594" s="1">
        <v>-1.0748759999999999</v>
      </c>
      <c r="D594" s="1">
        <v>178.2355</v>
      </c>
      <c r="E594" s="22"/>
      <c r="F594" s="9">
        <f t="shared" si="44"/>
        <v>1</v>
      </c>
      <c r="G594" s="10" t="str">
        <f t="shared" si="46"/>
        <v/>
      </c>
      <c r="H594" s="10" t="str">
        <f t="shared" si="45"/>
        <v/>
      </c>
      <c r="I594" s="10">
        <f>VLOOKUP(K594,CHOOSE({1,2},B592:B1333,A592:A1333),2,0)</f>
        <v>0</v>
      </c>
      <c r="J594" s="10" t="str">
        <f t="shared" si="47"/>
        <v/>
      </c>
      <c r="K594" s="10"/>
      <c r="L594" s="10" t="str">
        <f t="shared" si="48"/>
        <v/>
      </c>
      <c r="M594" s="10"/>
      <c r="N594" s="10"/>
      <c r="O594" s="10"/>
      <c r="P594" s="10"/>
      <c r="Q594" s="12"/>
    </row>
    <row r="595" spans="1:17" x14ac:dyDescent="0.35">
      <c r="A595" s="1">
        <v>590</v>
      </c>
      <c r="B595" s="1">
        <v>11.563639999999999</v>
      </c>
      <c r="C595" s="1">
        <v>-1.0748759999999999</v>
      </c>
      <c r="D595" s="1">
        <v>171.37389999999999</v>
      </c>
      <c r="E595" s="22"/>
      <c r="F595" s="9">
        <f t="shared" si="44"/>
        <v>1</v>
      </c>
      <c r="G595" s="10" t="str">
        <f t="shared" si="46"/>
        <v/>
      </c>
      <c r="H595" s="10" t="str">
        <f t="shared" si="45"/>
        <v/>
      </c>
      <c r="I595" s="10">
        <f>VLOOKUP(K595,CHOOSE({1,2},B593:B1334,A593:A1334),2,0)</f>
        <v>0</v>
      </c>
      <c r="J595" s="10" t="str">
        <f t="shared" si="47"/>
        <v/>
      </c>
      <c r="K595" s="10"/>
      <c r="L595" s="10" t="str">
        <f t="shared" si="48"/>
        <v/>
      </c>
      <c r="M595" s="10"/>
      <c r="N595" s="10"/>
      <c r="O595" s="10"/>
      <c r="P595" s="10"/>
      <c r="Q595" s="12"/>
    </row>
    <row r="596" spans="1:17" x14ac:dyDescent="0.35">
      <c r="A596" s="1">
        <v>591</v>
      </c>
      <c r="B596" s="1">
        <v>11.582979999999999</v>
      </c>
      <c r="C596" s="1">
        <v>-1.0748759999999999</v>
      </c>
      <c r="D596" s="1">
        <v>161.09119999999999</v>
      </c>
      <c r="E596" s="22"/>
      <c r="F596" s="9">
        <f t="shared" si="44"/>
        <v>1</v>
      </c>
      <c r="G596" s="10" t="str">
        <f t="shared" si="46"/>
        <v/>
      </c>
      <c r="H596" s="10" t="str">
        <f t="shared" si="45"/>
        <v/>
      </c>
      <c r="I596" s="10">
        <f>VLOOKUP(K596,CHOOSE({1,2},B594:B1335,A594:A1335),2,0)</f>
        <v>0</v>
      </c>
      <c r="J596" s="10" t="str">
        <f t="shared" si="47"/>
        <v/>
      </c>
      <c r="K596" s="10"/>
      <c r="L596" s="10" t="str">
        <f t="shared" si="48"/>
        <v/>
      </c>
      <c r="M596" s="10"/>
      <c r="N596" s="10"/>
      <c r="O596" s="10"/>
      <c r="P596" s="10"/>
      <c r="Q596" s="12"/>
    </row>
    <row r="597" spans="1:17" x14ac:dyDescent="0.35">
      <c r="A597" s="1">
        <v>592</v>
      </c>
      <c r="B597" s="1">
        <v>11.602320000000001</v>
      </c>
      <c r="C597" s="1">
        <v>-1.0748759999999999</v>
      </c>
      <c r="D597" s="1">
        <v>151.93940000000001</v>
      </c>
      <c r="E597" s="22"/>
      <c r="F597" s="9">
        <f t="shared" si="44"/>
        <v>1</v>
      </c>
      <c r="G597" s="10" t="str">
        <f t="shared" si="46"/>
        <v/>
      </c>
      <c r="H597" s="10" t="str">
        <f t="shared" si="45"/>
        <v/>
      </c>
      <c r="I597" s="10">
        <f>VLOOKUP(K597,CHOOSE({1,2},B595:B1336,A595:A1336),2,0)</f>
        <v>0</v>
      </c>
      <c r="J597" s="10" t="str">
        <f t="shared" si="47"/>
        <v/>
      </c>
      <c r="K597" s="10"/>
      <c r="L597" s="10" t="str">
        <f t="shared" si="48"/>
        <v/>
      </c>
      <c r="M597" s="10"/>
      <c r="N597" s="10"/>
      <c r="O597" s="10"/>
      <c r="P597" s="10"/>
      <c r="Q597" s="12"/>
    </row>
    <row r="598" spans="1:17" x14ac:dyDescent="0.35">
      <c r="A598" s="1">
        <v>593</v>
      </c>
      <c r="B598" s="1">
        <v>11.621650000000001</v>
      </c>
      <c r="C598" s="1">
        <v>-1.0748759999999999</v>
      </c>
      <c r="D598" s="1">
        <v>134.9949</v>
      </c>
      <c r="E598" s="22"/>
      <c r="F598" s="9">
        <f t="shared" si="44"/>
        <v>1</v>
      </c>
      <c r="G598" s="10" t="str">
        <f t="shared" si="46"/>
        <v/>
      </c>
      <c r="H598" s="10" t="str">
        <f t="shared" si="45"/>
        <v/>
      </c>
      <c r="I598" s="10">
        <f>VLOOKUP(K598,CHOOSE({1,2},B596:B1337,A596:A1337),2,0)</f>
        <v>0</v>
      </c>
      <c r="J598" s="10" t="str">
        <f t="shared" si="47"/>
        <v/>
      </c>
      <c r="K598" s="10"/>
      <c r="L598" s="10" t="str">
        <f t="shared" si="48"/>
        <v/>
      </c>
      <c r="M598" s="10"/>
      <c r="N598" s="10"/>
      <c r="O598" s="10"/>
      <c r="P598" s="10"/>
      <c r="Q598" s="12"/>
    </row>
    <row r="599" spans="1:17" x14ac:dyDescent="0.35">
      <c r="A599" s="1">
        <v>594</v>
      </c>
      <c r="B599" s="1">
        <v>11.64099</v>
      </c>
      <c r="C599" s="1">
        <v>-1.0748759999999999</v>
      </c>
      <c r="D599" s="1">
        <v>109.5534</v>
      </c>
      <c r="E599" s="22"/>
      <c r="F599" s="9">
        <f t="shared" si="44"/>
        <v>0</v>
      </c>
      <c r="G599" s="10" t="str">
        <f t="shared" si="46"/>
        <v/>
      </c>
      <c r="H599" s="10" t="str">
        <f t="shared" si="45"/>
        <v/>
      </c>
      <c r="I599" s="10">
        <f>VLOOKUP(K599,CHOOSE({1,2},B597:B1338,A597:A1338),2,0)</f>
        <v>0</v>
      </c>
      <c r="J599" s="10" t="str">
        <f t="shared" si="47"/>
        <v/>
      </c>
      <c r="K599" s="10"/>
      <c r="L599" s="10" t="str">
        <f t="shared" si="48"/>
        <v/>
      </c>
      <c r="M599" s="10"/>
      <c r="N599" s="10"/>
      <c r="O599" s="10"/>
      <c r="P599" s="10"/>
      <c r="Q599" s="12"/>
    </row>
    <row r="600" spans="1:17" x14ac:dyDescent="0.35">
      <c r="A600" s="1">
        <v>595</v>
      </c>
      <c r="B600" s="1">
        <v>11.66033</v>
      </c>
      <c r="C600" s="1">
        <v>-1.0748759999999999</v>
      </c>
      <c r="D600" s="1">
        <v>98.470659999999995</v>
      </c>
      <c r="E600" s="22"/>
      <c r="F600" s="9">
        <f t="shared" si="44"/>
        <v>0</v>
      </c>
      <c r="G600" s="10" t="str">
        <f t="shared" si="46"/>
        <v/>
      </c>
      <c r="H600" s="10" t="str">
        <f t="shared" si="45"/>
        <v/>
      </c>
      <c r="I600" s="10">
        <f>VLOOKUP(K600,CHOOSE({1,2},B598:B1339,A598:A1339),2,0)</f>
        <v>0</v>
      </c>
      <c r="J600" s="10" t="str">
        <f t="shared" si="47"/>
        <v/>
      </c>
      <c r="K600" s="10"/>
      <c r="L600" s="10" t="str">
        <f t="shared" si="48"/>
        <v/>
      </c>
      <c r="M600" s="10"/>
      <c r="N600" s="10"/>
      <c r="O600" s="10"/>
      <c r="P600" s="10"/>
      <c r="Q600" s="12"/>
    </row>
    <row r="601" spans="1:17" x14ac:dyDescent="0.35">
      <c r="A601" s="1">
        <v>596</v>
      </c>
      <c r="B601" s="1">
        <v>11.67966</v>
      </c>
      <c r="C601" s="1">
        <v>-1.0748759999999999</v>
      </c>
      <c r="D601" s="1">
        <v>95.335930000000005</v>
      </c>
      <c r="E601" s="22"/>
      <c r="F601" s="9">
        <f t="shared" si="44"/>
        <v>0</v>
      </c>
      <c r="G601" s="10">
        <f t="shared" si="46"/>
        <v>11.64099</v>
      </c>
      <c r="H601" s="10" t="str">
        <f t="shared" si="45"/>
        <v/>
      </c>
      <c r="I601" s="10">
        <f>VLOOKUP(K601,CHOOSE({1,2},B599:B1340,A599:A1340),2,0)</f>
        <v>0</v>
      </c>
      <c r="J601" s="10" t="str">
        <f t="shared" si="47"/>
        <v/>
      </c>
      <c r="K601" s="10"/>
      <c r="L601" s="10" t="str">
        <f t="shared" si="48"/>
        <v/>
      </c>
      <c r="M601" s="10"/>
      <c r="N601" s="10"/>
      <c r="O601" s="10"/>
      <c r="P601" s="10"/>
      <c r="Q601" s="12"/>
    </row>
    <row r="602" spans="1:17" x14ac:dyDescent="0.35">
      <c r="A602" s="1">
        <v>597</v>
      </c>
      <c r="B602" s="1">
        <v>11.699</v>
      </c>
      <c r="C602" s="1">
        <v>-1.0748759999999999</v>
      </c>
      <c r="D602" s="1">
        <v>102.464</v>
      </c>
      <c r="E602" s="22"/>
      <c r="F602" s="9">
        <f t="shared" si="44"/>
        <v>0</v>
      </c>
      <c r="G602" s="10" t="str">
        <f t="shared" si="46"/>
        <v/>
      </c>
      <c r="H602" s="10" t="str">
        <f t="shared" si="45"/>
        <v/>
      </c>
      <c r="I602" s="10">
        <f>VLOOKUP(K602,CHOOSE({1,2},B600:B1341,A600:A1341),2,0)</f>
        <v>0</v>
      </c>
      <c r="J602" s="10" t="str">
        <f t="shared" si="47"/>
        <v/>
      </c>
      <c r="K602" s="10"/>
      <c r="L602" s="10" t="str">
        <f t="shared" si="48"/>
        <v/>
      </c>
      <c r="M602" s="10"/>
      <c r="N602" s="10"/>
      <c r="O602" s="10"/>
      <c r="P602" s="10"/>
      <c r="Q602" s="12"/>
    </row>
    <row r="603" spans="1:17" x14ac:dyDescent="0.35">
      <c r="A603" s="1">
        <v>598</v>
      </c>
      <c r="B603" s="1">
        <v>11.71834</v>
      </c>
      <c r="C603" s="1">
        <v>-1.0748759999999999</v>
      </c>
      <c r="D603" s="1">
        <v>110.4468</v>
      </c>
      <c r="E603" s="22"/>
      <c r="F603" s="9">
        <f t="shared" si="44"/>
        <v>0</v>
      </c>
      <c r="G603" s="10" t="str">
        <f t="shared" si="46"/>
        <v/>
      </c>
      <c r="H603" s="10" t="str">
        <f t="shared" si="45"/>
        <v/>
      </c>
      <c r="I603" s="10">
        <f>VLOOKUP(K603,CHOOSE({1,2},B601:B1342,A601:A1342),2,0)</f>
        <v>0</v>
      </c>
      <c r="J603" s="10" t="str">
        <f t="shared" si="47"/>
        <v/>
      </c>
      <c r="K603" s="10"/>
      <c r="L603" s="10" t="str">
        <f t="shared" si="48"/>
        <v/>
      </c>
      <c r="M603" s="10"/>
      <c r="N603" s="10"/>
      <c r="O603" s="10"/>
      <c r="P603" s="10"/>
      <c r="Q603" s="12"/>
    </row>
    <row r="604" spans="1:17" x14ac:dyDescent="0.35">
      <c r="A604" s="1">
        <v>599</v>
      </c>
      <c r="B604" s="1">
        <v>11.73767</v>
      </c>
      <c r="C604" s="1">
        <v>-1.0748759999999999</v>
      </c>
      <c r="D604" s="1">
        <v>119.58110000000001</v>
      </c>
      <c r="E604" s="22"/>
      <c r="F604" s="9">
        <f t="shared" si="44"/>
        <v>0</v>
      </c>
      <c r="G604" s="10" t="str">
        <f t="shared" si="46"/>
        <v/>
      </c>
      <c r="H604" s="10" t="str">
        <f t="shared" si="45"/>
        <v/>
      </c>
      <c r="I604" s="10">
        <f>VLOOKUP(K604,CHOOSE({1,2},B602:B1343,A602:A1343),2,0)</f>
        <v>0</v>
      </c>
      <c r="J604" s="10" t="str">
        <f t="shared" si="47"/>
        <v/>
      </c>
      <c r="K604" s="10"/>
      <c r="L604" s="10" t="str">
        <f t="shared" si="48"/>
        <v/>
      </c>
      <c r="M604" s="10"/>
      <c r="N604" s="10"/>
      <c r="O604" s="10"/>
      <c r="P604" s="10"/>
      <c r="Q604" s="12"/>
    </row>
    <row r="605" spans="1:17" x14ac:dyDescent="0.35">
      <c r="A605" s="1">
        <v>600</v>
      </c>
      <c r="B605" s="1">
        <v>11.757009999999999</v>
      </c>
      <c r="C605" s="1">
        <v>-1.0748759999999999</v>
      </c>
      <c r="D605" s="1">
        <v>155.77359999999999</v>
      </c>
      <c r="E605" s="22"/>
      <c r="F605" s="9">
        <f t="shared" si="44"/>
        <v>1</v>
      </c>
      <c r="G605" s="10" t="str">
        <f t="shared" si="46"/>
        <v/>
      </c>
      <c r="H605" s="10" t="str">
        <f t="shared" si="45"/>
        <v/>
      </c>
      <c r="I605" s="10">
        <f>VLOOKUP(K605,CHOOSE({1,2},B603:B1344,A603:A1344),2,0)</f>
        <v>0</v>
      </c>
      <c r="J605" s="10" t="str">
        <f t="shared" si="47"/>
        <v/>
      </c>
      <c r="K605" s="10"/>
      <c r="L605" s="10" t="str">
        <f t="shared" si="48"/>
        <v/>
      </c>
      <c r="M605" s="10"/>
      <c r="N605" s="10"/>
      <c r="O605" s="10"/>
      <c r="P605" s="10"/>
      <c r="Q605" s="12"/>
    </row>
    <row r="606" spans="1:17" x14ac:dyDescent="0.35">
      <c r="A606" s="1">
        <v>601</v>
      </c>
      <c r="B606" s="1">
        <v>11.776350000000001</v>
      </c>
      <c r="C606" s="1">
        <v>-1.0748759999999999</v>
      </c>
      <c r="D606" s="1">
        <v>165.53749999999999</v>
      </c>
      <c r="E606" s="22"/>
      <c r="F606" s="9">
        <f t="shared" si="44"/>
        <v>1</v>
      </c>
      <c r="G606" s="10" t="str">
        <f t="shared" si="46"/>
        <v/>
      </c>
      <c r="H606" s="10" t="str">
        <f t="shared" si="45"/>
        <v/>
      </c>
      <c r="I606" s="10">
        <f>VLOOKUP(K606,CHOOSE({1,2},B604:B1345,A604:A1345),2,0)</f>
        <v>0</v>
      </c>
      <c r="J606" s="10" t="str">
        <f t="shared" si="47"/>
        <v/>
      </c>
      <c r="K606" s="10"/>
      <c r="L606" s="10" t="str">
        <f t="shared" si="48"/>
        <v/>
      </c>
      <c r="M606" s="10"/>
      <c r="N606" s="10"/>
      <c r="O606" s="10"/>
      <c r="P606" s="10"/>
      <c r="Q606" s="12"/>
    </row>
    <row r="607" spans="1:17" x14ac:dyDescent="0.35">
      <c r="A607" s="1">
        <v>602</v>
      </c>
      <c r="B607" s="1">
        <v>11.79569</v>
      </c>
      <c r="C607" s="1">
        <v>-1.0748759999999999</v>
      </c>
      <c r="D607" s="1">
        <v>172.36840000000001</v>
      </c>
      <c r="E607" s="22"/>
      <c r="F607" s="9">
        <f t="shared" si="44"/>
        <v>1</v>
      </c>
      <c r="G607" s="10">
        <f t="shared" si="46"/>
        <v>11.757009999999999</v>
      </c>
      <c r="H607" s="10">
        <f t="shared" si="45"/>
        <v>11.757009999999999</v>
      </c>
      <c r="I607" s="10">
        <f>VLOOKUP(K607,CHOOSE({1,2},B605:B1346,A605:A1346),2,0)</f>
        <v>0</v>
      </c>
      <c r="J607" s="10" t="str">
        <f t="shared" si="47"/>
        <v/>
      </c>
      <c r="K607" s="10"/>
      <c r="L607" s="10" t="str">
        <f t="shared" si="48"/>
        <v/>
      </c>
      <c r="M607" s="10"/>
      <c r="N607" s="10"/>
      <c r="O607" s="10"/>
      <c r="P607" s="10"/>
      <c r="Q607" s="12"/>
    </row>
    <row r="608" spans="1:17" x14ac:dyDescent="0.35">
      <c r="A608" s="1">
        <v>603</v>
      </c>
      <c r="B608" s="1">
        <v>11.815020000000001</v>
      </c>
      <c r="C608" s="1">
        <v>-1.0748759999999999</v>
      </c>
      <c r="D608" s="1">
        <v>175.12029999999999</v>
      </c>
      <c r="E608" s="22"/>
      <c r="F608" s="9">
        <f t="shared" si="44"/>
        <v>1</v>
      </c>
      <c r="G608" s="10" t="str">
        <f t="shared" si="46"/>
        <v/>
      </c>
      <c r="H608" s="10" t="str">
        <f t="shared" si="45"/>
        <v/>
      </c>
      <c r="I608" s="10">
        <f>VLOOKUP(K608,CHOOSE({1,2},B606:B1347,A606:A1347),2,0)</f>
        <v>0</v>
      </c>
      <c r="J608" s="10" t="str">
        <f t="shared" si="47"/>
        <v/>
      </c>
      <c r="K608" s="10"/>
      <c r="L608" s="10" t="str">
        <f t="shared" si="48"/>
        <v/>
      </c>
      <c r="M608" s="10"/>
      <c r="N608" s="10"/>
      <c r="O608" s="10"/>
      <c r="P608" s="10"/>
      <c r="Q608" s="12"/>
    </row>
    <row r="609" spans="1:17" x14ac:dyDescent="0.35">
      <c r="A609" s="1">
        <v>604</v>
      </c>
      <c r="B609" s="1">
        <v>11.83436</v>
      </c>
      <c r="C609" s="1">
        <v>-1.0748759999999999</v>
      </c>
      <c r="D609" s="1">
        <v>176.65860000000001</v>
      </c>
      <c r="E609" s="22"/>
      <c r="F609" s="9">
        <f t="shared" si="44"/>
        <v>1</v>
      </c>
      <c r="G609" s="10" t="str">
        <f t="shared" si="46"/>
        <v/>
      </c>
      <c r="H609" s="10" t="str">
        <f t="shared" si="45"/>
        <v/>
      </c>
      <c r="I609" s="10">
        <f>VLOOKUP(K609,CHOOSE({1,2},B607:B1348,A607:A1348),2,0)</f>
        <v>0</v>
      </c>
      <c r="J609" s="10" t="str">
        <f t="shared" si="47"/>
        <v/>
      </c>
      <c r="K609" s="10"/>
      <c r="L609" s="10" t="str">
        <f t="shared" si="48"/>
        <v/>
      </c>
      <c r="M609" s="10"/>
      <c r="N609" s="10"/>
      <c r="O609" s="10"/>
      <c r="P609" s="10"/>
      <c r="Q609" s="12"/>
    </row>
    <row r="610" spans="1:17" x14ac:dyDescent="0.35">
      <c r="A610" s="1">
        <v>605</v>
      </c>
      <c r="B610" s="1">
        <v>11.8537</v>
      </c>
      <c r="C610" s="1">
        <v>-1.0748759999999999</v>
      </c>
      <c r="D610" s="1">
        <v>176.33150000000001</v>
      </c>
      <c r="E610" s="22"/>
      <c r="F610" s="9">
        <f t="shared" si="44"/>
        <v>1</v>
      </c>
      <c r="G610" s="10" t="str">
        <f t="shared" si="46"/>
        <v/>
      </c>
      <c r="H610" s="10" t="str">
        <f t="shared" si="45"/>
        <v/>
      </c>
      <c r="I610" s="10">
        <f>VLOOKUP(K610,CHOOSE({1,2},B608:B1349,A608:A1349),2,0)</f>
        <v>0</v>
      </c>
      <c r="J610" s="10" t="str">
        <f t="shared" si="47"/>
        <v/>
      </c>
      <c r="K610" s="10"/>
      <c r="L610" s="10" t="str">
        <f t="shared" si="48"/>
        <v/>
      </c>
      <c r="M610" s="10"/>
      <c r="N610" s="10"/>
      <c r="O610" s="10"/>
      <c r="P610" s="10"/>
      <c r="Q610" s="12"/>
    </row>
    <row r="611" spans="1:17" x14ac:dyDescent="0.35">
      <c r="A611" s="1">
        <v>606</v>
      </c>
      <c r="B611" s="1">
        <v>11.87303</v>
      </c>
      <c r="C611" s="1">
        <v>-1.0748759999999999</v>
      </c>
      <c r="D611" s="1">
        <v>173.72640000000001</v>
      </c>
      <c r="E611" s="22"/>
      <c r="F611" s="9">
        <f t="shared" si="44"/>
        <v>1</v>
      </c>
      <c r="G611" s="10" t="str">
        <f t="shared" si="46"/>
        <v/>
      </c>
      <c r="H611" s="10" t="str">
        <f t="shared" si="45"/>
        <v/>
      </c>
      <c r="I611" s="10">
        <f>VLOOKUP(K611,CHOOSE({1,2},B609:B1350,A609:A1350),2,0)</f>
        <v>0</v>
      </c>
      <c r="J611" s="10" t="str">
        <f t="shared" si="47"/>
        <v/>
      </c>
      <c r="K611" s="10"/>
      <c r="L611" s="10" t="str">
        <f t="shared" si="48"/>
        <v/>
      </c>
      <c r="M611" s="10"/>
      <c r="N611" s="10"/>
      <c r="O611" s="10"/>
      <c r="P611" s="10"/>
      <c r="Q611" s="12"/>
    </row>
    <row r="612" spans="1:17" x14ac:dyDescent="0.35">
      <c r="A612" s="1">
        <v>607</v>
      </c>
      <c r="B612" s="1">
        <v>11.89237</v>
      </c>
      <c r="C612" s="1">
        <v>-1.0748759999999999</v>
      </c>
      <c r="D612" s="1">
        <v>164.99430000000001</v>
      </c>
      <c r="E612" s="22"/>
      <c r="F612" s="9">
        <f t="shared" si="44"/>
        <v>1</v>
      </c>
      <c r="G612" s="10" t="str">
        <f t="shared" si="46"/>
        <v/>
      </c>
      <c r="H612" s="10" t="str">
        <f t="shared" si="45"/>
        <v/>
      </c>
      <c r="I612" s="10">
        <f>VLOOKUP(K612,CHOOSE({1,2},B610:B1351,A610:A1351),2,0)</f>
        <v>0</v>
      </c>
      <c r="J612" s="10" t="str">
        <f t="shared" si="47"/>
        <v/>
      </c>
      <c r="K612" s="10"/>
      <c r="L612" s="10" t="str">
        <f t="shared" si="48"/>
        <v/>
      </c>
      <c r="M612" s="10"/>
      <c r="N612" s="10"/>
      <c r="O612" s="10"/>
      <c r="P612" s="10"/>
      <c r="Q612" s="12"/>
    </row>
    <row r="613" spans="1:17" x14ac:dyDescent="0.35">
      <c r="A613" s="1">
        <v>608</v>
      </c>
      <c r="B613" s="1">
        <v>11.911709999999999</v>
      </c>
      <c r="C613" s="1">
        <v>-1.0748759999999999</v>
      </c>
      <c r="D613" s="1">
        <v>138.81</v>
      </c>
      <c r="E613" s="22"/>
      <c r="F613" s="9">
        <f t="shared" si="44"/>
        <v>1</v>
      </c>
      <c r="G613" s="10" t="str">
        <f t="shared" si="46"/>
        <v/>
      </c>
      <c r="H613" s="10" t="str">
        <f t="shared" si="45"/>
        <v/>
      </c>
      <c r="I613" s="10">
        <f>VLOOKUP(K613,CHOOSE({1,2},B611:B1352,A611:A1352),2,0)</f>
        <v>0</v>
      </c>
      <c r="J613" s="10" t="str">
        <f t="shared" si="47"/>
        <v/>
      </c>
      <c r="K613" s="10"/>
      <c r="L613" s="10" t="str">
        <f t="shared" si="48"/>
        <v/>
      </c>
      <c r="M613" s="10"/>
      <c r="N613" s="10"/>
      <c r="O613" s="10"/>
      <c r="P613" s="10"/>
      <c r="Q613" s="12"/>
    </row>
    <row r="614" spans="1:17" x14ac:dyDescent="0.35">
      <c r="A614" s="1">
        <v>609</v>
      </c>
      <c r="B614" s="1">
        <v>11.931039999999999</v>
      </c>
      <c r="C614" s="1">
        <v>-1.0748759999999999</v>
      </c>
      <c r="D614" s="1">
        <v>111.0078</v>
      </c>
      <c r="E614" s="22"/>
      <c r="F614" s="9">
        <f t="shared" si="44"/>
        <v>0</v>
      </c>
      <c r="G614" s="10" t="str">
        <f t="shared" si="46"/>
        <v/>
      </c>
      <c r="H614" s="10" t="str">
        <f t="shared" si="45"/>
        <v/>
      </c>
      <c r="I614" s="10">
        <f>VLOOKUP(K614,CHOOSE({1,2},B612:B1353,A612:A1353),2,0)</f>
        <v>0</v>
      </c>
      <c r="J614" s="10" t="str">
        <f t="shared" si="47"/>
        <v/>
      </c>
      <c r="K614" s="10"/>
      <c r="L614" s="10" t="str">
        <f t="shared" si="48"/>
        <v/>
      </c>
      <c r="M614" s="10"/>
      <c r="N614" s="10"/>
      <c r="O614" s="10"/>
      <c r="P614" s="10"/>
      <c r="Q614" s="12"/>
    </row>
    <row r="615" spans="1:17" x14ac:dyDescent="0.35">
      <c r="A615" s="1">
        <v>610</v>
      </c>
      <c r="B615" s="1">
        <v>11.950379999999999</v>
      </c>
      <c r="C615" s="1">
        <v>-1.0748759999999999</v>
      </c>
      <c r="D615" s="1">
        <v>95.153080000000003</v>
      </c>
      <c r="E615" s="22"/>
      <c r="F615" s="9">
        <f t="shared" si="44"/>
        <v>0</v>
      </c>
      <c r="G615" s="10" t="str">
        <f t="shared" si="46"/>
        <v/>
      </c>
      <c r="H615" s="10" t="str">
        <f t="shared" si="45"/>
        <v/>
      </c>
      <c r="I615" s="10">
        <f>VLOOKUP(K615,CHOOSE({1,2},B613:B1354,A613:A1354),2,0)</f>
        <v>0</v>
      </c>
      <c r="J615" s="10" t="str">
        <f t="shared" si="47"/>
        <v/>
      </c>
      <c r="K615" s="10"/>
      <c r="L615" s="10" t="str">
        <f t="shared" si="48"/>
        <v/>
      </c>
      <c r="M615" s="10"/>
      <c r="N615" s="10"/>
      <c r="O615" s="10"/>
      <c r="P615" s="10"/>
      <c r="Q615" s="12"/>
    </row>
    <row r="616" spans="1:17" x14ac:dyDescent="0.35">
      <c r="A616" s="1">
        <v>611</v>
      </c>
      <c r="B616" s="1">
        <v>11.969720000000001</v>
      </c>
      <c r="C616" s="1">
        <v>-1.0748759999999999</v>
      </c>
      <c r="D616" s="1">
        <v>91.387500000000003</v>
      </c>
      <c r="E616" s="22"/>
      <c r="F616" s="9">
        <f t="shared" si="44"/>
        <v>0</v>
      </c>
      <c r="G616" s="10">
        <f t="shared" si="46"/>
        <v>11.931039999999999</v>
      </c>
      <c r="H616" s="10" t="str">
        <f t="shared" si="45"/>
        <v/>
      </c>
      <c r="I616" s="10">
        <f>VLOOKUP(K616,CHOOSE({1,2},B614:B1355,A614:A1355),2,0)</f>
        <v>0</v>
      </c>
      <c r="J616" s="10" t="str">
        <f t="shared" si="47"/>
        <v/>
      </c>
      <c r="K616" s="10"/>
      <c r="L616" s="10" t="str">
        <f t="shared" si="48"/>
        <v/>
      </c>
      <c r="M616" s="10"/>
      <c r="N616" s="10"/>
      <c r="O616" s="10"/>
      <c r="P616" s="10"/>
      <c r="Q616" s="12"/>
    </row>
    <row r="617" spans="1:17" x14ac:dyDescent="0.35">
      <c r="A617" s="1">
        <v>612</v>
      </c>
      <c r="B617" s="1">
        <v>11.989050000000001</v>
      </c>
      <c r="C617" s="1">
        <v>-1.0748759999999999</v>
      </c>
      <c r="D617" s="1">
        <v>99.902479999999997</v>
      </c>
      <c r="E617" s="22"/>
      <c r="F617" s="9">
        <f t="shared" si="44"/>
        <v>0</v>
      </c>
      <c r="G617" s="10" t="str">
        <f t="shared" si="46"/>
        <v/>
      </c>
      <c r="H617" s="10" t="str">
        <f t="shared" si="45"/>
        <v/>
      </c>
      <c r="I617" s="10">
        <f>VLOOKUP(K617,CHOOSE({1,2},B615:B1356,A615:A1356),2,0)</f>
        <v>0</v>
      </c>
      <c r="J617" s="10" t="str">
        <f t="shared" si="47"/>
        <v/>
      </c>
      <c r="K617" s="10"/>
      <c r="L617" s="10" t="str">
        <f t="shared" si="48"/>
        <v/>
      </c>
      <c r="M617" s="10"/>
      <c r="N617" s="10"/>
      <c r="O617" s="10"/>
      <c r="P617" s="10"/>
      <c r="Q617" s="12"/>
    </row>
    <row r="618" spans="1:17" x14ac:dyDescent="0.35">
      <c r="A618" s="1">
        <v>613</v>
      </c>
      <c r="B618" s="1">
        <v>12.00839</v>
      </c>
      <c r="C618" s="1">
        <v>-1.0748759999999999</v>
      </c>
      <c r="D618" s="1">
        <v>123.97320000000001</v>
      </c>
      <c r="E618" s="22"/>
      <c r="F618" s="9">
        <f t="shared" si="44"/>
        <v>1</v>
      </c>
      <c r="G618" s="10" t="str">
        <f t="shared" si="46"/>
        <v/>
      </c>
      <c r="H618" s="10" t="str">
        <f t="shared" si="45"/>
        <v/>
      </c>
      <c r="I618" s="10">
        <f>VLOOKUP(K618,CHOOSE({1,2},B616:B1357,A616:A1357),2,0)</f>
        <v>0</v>
      </c>
      <c r="J618" s="10" t="str">
        <f t="shared" si="47"/>
        <v/>
      </c>
      <c r="K618" s="10"/>
      <c r="L618" s="10" t="str">
        <f t="shared" si="48"/>
        <v/>
      </c>
      <c r="M618" s="10"/>
      <c r="N618" s="10"/>
      <c r="O618" s="10"/>
      <c r="P618" s="10"/>
      <c r="Q618" s="12"/>
    </row>
    <row r="619" spans="1:17" x14ac:dyDescent="0.35">
      <c r="A619" s="1">
        <v>614</v>
      </c>
      <c r="B619" s="1">
        <v>12.02773</v>
      </c>
      <c r="C619" s="1">
        <v>-1.0748759999999999</v>
      </c>
      <c r="D619" s="1">
        <v>143.67699999999999</v>
      </c>
      <c r="E619" s="22"/>
      <c r="F619" s="9">
        <f t="shared" si="44"/>
        <v>1</v>
      </c>
      <c r="G619" s="10" t="str">
        <f t="shared" si="46"/>
        <v/>
      </c>
      <c r="H619" s="10" t="str">
        <f t="shared" si="45"/>
        <v/>
      </c>
      <c r="I619" s="10">
        <f>VLOOKUP(K619,CHOOSE({1,2},B617:B1358,A617:A1358),2,0)</f>
        <v>0</v>
      </c>
      <c r="J619" s="10" t="str">
        <f t="shared" si="47"/>
        <v/>
      </c>
      <c r="K619" s="10"/>
      <c r="L619" s="10" t="str">
        <f t="shared" si="48"/>
        <v/>
      </c>
      <c r="M619" s="10"/>
      <c r="N619" s="10"/>
      <c r="O619" s="10"/>
      <c r="P619" s="10"/>
      <c r="Q619" s="12"/>
    </row>
    <row r="620" spans="1:17" x14ac:dyDescent="0.35">
      <c r="A620" s="1">
        <v>615</v>
      </c>
      <c r="B620" s="1">
        <v>12.04706</v>
      </c>
      <c r="C620" s="1">
        <v>-1.0748759999999999</v>
      </c>
      <c r="D620" s="1">
        <v>154.2893</v>
      </c>
      <c r="E620" s="22"/>
      <c r="F620" s="9">
        <f t="shared" si="44"/>
        <v>1</v>
      </c>
      <c r="G620" s="10">
        <f t="shared" si="46"/>
        <v>12.00839</v>
      </c>
      <c r="H620" s="10">
        <f t="shared" si="45"/>
        <v>12.00839</v>
      </c>
      <c r="I620" s="10">
        <f>VLOOKUP(K620,CHOOSE({1,2},B618:B1359,A618:A1359),2,0)</f>
        <v>0</v>
      </c>
      <c r="J620" s="10" t="str">
        <f t="shared" si="47"/>
        <v/>
      </c>
      <c r="K620" s="10"/>
      <c r="L620" s="10" t="str">
        <f t="shared" si="48"/>
        <v/>
      </c>
      <c r="M620" s="10"/>
      <c r="N620" s="10"/>
      <c r="O620" s="10"/>
      <c r="P620" s="10"/>
      <c r="Q620" s="12"/>
    </row>
    <row r="621" spans="1:17" x14ac:dyDescent="0.35">
      <c r="A621" s="1">
        <v>616</v>
      </c>
      <c r="B621" s="1">
        <v>12.0664</v>
      </c>
      <c r="C621" s="1">
        <v>-1.0748759999999999</v>
      </c>
      <c r="D621" s="1">
        <v>153.93620000000001</v>
      </c>
      <c r="E621" s="22"/>
      <c r="F621" s="9">
        <f t="shared" si="44"/>
        <v>1</v>
      </c>
      <c r="G621" s="10" t="str">
        <f t="shared" si="46"/>
        <v/>
      </c>
      <c r="H621" s="10" t="str">
        <f t="shared" si="45"/>
        <v/>
      </c>
      <c r="I621" s="10">
        <f>VLOOKUP(K621,CHOOSE({1,2},B619:B1360,A619:A1360),2,0)</f>
        <v>0</v>
      </c>
      <c r="J621" s="10" t="str">
        <f t="shared" si="47"/>
        <v/>
      </c>
      <c r="K621" s="10"/>
      <c r="L621" s="10" t="str">
        <f t="shared" si="48"/>
        <v/>
      </c>
      <c r="M621" s="10"/>
      <c r="N621" s="10"/>
      <c r="O621" s="10"/>
      <c r="P621" s="10"/>
      <c r="Q621" s="12"/>
    </row>
    <row r="622" spans="1:17" x14ac:dyDescent="0.35">
      <c r="A622" s="1">
        <v>617</v>
      </c>
      <c r="B622" s="1">
        <v>12.085739999999999</v>
      </c>
      <c r="C622" s="1">
        <v>-1.0748759999999999</v>
      </c>
      <c r="D622" s="1">
        <v>158.41069999999999</v>
      </c>
      <c r="E622" s="22"/>
      <c r="F622" s="9">
        <f t="shared" si="44"/>
        <v>1</v>
      </c>
      <c r="G622" s="10" t="str">
        <f t="shared" si="46"/>
        <v/>
      </c>
      <c r="H622" s="10" t="str">
        <f t="shared" si="45"/>
        <v/>
      </c>
      <c r="I622" s="10">
        <f>VLOOKUP(K622,CHOOSE({1,2},B620:B1361,A620:A1361),2,0)</f>
        <v>0</v>
      </c>
      <c r="J622" s="10" t="str">
        <f t="shared" si="47"/>
        <v/>
      </c>
      <c r="K622" s="10"/>
      <c r="L622" s="10" t="str">
        <f t="shared" si="48"/>
        <v/>
      </c>
      <c r="M622" s="10"/>
      <c r="N622" s="10"/>
      <c r="O622" s="10"/>
      <c r="P622" s="10"/>
      <c r="Q622" s="12"/>
    </row>
    <row r="623" spans="1:17" x14ac:dyDescent="0.35">
      <c r="A623" s="1">
        <v>618</v>
      </c>
      <c r="B623" s="1">
        <v>12.10507</v>
      </c>
      <c r="C623" s="1">
        <v>-1.0748759999999999</v>
      </c>
      <c r="D623" s="1">
        <v>160.70089999999999</v>
      </c>
      <c r="E623" s="22"/>
      <c r="F623" s="9">
        <f t="shared" si="44"/>
        <v>1</v>
      </c>
      <c r="G623" s="10" t="str">
        <f t="shared" si="46"/>
        <v/>
      </c>
      <c r="H623" s="10" t="str">
        <f t="shared" si="45"/>
        <v/>
      </c>
      <c r="I623" s="10">
        <f>VLOOKUP(K623,CHOOSE({1,2},B621:B1362,A621:A1362),2,0)</f>
        <v>0</v>
      </c>
      <c r="J623" s="10" t="str">
        <f t="shared" si="47"/>
        <v/>
      </c>
      <c r="K623" s="10"/>
      <c r="L623" s="10" t="str">
        <f t="shared" si="48"/>
        <v/>
      </c>
      <c r="M623" s="10"/>
      <c r="N623" s="10"/>
      <c r="O623" s="10"/>
      <c r="P623" s="10"/>
      <c r="Q623" s="12"/>
    </row>
    <row r="624" spans="1:17" x14ac:dyDescent="0.35">
      <c r="A624" s="1">
        <v>619</v>
      </c>
      <c r="B624" s="1">
        <v>12.124409999999999</v>
      </c>
      <c r="C624" s="1">
        <v>-1.0748759999999999</v>
      </c>
      <c r="D624" s="1">
        <v>162.89169999999999</v>
      </c>
      <c r="E624" s="22"/>
      <c r="F624" s="9">
        <f t="shared" si="44"/>
        <v>1</v>
      </c>
      <c r="G624" s="10" t="str">
        <f t="shared" si="46"/>
        <v/>
      </c>
      <c r="H624" s="10" t="str">
        <f t="shared" si="45"/>
        <v/>
      </c>
      <c r="I624" s="10">
        <f>VLOOKUP(K624,CHOOSE({1,2},B622:B1363,A622:A1363),2,0)</f>
        <v>0</v>
      </c>
      <c r="J624" s="10" t="str">
        <f t="shared" si="47"/>
        <v/>
      </c>
      <c r="K624" s="10"/>
      <c r="L624" s="10" t="str">
        <f t="shared" si="48"/>
        <v/>
      </c>
      <c r="M624" s="10"/>
      <c r="N624" s="10"/>
      <c r="O624" s="10"/>
      <c r="P624" s="10"/>
      <c r="Q624" s="12"/>
    </row>
    <row r="625" spans="1:17" x14ac:dyDescent="0.35">
      <c r="A625" s="1">
        <v>620</v>
      </c>
      <c r="B625" s="1">
        <v>12.143750000000001</v>
      </c>
      <c r="C625" s="1">
        <v>-1.0748759999999999</v>
      </c>
      <c r="D625" s="1">
        <v>162.20609999999999</v>
      </c>
      <c r="E625" s="22"/>
      <c r="F625" s="9">
        <f t="shared" si="44"/>
        <v>1</v>
      </c>
      <c r="G625" s="10" t="str">
        <f t="shared" si="46"/>
        <v/>
      </c>
      <c r="H625" s="10" t="str">
        <f t="shared" si="45"/>
        <v/>
      </c>
      <c r="I625" s="10">
        <f>VLOOKUP(K625,CHOOSE({1,2},B623:B1364,A623:A1364),2,0)</f>
        <v>0</v>
      </c>
      <c r="J625" s="10" t="str">
        <f t="shared" si="47"/>
        <v/>
      </c>
      <c r="K625" s="10"/>
      <c r="L625" s="10" t="str">
        <f t="shared" si="48"/>
        <v/>
      </c>
      <c r="M625" s="10"/>
      <c r="N625" s="10"/>
      <c r="O625" s="10"/>
      <c r="P625" s="10"/>
      <c r="Q625" s="12"/>
    </row>
    <row r="626" spans="1:17" x14ac:dyDescent="0.35">
      <c r="A626" s="1">
        <v>621</v>
      </c>
      <c r="B626" s="1">
        <v>12.163080000000001</v>
      </c>
      <c r="C626" s="1">
        <v>-1.0748759999999999</v>
      </c>
      <c r="D626" s="1">
        <v>157.25819999999999</v>
      </c>
      <c r="E626" s="22"/>
      <c r="F626" s="9">
        <f t="shared" si="44"/>
        <v>1</v>
      </c>
      <c r="G626" s="10" t="str">
        <f t="shared" si="46"/>
        <v/>
      </c>
      <c r="H626" s="10" t="str">
        <f t="shared" si="45"/>
        <v/>
      </c>
      <c r="I626" s="10">
        <f>VLOOKUP(K626,CHOOSE({1,2},B624:B1365,A624:A1365),2,0)</f>
        <v>0</v>
      </c>
      <c r="J626" s="10" t="str">
        <f t="shared" si="47"/>
        <v/>
      </c>
      <c r="K626" s="10"/>
      <c r="L626" s="10" t="str">
        <f t="shared" si="48"/>
        <v/>
      </c>
      <c r="M626" s="10"/>
      <c r="N626" s="10"/>
      <c r="O626" s="10"/>
      <c r="P626" s="10"/>
      <c r="Q626" s="12"/>
    </row>
    <row r="627" spans="1:17" x14ac:dyDescent="0.35">
      <c r="A627" s="1">
        <v>622</v>
      </c>
      <c r="B627" s="1">
        <v>12.18242</v>
      </c>
      <c r="C627" s="1">
        <v>-1.0748759999999999</v>
      </c>
      <c r="D627" s="1">
        <v>145.7304</v>
      </c>
      <c r="E627" s="22"/>
      <c r="F627" s="9">
        <f t="shared" si="44"/>
        <v>1</v>
      </c>
      <c r="G627" s="10" t="str">
        <f t="shared" si="46"/>
        <v/>
      </c>
      <c r="H627" s="10" t="str">
        <f t="shared" si="45"/>
        <v/>
      </c>
      <c r="I627" s="10">
        <f>VLOOKUP(K627,CHOOSE({1,2},B625:B1366,A625:A1366),2,0)</f>
        <v>0</v>
      </c>
      <c r="J627" s="10" t="str">
        <f t="shared" si="47"/>
        <v/>
      </c>
      <c r="K627" s="10"/>
      <c r="L627" s="10" t="str">
        <f t="shared" si="48"/>
        <v/>
      </c>
      <c r="M627" s="10"/>
      <c r="N627" s="10"/>
      <c r="O627" s="10"/>
      <c r="P627" s="10"/>
      <c r="Q627" s="12"/>
    </row>
    <row r="628" spans="1:17" x14ac:dyDescent="0.35">
      <c r="A628" s="1">
        <v>623</v>
      </c>
      <c r="B628" s="1">
        <v>12.20176</v>
      </c>
      <c r="C628" s="1">
        <v>-1.0748759999999999</v>
      </c>
      <c r="D628" s="1">
        <v>126.9092</v>
      </c>
      <c r="E628" s="22"/>
      <c r="F628" s="9">
        <f t="shared" si="44"/>
        <v>1</v>
      </c>
      <c r="G628" s="10" t="str">
        <f t="shared" si="46"/>
        <v/>
      </c>
      <c r="H628" s="10" t="str">
        <f t="shared" si="45"/>
        <v/>
      </c>
      <c r="I628" s="10">
        <f>VLOOKUP(K628,CHOOSE({1,2},B626:B1367,A626:A1367),2,0)</f>
        <v>0</v>
      </c>
      <c r="J628" s="10" t="str">
        <f t="shared" si="47"/>
        <v/>
      </c>
      <c r="K628" s="10"/>
      <c r="L628" s="10" t="str">
        <f t="shared" si="48"/>
        <v/>
      </c>
      <c r="M628" s="10"/>
      <c r="N628" s="10"/>
      <c r="O628" s="10"/>
      <c r="P628" s="10"/>
      <c r="Q628" s="12"/>
    </row>
    <row r="629" spans="1:17" x14ac:dyDescent="0.35">
      <c r="A629" s="1">
        <v>624</v>
      </c>
      <c r="B629" s="1">
        <v>12.22109</v>
      </c>
      <c r="C629" s="1">
        <v>-1.0748759999999999</v>
      </c>
      <c r="D629" s="1">
        <v>114.0214</v>
      </c>
      <c r="E629" s="22"/>
      <c r="F629" s="9">
        <f t="shared" si="44"/>
        <v>0</v>
      </c>
      <c r="G629" s="10" t="str">
        <f t="shared" si="46"/>
        <v/>
      </c>
      <c r="H629" s="10" t="str">
        <f t="shared" si="45"/>
        <v/>
      </c>
      <c r="I629" s="10">
        <f>VLOOKUP(K629,CHOOSE({1,2},B627:B1368,A627:A1368),2,0)</f>
        <v>0</v>
      </c>
      <c r="J629" s="10" t="str">
        <f t="shared" si="47"/>
        <v/>
      </c>
      <c r="K629" s="10"/>
      <c r="L629" s="10" t="str">
        <f t="shared" si="48"/>
        <v/>
      </c>
      <c r="M629" s="10"/>
      <c r="N629" s="10"/>
      <c r="O629" s="10"/>
      <c r="P629" s="10"/>
      <c r="Q629" s="12"/>
    </row>
    <row r="630" spans="1:17" x14ac:dyDescent="0.35">
      <c r="A630" s="1">
        <v>625</v>
      </c>
      <c r="B630" s="1">
        <v>12.24043</v>
      </c>
      <c r="C630" s="1">
        <v>-1.0748759999999999</v>
      </c>
      <c r="D630" s="1">
        <v>102.47799999999999</v>
      </c>
      <c r="E630" s="22"/>
      <c r="F630" s="9">
        <f t="shared" si="44"/>
        <v>0</v>
      </c>
      <c r="G630" s="10" t="str">
        <f t="shared" si="46"/>
        <v/>
      </c>
      <c r="H630" s="10" t="str">
        <f t="shared" si="45"/>
        <v/>
      </c>
      <c r="I630" s="10">
        <f>VLOOKUP(K630,CHOOSE({1,2},B628:B1369,A628:A1369),2,0)</f>
        <v>0</v>
      </c>
      <c r="J630" s="10" t="str">
        <f t="shared" si="47"/>
        <v/>
      </c>
      <c r="K630" s="10"/>
      <c r="L630" s="10" t="str">
        <f t="shared" si="48"/>
        <v/>
      </c>
      <c r="M630" s="10"/>
      <c r="N630" s="10"/>
      <c r="O630" s="10"/>
      <c r="P630" s="10"/>
      <c r="Q630" s="12"/>
    </row>
    <row r="631" spans="1:17" x14ac:dyDescent="0.35">
      <c r="A631" s="1">
        <v>626</v>
      </c>
      <c r="B631" s="1">
        <v>12.25977</v>
      </c>
      <c r="C631" s="1">
        <v>-1.0748759999999999</v>
      </c>
      <c r="D631" s="1">
        <v>95.453100000000006</v>
      </c>
      <c r="E631" s="22"/>
      <c r="F631" s="9">
        <f t="shared" si="44"/>
        <v>0</v>
      </c>
      <c r="G631" s="10">
        <f t="shared" si="46"/>
        <v>12.22109</v>
      </c>
      <c r="H631" s="10" t="str">
        <f t="shared" si="45"/>
        <v/>
      </c>
      <c r="I631" s="10">
        <f>VLOOKUP(K631,CHOOSE({1,2},B629:B1370,A629:A1370),2,0)</f>
        <v>0</v>
      </c>
      <c r="J631" s="10" t="str">
        <f t="shared" si="47"/>
        <v/>
      </c>
      <c r="K631" s="10"/>
      <c r="L631" s="10" t="str">
        <f t="shared" si="48"/>
        <v/>
      </c>
      <c r="M631" s="10"/>
      <c r="N631" s="10"/>
      <c r="O631" s="10"/>
      <c r="P631" s="10"/>
      <c r="Q631" s="12"/>
    </row>
    <row r="632" spans="1:17" x14ac:dyDescent="0.35">
      <c r="A632" s="1">
        <v>627</v>
      </c>
      <c r="B632" s="1">
        <v>12.2791</v>
      </c>
      <c r="C632" s="1">
        <v>-1.0748759999999999</v>
      </c>
      <c r="D632" s="1">
        <v>103.7268</v>
      </c>
      <c r="E632" s="22"/>
      <c r="F632" s="9">
        <f t="shared" si="44"/>
        <v>0</v>
      </c>
      <c r="G632" s="10" t="str">
        <f t="shared" si="46"/>
        <v/>
      </c>
      <c r="H632" s="10" t="str">
        <f t="shared" si="45"/>
        <v/>
      </c>
      <c r="I632" s="10">
        <f>VLOOKUP(K632,CHOOSE({1,2},B630:B1371,A630:A1371),2,0)</f>
        <v>0</v>
      </c>
      <c r="J632" s="10" t="str">
        <f t="shared" si="47"/>
        <v/>
      </c>
      <c r="K632" s="10"/>
      <c r="L632" s="10" t="str">
        <f t="shared" si="48"/>
        <v/>
      </c>
      <c r="M632" s="10"/>
      <c r="N632" s="10"/>
      <c r="O632" s="10"/>
      <c r="P632" s="10"/>
      <c r="Q632" s="12"/>
    </row>
    <row r="633" spans="1:17" x14ac:dyDescent="0.35">
      <c r="A633" s="1">
        <v>628</v>
      </c>
      <c r="B633" s="1">
        <v>12.298439999999999</v>
      </c>
      <c r="C633" s="1">
        <v>-1.0748759999999999</v>
      </c>
      <c r="D633" s="1">
        <v>119.3841</v>
      </c>
      <c r="E633" s="22"/>
      <c r="F633" s="9">
        <f t="shared" si="44"/>
        <v>0</v>
      </c>
      <c r="G633" s="10" t="str">
        <f t="shared" si="46"/>
        <v/>
      </c>
      <c r="H633" s="10" t="str">
        <f t="shared" si="45"/>
        <v/>
      </c>
      <c r="I633" s="10">
        <f>VLOOKUP(K633,CHOOSE({1,2},B631:B1372,A631:A1372),2,0)</f>
        <v>0</v>
      </c>
      <c r="J633" s="10" t="str">
        <f t="shared" si="47"/>
        <v/>
      </c>
      <c r="K633" s="10"/>
      <c r="L633" s="10" t="str">
        <f t="shared" si="48"/>
        <v/>
      </c>
      <c r="M633" s="10"/>
      <c r="N633" s="10"/>
      <c r="O633" s="10"/>
      <c r="P633" s="10"/>
      <c r="Q633" s="12"/>
    </row>
    <row r="634" spans="1:17" x14ac:dyDescent="0.35">
      <c r="A634" s="1">
        <v>629</v>
      </c>
      <c r="B634" s="1">
        <v>12.317780000000001</v>
      </c>
      <c r="C634" s="1">
        <v>-1.0748759999999999</v>
      </c>
      <c r="D634" s="1">
        <v>137.59030000000001</v>
      </c>
      <c r="E634" s="22"/>
      <c r="F634" s="9">
        <f t="shared" si="44"/>
        <v>1</v>
      </c>
      <c r="G634" s="10" t="str">
        <f t="shared" si="46"/>
        <v/>
      </c>
      <c r="H634" s="10" t="str">
        <f t="shared" si="45"/>
        <v/>
      </c>
      <c r="I634" s="10">
        <f>VLOOKUP(K634,CHOOSE({1,2},B632:B1373,A632:A1373),2,0)</f>
        <v>0</v>
      </c>
      <c r="J634" s="10" t="str">
        <f t="shared" si="47"/>
        <v/>
      </c>
      <c r="K634" s="10"/>
      <c r="L634" s="10" t="str">
        <f t="shared" si="48"/>
        <v/>
      </c>
      <c r="M634" s="10"/>
      <c r="N634" s="10"/>
      <c r="O634" s="10"/>
      <c r="P634" s="10"/>
      <c r="Q634" s="12"/>
    </row>
    <row r="635" spans="1:17" x14ac:dyDescent="0.35">
      <c r="A635" s="1">
        <v>630</v>
      </c>
      <c r="B635" s="1">
        <v>12.337109999999999</v>
      </c>
      <c r="C635" s="1">
        <v>-1.0748759999999999</v>
      </c>
      <c r="D635" s="1">
        <v>162.48939999999999</v>
      </c>
      <c r="E635" s="22"/>
      <c r="F635" s="9">
        <f t="shared" si="44"/>
        <v>1</v>
      </c>
      <c r="G635" s="10" t="str">
        <f t="shared" si="46"/>
        <v/>
      </c>
      <c r="H635" s="10" t="str">
        <f t="shared" si="45"/>
        <v/>
      </c>
      <c r="I635" s="10">
        <f>VLOOKUP(K635,CHOOSE({1,2},B633:B1374,A633:A1374),2,0)</f>
        <v>0</v>
      </c>
      <c r="J635" s="10" t="str">
        <f t="shared" si="47"/>
        <v/>
      </c>
      <c r="K635" s="10"/>
      <c r="L635" s="10" t="str">
        <f t="shared" si="48"/>
        <v/>
      </c>
      <c r="M635" s="10"/>
      <c r="N635" s="10"/>
      <c r="O635" s="10"/>
      <c r="P635" s="10"/>
      <c r="Q635" s="12"/>
    </row>
    <row r="636" spans="1:17" x14ac:dyDescent="0.35">
      <c r="A636" s="1">
        <v>631</v>
      </c>
      <c r="B636" s="1">
        <v>12.356450000000001</v>
      </c>
      <c r="C636" s="1">
        <v>-1.0748759999999999</v>
      </c>
      <c r="D636" s="1">
        <v>174.5531</v>
      </c>
      <c r="E636" s="22"/>
      <c r="F636" s="9">
        <f t="shared" si="44"/>
        <v>1</v>
      </c>
      <c r="G636" s="10">
        <f t="shared" si="46"/>
        <v>12.317780000000001</v>
      </c>
      <c r="H636" s="10">
        <f t="shared" si="45"/>
        <v>12.317780000000001</v>
      </c>
      <c r="I636" s="10">
        <f>VLOOKUP(K636,CHOOSE({1,2},B634:B1375,A634:A1375),2,0)</f>
        <v>0</v>
      </c>
      <c r="J636" s="10" t="str">
        <f t="shared" si="47"/>
        <v/>
      </c>
      <c r="K636" s="10"/>
      <c r="L636" s="10" t="str">
        <f t="shared" si="48"/>
        <v/>
      </c>
      <c r="M636" s="10"/>
      <c r="N636" s="10"/>
      <c r="O636" s="10"/>
      <c r="P636" s="10"/>
      <c r="Q636" s="12"/>
    </row>
    <row r="637" spans="1:17" x14ac:dyDescent="0.35">
      <c r="A637" s="1">
        <v>632</v>
      </c>
      <c r="B637" s="1">
        <v>12.37579</v>
      </c>
      <c r="C637" s="1">
        <v>-1.0748759999999999</v>
      </c>
      <c r="D637" s="1">
        <v>177.88149999999999</v>
      </c>
      <c r="E637" s="22"/>
      <c r="F637" s="9">
        <f t="shared" si="44"/>
        <v>1</v>
      </c>
      <c r="G637" s="10" t="str">
        <f t="shared" si="46"/>
        <v/>
      </c>
      <c r="H637" s="10" t="str">
        <f t="shared" si="45"/>
        <v/>
      </c>
      <c r="I637" s="10">
        <f>VLOOKUP(K637,CHOOSE({1,2},B635:B1376,A635:A1376),2,0)</f>
        <v>0</v>
      </c>
      <c r="J637" s="10" t="str">
        <f t="shared" si="47"/>
        <v/>
      </c>
      <c r="K637" s="10"/>
      <c r="L637" s="10" t="str">
        <f t="shared" si="48"/>
        <v/>
      </c>
      <c r="M637" s="10"/>
      <c r="N637" s="10"/>
      <c r="O637" s="10"/>
      <c r="P637" s="10"/>
      <c r="Q637" s="12"/>
    </row>
    <row r="638" spans="1:17" x14ac:dyDescent="0.35">
      <c r="A638" s="1">
        <v>633</v>
      </c>
      <c r="B638" s="1">
        <v>12.39512</v>
      </c>
      <c r="C638" s="1">
        <v>-1.0748759999999999</v>
      </c>
      <c r="D638" s="1">
        <v>175.87180000000001</v>
      </c>
      <c r="E638" s="22"/>
      <c r="F638" s="9">
        <f t="shared" si="44"/>
        <v>1</v>
      </c>
      <c r="G638" s="10" t="str">
        <f t="shared" si="46"/>
        <v/>
      </c>
      <c r="H638" s="10" t="str">
        <f t="shared" si="45"/>
        <v/>
      </c>
      <c r="I638" s="10">
        <f>VLOOKUP(K638,CHOOSE({1,2},B636:B1377,A636:A1377),2,0)</f>
        <v>0</v>
      </c>
      <c r="J638" s="10" t="str">
        <f t="shared" si="47"/>
        <v/>
      </c>
      <c r="K638" s="10"/>
      <c r="L638" s="10" t="str">
        <f t="shared" si="48"/>
        <v/>
      </c>
      <c r="M638" s="10"/>
      <c r="N638" s="10"/>
      <c r="O638" s="10"/>
      <c r="P638" s="10"/>
      <c r="Q638" s="12"/>
    </row>
    <row r="639" spans="1:17" x14ac:dyDescent="0.35">
      <c r="A639" s="1">
        <v>634</v>
      </c>
      <c r="B639" s="1">
        <v>12.41446</v>
      </c>
      <c r="C639" s="1">
        <v>-1.0748759999999999</v>
      </c>
      <c r="D639" s="1">
        <v>176.34010000000001</v>
      </c>
      <c r="E639" s="22"/>
      <c r="F639" s="9">
        <f t="shared" si="44"/>
        <v>1</v>
      </c>
      <c r="G639" s="10" t="str">
        <f t="shared" si="46"/>
        <v/>
      </c>
      <c r="H639" s="10" t="str">
        <f t="shared" si="45"/>
        <v/>
      </c>
      <c r="I639" s="10">
        <f>VLOOKUP(K639,CHOOSE({1,2},B637:B1378,A637:A1378),2,0)</f>
        <v>0</v>
      </c>
      <c r="J639" s="10" t="str">
        <f t="shared" si="47"/>
        <v/>
      </c>
      <c r="K639" s="10"/>
      <c r="L639" s="10" t="str">
        <f t="shared" si="48"/>
        <v/>
      </c>
      <c r="M639" s="10"/>
      <c r="N639" s="10"/>
      <c r="O639" s="10"/>
      <c r="P639" s="10"/>
      <c r="Q639" s="12"/>
    </row>
    <row r="640" spans="1:17" x14ac:dyDescent="0.35">
      <c r="A640" s="1">
        <v>635</v>
      </c>
      <c r="B640" s="1">
        <v>12.4338</v>
      </c>
      <c r="C640" s="1">
        <v>-1.0748759999999999</v>
      </c>
      <c r="D640" s="1">
        <v>176.30690000000001</v>
      </c>
      <c r="E640" s="22"/>
      <c r="F640" s="9">
        <f t="shared" si="44"/>
        <v>1</v>
      </c>
      <c r="G640" s="10" t="str">
        <f t="shared" si="46"/>
        <v/>
      </c>
      <c r="H640" s="10" t="str">
        <f t="shared" si="45"/>
        <v/>
      </c>
      <c r="I640" s="10">
        <f>VLOOKUP(K640,CHOOSE({1,2},B638:B1379,A638:A1379),2,0)</f>
        <v>0</v>
      </c>
      <c r="J640" s="10" t="str">
        <f t="shared" si="47"/>
        <v/>
      </c>
      <c r="K640" s="10"/>
      <c r="L640" s="10" t="str">
        <f t="shared" si="48"/>
        <v/>
      </c>
      <c r="M640" s="10"/>
      <c r="N640" s="10"/>
      <c r="O640" s="10"/>
      <c r="P640" s="10"/>
      <c r="Q640" s="12"/>
    </row>
    <row r="641" spans="1:17" x14ac:dyDescent="0.35">
      <c r="A641" s="1">
        <v>636</v>
      </c>
      <c r="B641" s="1">
        <v>12.45313</v>
      </c>
      <c r="C641" s="1">
        <v>-1.0748759999999999</v>
      </c>
      <c r="D641" s="1">
        <v>160.898</v>
      </c>
      <c r="E641" s="22"/>
      <c r="F641" s="9">
        <f t="shared" si="44"/>
        <v>1</v>
      </c>
      <c r="G641" s="10" t="str">
        <f t="shared" si="46"/>
        <v/>
      </c>
      <c r="H641" s="10" t="str">
        <f t="shared" si="45"/>
        <v/>
      </c>
      <c r="I641" s="10">
        <f>VLOOKUP(K641,CHOOSE({1,2},B639:B1380,A639:A1380),2,0)</f>
        <v>0</v>
      </c>
      <c r="J641" s="10" t="str">
        <f t="shared" si="47"/>
        <v/>
      </c>
      <c r="K641" s="10"/>
      <c r="L641" s="10" t="str">
        <f t="shared" si="48"/>
        <v/>
      </c>
      <c r="M641" s="10"/>
      <c r="N641" s="10"/>
      <c r="O641" s="10"/>
      <c r="P641" s="10"/>
      <c r="Q641" s="12"/>
    </row>
    <row r="642" spans="1:17" x14ac:dyDescent="0.35">
      <c r="A642" s="1">
        <v>637</v>
      </c>
      <c r="B642" s="1">
        <v>12.47247</v>
      </c>
      <c r="C642" s="1">
        <v>-1.0748759999999999</v>
      </c>
      <c r="D642" s="1">
        <v>136.48990000000001</v>
      </c>
      <c r="E642" s="22"/>
      <c r="F642" s="9">
        <f t="shared" si="44"/>
        <v>1</v>
      </c>
      <c r="G642" s="10" t="str">
        <f t="shared" si="46"/>
        <v/>
      </c>
      <c r="H642" s="10" t="str">
        <f t="shared" si="45"/>
        <v/>
      </c>
      <c r="I642" s="10">
        <f>VLOOKUP(K642,CHOOSE({1,2},B640:B1381,A640:A1381),2,0)</f>
        <v>0</v>
      </c>
      <c r="J642" s="10" t="str">
        <f t="shared" si="47"/>
        <v/>
      </c>
      <c r="K642" s="10"/>
      <c r="L642" s="10" t="str">
        <f t="shared" si="48"/>
        <v/>
      </c>
      <c r="M642" s="10"/>
      <c r="N642" s="10"/>
      <c r="O642" s="10"/>
      <c r="P642" s="10"/>
      <c r="Q642" s="12"/>
    </row>
    <row r="643" spans="1:17" x14ac:dyDescent="0.35">
      <c r="A643" s="1">
        <v>638</v>
      </c>
      <c r="B643" s="1">
        <v>12.491809999999999</v>
      </c>
      <c r="C643" s="1">
        <v>-1.0748759999999999</v>
      </c>
      <c r="D643" s="1">
        <v>111.7581</v>
      </c>
      <c r="E643" s="22"/>
      <c r="F643" s="9">
        <f t="shared" si="44"/>
        <v>0</v>
      </c>
      <c r="G643" s="10" t="str">
        <f t="shared" si="46"/>
        <v/>
      </c>
      <c r="H643" s="10" t="str">
        <f t="shared" si="45"/>
        <v/>
      </c>
      <c r="I643" s="10">
        <f>VLOOKUP(K643,CHOOSE({1,2},B641:B1382,A641:A1382),2,0)</f>
        <v>0</v>
      </c>
      <c r="J643" s="10" t="str">
        <f t="shared" si="47"/>
        <v/>
      </c>
      <c r="K643" s="10"/>
      <c r="L643" s="10" t="str">
        <f t="shared" si="48"/>
        <v/>
      </c>
      <c r="M643" s="10"/>
      <c r="N643" s="10"/>
      <c r="O643" s="10"/>
      <c r="P643" s="10"/>
      <c r="Q643" s="12"/>
    </row>
    <row r="644" spans="1:17" x14ac:dyDescent="0.35">
      <c r="A644" s="1">
        <v>639</v>
      </c>
      <c r="B644" s="1">
        <v>12.511139999999999</v>
      </c>
      <c r="C644" s="1">
        <v>-1.0748759999999999</v>
      </c>
      <c r="D644" s="1">
        <v>97.497060000000005</v>
      </c>
      <c r="E644" s="22"/>
      <c r="F644" s="9">
        <f t="shared" si="44"/>
        <v>0</v>
      </c>
      <c r="G644" s="10" t="str">
        <f t="shared" si="46"/>
        <v/>
      </c>
      <c r="H644" s="10" t="str">
        <f t="shared" si="45"/>
        <v/>
      </c>
      <c r="I644" s="10">
        <f>VLOOKUP(K644,CHOOSE({1,2},B642:B1383,A642:A1383),2,0)</f>
        <v>0</v>
      </c>
      <c r="J644" s="10" t="str">
        <f t="shared" si="47"/>
        <v/>
      </c>
      <c r="K644" s="10"/>
      <c r="L644" s="10" t="str">
        <f t="shared" si="48"/>
        <v/>
      </c>
      <c r="M644" s="10"/>
      <c r="N644" s="10"/>
      <c r="O644" s="10"/>
      <c r="P644" s="10"/>
      <c r="Q644" s="12"/>
    </row>
    <row r="645" spans="1:17" x14ac:dyDescent="0.35">
      <c r="A645" s="1">
        <v>640</v>
      </c>
      <c r="B645" s="1">
        <v>12.530480000000001</v>
      </c>
      <c r="C645" s="1">
        <v>-1.0748759999999999</v>
      </c>
      <c r="D645" s="1">
        <v>97.905230000000003</v>
      </c>
      <c r="E645" s="22"/>
      <c r="F645" s="9">
        <f t="shared" si="44"/>
        <v>0</v>
      </c>
      <c r="G645" s="10">
        <f t="shared" si="46"/>
        <v>12.491809999999999</v>
      </c>
      <c r="H645" s="10" t="str">
        <f t="shared" si="45"/>
        <v/>
      </c>
      <c r="I645" s="10">
        <f>VLOOKUP(K645,CHOOSE({1,2},B643:B1384,A643:A1384),2,0)</f>
        <v>0</v>
      </c>
      <c r="J645" s="10" t="str">
        <f t="shared" si="47"/>
        <v/>
      </c>
      <c r="K645" s="10"/>
      <c r="L645" s="10" t="str">
        <f t="shared" si="48"/>
        <v/>
      </c>
      <c r="M645" s="10"/>
      <c r="N645" s="10"/>
      <c r="O645" s="10"/>
      <c r="P645" s="10"/>
      <c r="Q645" s="12"/>
    </row>
    <row r="646" spans="1:17" x14ac:dyDescent="0.35">
      <c r="A646" s="1">
        <v>641</v>
      </c>
      <c r="B646" s="1">
        <v>12.54982</v>
      </c>
      <c r="C646" s="1">
        <v>-1.0748759999999999</v>
      </c>
      <c r="D646" s="1">
        <v>116.9676</v>
      </c>
      <c r="E646" s="22"/>
      <c r="F646" s="9">
        <f t="shared" ref="F646:F709" si="49">IF(D646&lt;120,0,1)</f>
        <v>0</v>
      </c>
      <c r="G646" s="10" t="str">
        <f t="shared" si="46"/>
        <v/>
      </c>
      <c r="H646" s="10" t="str">
        <f t="shared" ref="H646:H709" si="50">IF(F646=0,"",G646)</f>
        <v/>
      </c>
      <c r="I646" s="10">
        <f>VLOOKUP(K646,CHOOSE({1,2},B644:B1385,A644:A1385),2,0)</f>
        <v>0</v>
      </c>
      <c r="J646" s="10" t="str">
        <f t="shared" si="47"/>
        <v/>
      </c>
      <c r="K646" s="10"/>
      <c r="L646" s="10" t="str">
        <f t="shared" si="48"/>
        <v/>
      </c>
      <c r="M646" s="10"/>
      <c r="N646" s="10"/>
      <c r="O646" s="10"/>
      <c r="P646" s="10"/>
      <c r="Q646" s="12"/>
    </row>
    <row r="647" spans="1:17" x14ac:dyDescent="0.35">
      <c r="A647" s="1">
        <v>642</v>
      </c>
      <c r="B647" s="1">
        <v>12.56915</v>
      </c>
      <c r="C647" s="1">
        <v>-1.0748759999999999</v>
      </c>
      <c r="D647" s="1">
        <v>106.7757</v>
      </c>
      <c r="E647" s="22"/>
      <c r="F647" s="9">
        <f t="shared" si="49"/>
        <v>0</v>
      </c>
      <c r="G647" s="10" t="str">
        <f t="shared" ref="G647:G710" si="51">IF(F645&lt;&gt;F644,B645,"")</f>
        <v/>
      </c>
      <c r="H647" s="10" t="str">
        <f t="shared" si="50"/>
        <v/>
      </c>
      <c r="I647" s="10">
        <f>VLOOKUP(K647,CHOOSE({1,2},B645:B1386,A645:A1386),2,0)</f>
        <v>0</v>
      </c>
      <c r="J647" s="10" t="str">
        <f t="shared" si="47"/>
        <v/>
      </c>
      <c r="K647" s="10"/>
      <c r="L647" s="10" t="str">
        <f t="shared" si="48"/>
        <v/>
      </c>
      <c r="M647" s="10"/>
      <c r="N647" s="10"/>
      <c r="O647" s="10"/>
      <c r="P647" s="10"/>
      <c r="Q647" s="12"/>
    </row>
    <row r="648" spans="1:17" x14ac:dyDescent="0.35">
      <c r="A648" s="1">
        <v>643</v>
      </c>
      <c r="B648" s="1">
        <v>12.58849</v>
      </c>
      <c r="C648" s="1">
        <v>-1.0748759999999999</v>
      </c>
      <c r="D648" s="1">
        <v>123.3481</v>
      </c>
      <c r="E648" s="22"/>
      <c r="F648" s="9">
        <f t="shared" si="49"/>
        <v>1</v>
      </c>
      <c r="G648" s="10" t="str">
        <f t="shared" si="51"/>
        <v/>
      </c>
      <c r="H648" s="10" t="str">
        <f t="shared" si="50"/>
        <v/>
      </c>
      <c r="I648" s="10">
        <f>VLOOKUP(K648,CHOOSE({1,2},B646:B1387,A646:A1387),2,0)</f>
        <v>0</v>
      </c>
      <c r="J648" s="10" t="str">
        <f t="shared" si="47"/>
        <v/>
      </c>
      <c r="K648" s="10"/>
      <c r="L648" s="10" t="str">
        <f t="shared" si="48"/>
        <v/>
      </c>
      <c r="M648" s="10"/>
      <c r="N648" s="10"/>
      <c r="O648" s="10"/>
      <c r="P648" s="10"/>
      <c r="Q648" s="12"/>
    </row>
    <row r="649" spans="1:17" x14ac:dyDescent="0.35">
      <c r="A649" s="1">
        <v>644</v>
      </c>
      <c r="B649" s="1">
        <v>12.60783</v>
      </c>
      <c r="C649" s="1">
        <v>-1.0748759999999999</v>
      </c>
      <c r="D649" s="1">
        <v>151.68010000000001</v>
      </c>
      <c r="E649" s="22"/>
      <c r="F649" s="9">
        <f t="shared" si="49"/>
        <v>1</v>
      </c>
      <c r="G649" s="10" t="str">
        <f t="shared" si="51"/>
        <v/>
      </c>
      <c r="H649" s="10" t="str">
        <f t="shared" si="50"/>
        <v/>
      </c>
      <c r="I649" s="10">
        <f>VLOOKUP(K649,CHOOSE({1,2},B647:B1388,A647:A1388),2,0)</f>
        <v>0</v>
      </c>
      <c r="J649" s="10" t="str">
        <f t="shared" ref="J649:J712" si="52">IF(OR(I649-I648=0,I649-I648&lt;0),"",I649-I648)</f>
        <v/>
      </c>
      <c r="K649" s="10"/>
      <c r="L649" s="10" t="str">
        <f t="shared" ref="L649:L712" si="53">IF(K649=0,"",K649-K648)</f>
        <v/>
      </c>
      <c r="M649" s="10"/>
      <c r="N649" s="10"/>
      <c r="O649" s="10"/>
      <c r="P649" s="10"/>
      <c r="Q649" s="12"/>
    </row>
    <row r="650" spans="1:17" x14ac:dyDescent="0.35">
      <c r="A650" s="1">
        <v>645</v>
      </c>
      <c r="B650" s="1">
        <v>12.62717</v>
      </c>
      <c r="C650" s="1">
        <v>-1.0748759999999999</v>
      </c>
      <c r="D650" s="1">
        <v>165.7407</v>
      </c>
      <c r="E650" s="22"/>
      <c r="F650" s="9">
        <f t="shared" si="49"/>
        <v>1</v>
      </c>
      <c r="G650" s="10">
        <f t="shared" si="51"/>
        <v>12.58849</v>
      </c>
      <c r="H650" s="10">
        <f t="shared" si="50"/>
        <v>12.58849</v>
      </c>
      <c r="I650" s="10">
        <f>VLOOKUP(K650,CHOOSE({1,2},B648:B1389,A648:A1389),2,0)</f>
        <v>0</v>
      </c>
      <c r="J650" s="10" t="str">
        <f t="shared" si="52"/>
        <v/>
      </c>
      <c r="K650" s="10"/>
      <c r="L650" s="10" t="str">
        <f t="shared" si="53"/>
        <v/>
      </c>
      <c r="M650" s="10"/>
      <c r="N650" s="10"/>
      <c r="O650" s="10"/>
      <c r="P650" s="10"/>
      <c r="Q650" s="12"/>
    </row>
    <row r="651" spans="1:17" x14ac:dyDescent="0.35">
      <c r="A651" s="1">
        <v>646</v>
      </c>
      <c r="B651" s="1">
        <v>12.6465</v>
      </c>
      <c r="C651" s="1">
        <v>-1.0748759999999999</v>
      </c>
      <c r="D651" s="1">
        <v>173.82409999999999</v>
      </c>
      <c r="E651" s="22"/>
      <c r="F651" s="9">
        <f t="shared" si="49"/>
        <v>1</v>
      </c>
      <c r="G651" s="10" t="str">
        <f t="shared" si="51"/>
        <v/>
      </c>
      <c r="H651" s="10" t="str">
        <f t="shared" si="50"/>
        <v/>
      </c>
      <c r="I651" s="10">
        <f>VLOOKUP(K651,CHOOSE({1,2},B649:B1390,A649:A1390),2,0)</f>
        <v>0</v>
      </c>
      <c r="J651" s="10" t="str">
        <f t="shared" si="52"/>
        <v/>
      </c>
      <c r="K651" s="10"/>
      <c r="L651" s="10" t="str">
        <f t="shared" si="53"/>
        <v/>
      </c>
      <c r="M651" s="10"/>
      <c r="N651" s="10"/>
      <c r="O651" s="10"/>
      <c r="P651" s="10"/>
      <c r="Q651" s="12"/>
    </row>
    <row r="652" spans="1:17" x14ac:dyDescent="0.35">
      <c r="A652" s="1">
        <v>647</v>
      </c>
      <c r="B652" s="1">
        <v>12.665839999999999</v>
      </c>
      <c r="C652" s="1">
        <v>-1.0748759999999999</v>
      </c>
      <c r="D652" s="1">
        <v>176.65700000000001</v>
      </c>
      <c r="E652" s="22"/>
      <c r="F652" s="9">
        <f t="shared" si="49"/>
        <v>1</v>
      </c>
      <c r="G652" s="10" t="str">
        <f t="shared" si="51"/>
        <v/>
      </c>
      <c r="H652" s="10" t="str">
        <f t="shared" si="50"/>
        <v/>
      </c>
      <c r="I652" s="10">
        <f>VLOOKUP(K652,CHOOSE({1,2},B650:B1391,A650:A1391),2,0)</f>
        <v>0</v>
      </c>
      <c r="J652" s="10" t="str">
        <f t="shared" si="52"/>
        <v/>
      </c>
      <c r="K652" s="10"/>
      <c r="L652" s="10" t="str">
        <f t="shared" si="53"/>
        <v/>
      </c>
      <c r="M652" s="10"/>
      <c r="N652" s="10"/>
      <c r="O652" s="10"/>
      <c r="P652" s="10"/>
      <c r="Q652" s="12"/>
    </row>
    <row r="653" spans="1:17" x14ac:dyDescent="0.35">
      <c r="A653" s="1">
        <v>648</v>
      </c>
      <c r="B653" s="1">
        <v>12.685180000000001</v>
      </c>
      <c r="C653" s="1">
        <v>-1.0748759999999999</v>
      </c>
      <c r="D653" s="1">
        <v>175.0033</v>
      </c>
      <c r="E653" s="22"/>
      <c r="F653" s="9">
        <f t="shared" si="49"/>
        <v>1</v>
      </c>
      <c r="G653" s="10" t="str">
        <f t="shared" si="51"/>
        <v/>
      </c>
      <c r="H653" s="10" t="str">
        <f t="shared" si="50"/>
        <v/>
      </c>
      <c r="I653" s="10">
        <f>VLOOKUP(K653,CHOOSE({1,2},B651:B1392,A651:A1392),2,0)</f>
        <v>0</v>
      </c>
      <c r="J653" s="10" t="str">
        <f t="shared" si="52"/>
        <v/>
      </c>
      <c r="K653" s="10"/>
      <c r="L653" s="10" t="str">
        <f t="shared" si="53"/>
        <v/>
      </c>
      <c r="M653" s="10"/>
      <c r="N653" s="10"/>
      <c r="O653" s="10"/>
      <c r="P653" s="10"/>
      <c r="Q653" s="12"/>
    </row>
    <row r="654" spans="1:17" x14ac:dyDescent="0.35">
      <c r="A654" s="1">
        <v>649</v>
      </c>
      <c r="B654" s="1">
        <v>12.704510000000001</v>
      </c>
      <c r="C654" s="1">
        <v>-1.0748759999999999</v>
      </c>
      <c r="D654" s="1">
        <v>171.3768</v>
      </c>
      <c r="E654" s="22"/>
      <c r="F654" s="9">
        <f t="shared" si="49"/>
        <v>1</v>
      </c>
      <c r="G654" s="10" t="str">
        <f t="shared" si="51"/>
        <v/>
      </c>
      <c r="H654" s="10" t="str">
        <f t="shared" si="50"/>
        <v/>
      </c>
      <c r="I654" s="10">
        <f>VLOOKUP(K654,CHOOSE({1,2},B652:B1393,A652:A1393),2,0)</f>
        <v>0</v>
      </c>
      <c r="J654" s="10" t="str">
        <f t="shared" si="52"/>
        <v/>
      </c>
      <c r="K654" s="10"/>
      <c r="L654" s="10" t="str">
        <f t="shared" si="53"/>
        <v/>
      </c>
      <c r="M654" s="10"/>
      <c r="N654" s="10"/>
      <c r="O654" s="10"/>
      <c r="P654" s="10"/>
      <c r="Q654" s="12"/>
    </row>
    <row r="655" spans="1:17" x14ac:dyDescent="0.35">
      <c r="A655" s="1">
        <v>650</v>
      </c>
      <c r="B655" s="1">
        <v>12.723850000000001</v>
      </c>
      <c r="C655" s="1">
        <v>-1.0748759999999999</v>
      </c>
      <c r="D655" s="1">
        <v>153.0164</v>
      </c>
      <c r="E655" s="22"/>
      <c r="F655" s="9">
        <f t="shared" si="49"/>
        <v>1</v>
      </c>
      <c r="G655" s="10" t="str">
        <f t="shared" si="51"/>
        <v/>
      </c>
      <c r="H655" s="10" t="str">
        <f t="shared" si="50"/>
        <v/>
      </c>
      <c r="I655" s="10">
        <f>VLOOKUP(K655,CHOOSE({1,2},B653:B1394,A653:A1394),2,0)</f>
        <v>0</v>
      </c>
      <c r="J655" s="10" t="str">
        <f t="shared" si="52"/>
        <v/>
      </c>
      <c r="K655" s="10"/>
      <c r="L655" s="10" t="str">
        <f t="shared" si="53"/>
        <v/>
      </c>
      <c r="M655" s="10"/>
      <c r="N655" s="10"/>
      <c r="O655" s="10"/>
      <c r="P655" s="10"/>
      <c r="Q655" s="12"/>
    </row>
    <row r="656" spans="1:17" x14ac:dyDescent="0.35">
      <c r="A656" s="1">
        <v>651</v>
      </c>
      <c r="B656" s="1">
        <v>2.0619999999999998</v>
      </c>
      <c r="C656" s="1">
        <v>157.5</v>
      </c>
      <c r="E656" s="22"/>
      <c r="F656" s="9">
        <f t="shared" si="49"/>
        <v>0</v>
      </c>
      <c r="G656" s="10" t="str">
        <f t="shared" si="51"/>
        <v/>
      </c>
      <c r="H656" s="10" t="str">
        <f t="shared" si="50"/>
        <v/>
      </c>
      <c r="I656" s="10">
        <f>VLOOKUP(K656,CHOOSE({1,2},B654:B1395,A654:A1395),2,0)</f>
        <v>0</v>
      </c>
      <c r="J656" s="10" t="str">
        <f t="shared" si="52"/>
        <v/>
      </c>
      <c r="K656" s="10"/>
      <c r="L656" s="10" t="str">
        <f t="shared" si="53"/>
        <v/>
      </c>
      <c r="M656" s="10"/>
      <c r="N656" s="10"/>
      <c r="O656" s="10"/>
      <c r="P656" s="10"/>
      <c r="Q656" s="12"/>
    </row>
    <row r="657" spans="1:17" x14ac:dyDescent="0.35">
      <c r="A657" s="1">
        <v>652</v>
      </c>
      <c r="B657" s="1">
        <v>2.0419999999999998</v>
      </c>
      <c r="C657" s="1">
        <v>160.4</v>
      </c>
      <c r="E657" s="22"/>
      <c r="F657" s="9">
        <f t="shared" si="49"/>
        <v>0</v>
      </c>
      <c r="G657" s="10" t="str">
        <f t="shared" si="51"/>
        <v/>
      </c>
      <c r="H657" s="10" t="str">
        <f t="shared" si="50"/>
        <v/>
      </c>
      <c r="I657" s="10">
        <f>VLOOKUP(K657,CHOOSE({1,2},B655:B1396,A655:A1396),2,0)</f>
        <v>0</v>
      </c>
      <c r="J657" s="10" t="str">
        <f t="shared" si="52"/>
        <v/>
      </c>
      <c r="K657" s="10"/>
      <c r="L657" s="10" t="str">
        <f t="shared" si="53"/>
        <v/>
      </c>
      <c r="M657" s="10"/>
      <c r="N657" s="10"/>
      <c r="O657" s="10"/>
      <c r="P657" s="10"/>
      <c r="Q657" s="12"/>
    </row>
    <row r="658" spans="1:17" x14ac:dyDescent="0.35">
      <c r="A658" s="1">
        <v>653</v>
      </c>
      <c r="B658" s="1">
        <v>2.0230000000000001</v>
      </c>
      <c r="C658" s="1">
        <v>158.69999999999999</v>
      </c>
      <c r="E658" s="22"/>
      <c r="F658" s="9">
        <f t="shared" si="49"/>
        <v>0</v>
      </c>
      <c r="G658" s="10">
        <f t="shared" si="51"/>
        <v>2.0619999999999998</v>
      </c>
      <c r="H658" s="10" t="str">
        <f t="shared" si="50"/>
        <v/>
      </c>
      <c r="I658" s="10">
        <f>VLOOKUP(K658,CHOOSE({1,2},B656:B1397,A656:A1397),2,0)</f>
        <v>0</v>
      </c>
      <c r="J658" s="10" t="str">
        <f t="shared" si="52"/>
        <v/>
      </c>
      <c r="K658" s="10"/>
      <c r="L658" s="10" t="str">
        <f t="shared" si="53"/>
        <v/>
      </c>
      <c r="M658" s="10"/>
      <c r="N658" s="10"/>
      <c r="O658" s="10"/>
      <c r="P658" s="10"/>
      <c r="Q658" s="12"/>
    </row>
    <row r="659" spans="1:17" x14ac:dyDescent="0.35">
      <c r="A659" s="1">
        <v>654</v>
      </c>
      <c r="B659" s="1">
        <v>2.004</v>
      </c>
      <c r="C659" s="1">
        <v>155.80000000000001</v>
      </c>
      <c r="E659" s="22"/>
      <c r="F659" s="9">
        <f t="shared" si="49"/>
        <v>0</v>
      </c>
      <c r="G659" s="10" t="str">
        <f t="shared" si="51"/>
        <v/>
      </c>
      <c r="H659" s="10" t="str">
        <f t="shared" si="50"/>
        <v/>
      </c>
      <c r="I659" s="10">
        <f>VLOOKUP(K659,CHOOSE({1,2},B657:B1398,A657:A1398),2,0)</f>
        <v>0</v>
      </c>
      <c r="J659" s="10" t="str">
        <f t="shared" si="52"/>
        <v/>
      </c>
      <c r="K659" s="10"/>
      <c r="L659" s="10" t="str">
        <f t="shared" si="53"/>
        <v/>
      </c>
      <c r="M659" s="10"/>
      <c r="N659" s="10"/>
      <c r="O659" s="10"/>
      <c r="P659" s="10"/>
      <c r="Q659" s="12"/>
    </row>
    <row r="660" spans="1:17" x14ac:dyDescent="0.35">
      <c r="A660" s="1">
        <v>655</v>
      </c>
      <c r="B660" s="1">
        <v>1.984</v>
      </c>
      <c r="C660" s="1">
        <v>141.69999999999999</v>
      </c>
      <c r="E660" s="22"/>
      <c r="F660" s="9">
        <f t="shared" si="49"/>
        <v>0</v>
      </c>
      <c r="G660" s="10" t="str">
        <f t="shared" si="51"/>
        <v/>
      </c>
      <c r="H660" s="10" t="str">
        <f t="shared" si="50"/>
        <v/>
      </c>
      <c r="I660" s="10">
        <f>VLOOKUP(K660,CHOOSE({1,2},B658:B1399,A658:A1399),2,0)</f>
        <v>0</v>
      </c>
      <c r="J660" s="10" t="str">
        <f t="shared" si="52"/>
        <v/>
      </c>
      <c r="K660" s="10"/>
      <c r="L660" s="10" t="str">
        <f t="shared" si="53"/>
        <v/>
      </c>
      <c r="M660" s="10"/>
      <c r="N660" s="10"/>
      <c r="O660" s="10"/>
      <c r="P660" s="10"/>
      <c r="Q660" s="12"/>
    </row>
    <row r="661" spans="1:17" x14ac:dyDescent="0.35">
      <c r="A661" s="1">
        <v>656</v>
      </c>
      <c r="B661" s="1">
        <v>1.9650000000000001</v>
      </c>
      <c r="C661" s="1">
        <v>121.8</v>
      </c>
      <c r="E661" s="22"/>
      <c r="F661" s="9">
        <f t="shared" si="49"/>
        <v>0</v>
      </c>
      <c r="G661" s="10" t="str">
        <f t="shared" si="51"/>
        <v/>
      </c>
      <c r="H661" s="10" t="str">
        <f t="shared" si="50"/>
        <v/>
      </c>
      <c r="I661" s="10">
        <f>VLOOKUP(K661,CHOOSE({1,2},B659:B1400,A659:A1400),2,0)</f>
        <v>0</v>
      </c>
      <c r="J661" s="10" t="str">
        <f t="shared" si="52"/>
        <v/>
      </c>
      <c r="K661" s="10"/>
      <c r="L661" s="10" t="str">
        <f t="shared" si="53"/>
        <v/>
      </c>
      <c r="M661" s="10"/>
      <c r="N661" s="10"/>
      <c r="O661" s="10"/>
      <c r="P661" s="10"/>
      <c r="Q661" s="12"/>
    </row>
    <row r="662" spans="1:17" x14ac:dyDescent="0.35">
      <c r="A662" s="1">
        <v>657</v>
      </c>
      <c r="B662" s="1">
        <v>1.946</v>
      </c>
      <c r="C662" s="1">
        <v>101</v>
      </c>
      <c r="E662" s="22"/>
      <c r="F662" s="9">
        <f t="shared" si="49"/>
        <v>0</v>
      </c>
      <c r="G662" s="10" t="str">
        <f t="shared" si="51"/>
        <v/>
      </c>
      <c r="H662" s="10" t="str">
        <f t="shared" si="50"/>
        <v/>
      </c>
      <c r="I662" s="10">
        <f>VLOOKUP(K662,CHOOSE({1,2},B660:B1401,A660:A1401),2,0)</f>
        <v>0</v>
      </c>
      <c r="J662" s="10" t="str">
        <f t="shared" si="52"/>
        <v/>
      </c>
      <c r="K662" s="10"/>
      <c r="L662" s="10" t="str">
        <f t="shared" si="53"/>
        <v/>
      </c>
      <c r="M662" s="10"/>
      <c r="N662" s="10"/>
      <c r="O662" s="10"/>
      <c r="P662" s="10"/>
      <c r="Q662" s="12"/>
    </row>
    <row r="663" spans="1:17" x14ac:dyDescent="0.35">
      <c r="A663" s="1">
        <v>658</v>
      </c>
      <c r="B663" s="1">
        <v>1.9259999999999999</v>
      </c>
      <c r="C663" s="1">
        <v>85.8</v>
      </c>
      <c r="E663" s="22"/>
      <c r="F663" s="9">
        <f t="shared" si="49"/>
        <v>0</v>
      </c>
      <c r="G663" s="10" t="str">
        <f t="shared" si="51"/>
        <v/>
      </c>
      <c r="H663" s="10" t="str">
        <f t="shared" si="50"/>
        <v/>
      </c>
      <c r="I663" s="10">
        <f>VLOOKUP(K663,CHOOSE({1,2},B661:B1402,A661:A1402),2,0)</f>
        <v>0</v>
      </c>
      <c r="J663" s="10" t="str">
        <f t="shared" si="52"/>
        <v/>
      </c>
      <c r="K663" s="10"/>
      <c r="L663" s="10" t="str">
        <f t="shared" si="53"/>
        <v/>
      </c>
      <c r="M663" s="10"/>
      <c r="N663" s="10"/>
      <c r="O663" s="10"/>
      <c r="P663" s="10"/>
      <c r="Q663" s="12"/>
    </row>
    <row r="664" spans="1:17" x14ac:dyDescent="0.35">
      <c r="A664" s="1">
        <v>659</v>
      </c>
      <c r="B664" s="1">
        <v>1.907</v>
      </c>
      <c r="C664" s="1">
        <v>80.2</v>
      </c>
      <c r="E664" s="22"/>
      <c r="F664" s="9">
        <f t="shared" si="49"/>
        <v>0</v>
      </c>
      <c r="G664" s="10" t="str">
        <f t="shared" si="51"/>
        <v/>
      </c>
      <c r="H664" s="10" t="str">
        <f t="shared" si="50"/>
        <v/>
      </c>
      <c r="I664" s="10">
        <f>VLOOKUP(K664,CHOOSE({1,2},B662:B1403,A662:A1403),2,0)</f>
        <v>0</v>
      </c>
      <c r="J664" s="10" t="str">
        <f t="shared" si="52"/>
        <v/>
      </c>
      <c r="K664" s="10"/>
      <c r="L664" s="10" t="str">
        <f t="shared" si="53"/>
        <v/>
      </c>
      <c r="M664" s="10"/>
      <c r="N664" s="10"/>
      <c r="O664" s="10"/>
      <c r="P664" s="10"/>
      <c r="Q664" s="12"/>
    </row>
    <row r="665" spans="1:17" x14ac:dyDescent="0.35">
      <c r="A665" s="1">
        <v>660</v>
      </c>
      <c r="B665" s="1">
        <v>1.8879999999999999</v>
      </c>
      <c r="C665" s="1">
        <v>83.1</v>
      </c>
      <c r="E665" s="22"/>
      <c r="F665" s="9">
        <f t="shared" si="49"/>
        <v>0</v>
      </c>
      <c r="G665" s="10" t="str">
        <f t="shared" si="51"/>
        <v/>
      </c>
      <c r="H665" s="10" t="str">
        <f t="shared" si="50"/>
        <v/>
      </c>
      <c r="I665" s="10">
        <f>VLOOKUP(K665,CHOOSE({1,2},B663:B1404,A663:A1404),2,0)</f>
        <v>0</v>
      </c>
      <c r="J665" s="10" t="str">
        <f t="shared" si="52"/>
        <v/>
      </c>
      <c r="K665" s="10"/>
      <c r="L665" s="10" t="str">
        <f t="shared" si="53"/>
        <v/>
      </c>
      <c r="M665" s="10"/>
      <c r="N665" s="10"/>
      <c r="O665" s="10"/>
      <c r="P665" s="10"/>
      <c r="Q665" s="12"/>
    </row>
    <row r="666" spans="1:17" x14ac:dyDescent="0.35">
      <c r="A666" s="1">
        <v>661</v>
      </c>
      <c r="B666" s="1">
        <v>1.8680000000000001</v>
      </c>
      <c r="C666" s="1">
        <v>86.9</v>
      </c>
      <c r="E666" s="22"/>
      <c r="F666" s="9">
        <f t="shared" si="49"/>
        <v>0</v>
      </c>
      <c r="G666" s="10" t="str">
        <f t="shared" si="51"/>
        <v/>
      </c>
      <c r="H666" s="10" t="str">
        <f t="shared" si="50"/>
        <v/>
      </c>
      <c r="I666" s="10">
        <f>VLOOKUP(K666,CHOOSE({1,2},B664:B1405,A664:A1405),2,0)</f>
        <v>0</v>
      </c>
      <c r="J666" s="10" t="str">
        <f t="shared" si="52"/>
        <v/>
      </c>
      <c r="K666" s="10"/>
      <c r="L666" s="10" t="str">
        <f t="shared" si="53"/>
        <v/>
      </c>
      <c r="M666" s="10"/>
      <c r="N666" s="10"/>
      <c r="O666" s="10"/>
      <c r="P666" s="10"/>
      <c r="Q666" s="12"/>
    </row>
    <row r="667" spans="1:17" x14ac:dyDescent="0.35">
      <c r="A667" s="1">
        <v>662</v>
      </c>
      <c r="B667" s="1">
        <v>1.849</v>
      </c>
      <c r="C667" s="1">
        <v>90.3</v>
      </c>
      <c r="E667" s="22"/>
      <c r="F667" s="9">
        <f t="shared" si="49"/>
        <v>0</v>
      </c>
      <c r="G667" s="10" t="str">
        <f t="shared" si="51"/>
        <v/>
      </c>
      <c r="H667" s="10" t="str">
        <f t="shared" si="50"/>
        <v/>
      </c>
      <c r="I667" s="10">
        <f>VLOOKUP(K667,CHOOSE({1,2},B665:B1406,A665:A1406),2,0)</f>
        <v>0</v>
      </c>
      <c r="J667" s="10" t="str">
        <f t="shared" si="52"/>
        <v/>
      </c>
      <c r="K667" s="10"/>
      <c r="L667" s="10" t="str">
        <f t="shared" si="53"/>
        <v/>
      </c>
      <c r="M667" s="10"/>
      <c r="N667" s="10"/>
      <c r="O667" s="10"/>
      <c r="P667" s="10"/>
      <c r="Q667" s="12"/>
    </row>
    <row r="668" spans="1:17" x14ac:dyDescent="0.35">
      <c r="A668" s="1">
        <v>663</v>
      </c>
      <c r="B668" s="1">
        <v>1.83</v>
      </c>
      <c r="C668" s="1">
        <v>116.9</v>
      </c>
      <c r="E668" s="22"/>
      <c r="F668" s="9">
        <f t="shared" si="49"/>
        <v>0</v>
      </c>
      <c r="G668" s="10" t="str">
        <f t="shared" si="51"/>
        <v/>
      </c>
      <c r="H668" s="10" t="str">
        <f t="shared" si="50"/>
        <v/>
      </c>
      <c r="I668" s="10">
        <f>VLOOKUP(K668,CHOOSE({1,2},B666:B1407,A666:A1407),2,0)</f>
        <v>0</v>
      </c>
      <c r="J668" s="10" t="str">
        <f t="shared" si="52"/>
        <v/>
      </c>
      <c r="K668" s="10"/>
      <c r="L668" s="10" t="str">
        <f t="shared" si="53"/>
        <v/>
      </c>
      <c r="M668" s="10"/>
      <c r="N668" s="10"/>
      <c r="O668" s="10"/>
      <c r="P668" s="10"/>
      <c r="Q668" s="12"/>
    </row>
    <row r="669" spans="1:17" x14ac:dyDescent="0.35">
      <c r="A669" s="1">
        <v>664</v>
      </c>
      <c r="B669" s="1">
        <v>1.81</v>
      </c>
      <c r="C669" s="1">
        <v>146.5</v>
      </c>
      <c r="E669" s="22"/>
      <c r="F669" s="9">
        <f t="shared" si="49"/>
        <v>0</v>
      </c>
      <c r="G669" s="10" t="str">
        <f t="shared" si="51"/>
        <v/>
      </c>
      <c r="H669" s="10" t="str">
        <f t="shared" si="50"/>
        <v/>
      </c>
      <c r="I669" s="10">
        <f>VLOOKUP(K669,CHOOSE({1,2},B667:B1408,A667:A1408),2,0)</f>
        <v>0</v>
      </c>
      <c r="J669" s="10" t="str">
        <f t="shared" si="52"/>
        <v/>
      </c>
      <c r="K669" s="10"/>
      <c r="L669" s="10" t="str">
        <f t="shared" si="53"/>
        <v/>
      </c>
      <c r="M669" s="10"/>
      <c r="N669" s="10"/>
      <c r="O669" s="10"/>
      <c r="P669" s="10"/>
      <c r="Q669" s="12"/>
    </row>
    <row r="670" spans="1:17" x14ac:dyDescent="0.35">
      <c r="A670" s="1">
        <v>665</v>
      </c>
      <c r="B670" s="1">
        <v>1.7909999999999999</v>
      </c>
      <c r="C670" s="1">
        <v>155.19999999999999</v>
      </c>
      <c r="E670" s="22"/>
      <c r="F670" s="9">
        <f t="shared" si="49"/>
        <v>0</v>
      </c>
      <c r="G670" s="10" t="str">
        <f t="shared" si="51"/>
        <v/>
      </c>
      <c r="H670" s="10" t="str">
        <f t="shared" si="50"/>
        <v/>
      </c>
      <c r="I670" s="10">
        <f>VLOOKUP(K670,CHOOSE({1,2},B668:B1409,A668:A1409),2,0)</f>
        <v>0</v>
      </c>
      <c r="J670" s="10" t="str">
        <f t="shared" si="52"/>
        <v/>
      </c>
      <c r="K670" s="10"/>
      <c r="L670" s="10" t="str">
        <f t="shared" si="53"/>
        <v/>
      </c>
      <c r="M670" s="10"/>
      <c r="N670" s="10"/>
      <c r="O670" s="10"/>
      <c r="P670" s="10"/>
      <c r="Q670" s="12"/>
    </row>
    <row r="671" spans="1:17" x14ac:dyDescent="0.35">
      <c r="A671" s="1">
        <v>666</v>
      </c>
      <c r="B671" s="1">
        <v>1.772</v>
      </c>
      <c r="C671" s="1">
        <v>167.8</v>
      </c>
      <c r="E671" s="22"/>
      <c r="F671" s="9">
        <f t="shared" si="49"/>
        <v>0</v>
      </c>
      <c r="G671" s="10" t="str">
        <f t="shared" si="51"/>
        <v/>
      </c>
      <c r="H671" s="10" t="str">
        <f t="shared" si="50"/>
        <v/>
      </c>
      <c r="I671" s="10">
        <f>VLOOKUP(K671,CHOOSE({1,2},B669:B1410,A669:A1410),2,0)</f>
        <v>0</v>
      </c>
      <c r="J671" s="10" t="str">
        <f t="shared" si="52"/>
        <v/>
      </c>
      <c r="K671" s="10"/>
      <c r="L671" s="10" t="str">
        <f t="shared" si="53"/>
        <v/>
      </c>
      <c r="M671" s="10"/>
      <c r="N671" s="10"/>
      <c r="O671" s="10"/>
      <c r="P671" s="10"/>
      <c r="Q671" s="12"/>
    </row>
    <row r="672" spans="1:17" x14ac:dyDescent="0.35">
      <c r="A672" s="1">
        <v>667</v>
      </c>
      <c r="B672" s="1">
        <v>1.752</v>
      </c>
      <c r="C672" s="1">
        <v>171.5</v>
      </c>
      <c r="E672" s="22"/>
      <c r="F672" s="9">
        <f t="shared" si="49"/>
        <v>0</v>
      </c>
      <c r="G672" s="10" t="str">
        <f t="shared" si="51"/>
        <v/>
      </c>
      <c r="H672" s="10" t="str">
        <f t="shared" si="50"/>
        <v/>
      </c>
      <c r="I672" s="10">
        <f>VLOOKUP(K672,CHOOSE({1,2},B670:B1411,A670:A1411),2,0)</f>
        <v>0</v>
      </c>
      <c r="J672" s="10" t="str">
        <f t="shared" si="52"/>
        <v/>
      </c>
      <c r="K672" s="10"/>
      <c r="L672" s="10" t="str">
        <f t="shared" si="53"/>
        <v/>
      </c>
      <c r="M672" s="10"/>
      <c r="N672" s="10"/>
      <c r="O672" s="10"/>
      <c r="P672" s="10"/>
      <c r="Q672" s="12"/>
    </row>
    <row r="673" spans="1:17" x14ac:dyDescent="0.35">
      <c r="A673" s="1">
        <v>668</v>
      </c>
      <c r="B673" s="1">
        <v>1.7330000000000001</v>
      </c>
      <c r="C673" s="1">
        <v>168.8</v>
      </c>
      <c r="E673" s="22"/>
      <c r="F673" s="9">
        <f t="shared" si="49"/>
        <v>0</v>
      </c>
      <c r="G673" s="10" t="str">
        <f t="shared" si="51"/>
        <v/>
      </c>
      <c r="H673" s="10" t="str">
        <f t="shared" si="50"/>
        <v/>
      </c>
      <c r="I673" s="10">
        <f>VLOOKUP(K673,CHOOSE({1,2},B671:B1412,A671:A1412),2,0)</f>
        <v>0</v>
      </c>
      <c r="J673" s="10" t="str">
        <f t="shared" si="52"/>
        <v/>
      </c>
      <c r="K673" s="10"/>
      <c r="L673" s="10" t="str">
        <f t="shared" si="53"/>
        <v/>
      </c>
      <c r="M673" s="10"/>
      <c r="N673" s="10"/>
      <c r="O673" s="10"/>
      <c r="P673" s="10"/>
      <c r="Q673" s="12"/>
    </row>
    <row r="674" spans="1:17" x14ac:dyDescent="0.35">
      <c r="A674" s="1">
        <v>669</v>
      </c>
      <c r="B674" s="1">
        <v>1.714</v>
      </c>
      <c r="C674" s="1">
        <v>157.69999999999999</v>
      </c>
      <c r="E674" s="22"/>
      <c r="F674" s="9">
        <f t="shared" si="49"/>
        <v>0</v>
      </c>
      <c r="G674" s="10" t="str">
        <f t="shared" si="51"/>
        <v/>
      </c>
      <c r="H674" s="10" t="str">
        <f t="shared" si="50"/>
        <v/>
      </c>
      <c r="I674" s="10">
        <f>VLOOKUP(K674,CHOOSE({1,2},B672:B1413,A672:A1413),2,0)</f>
        <v>0</v>
      </c>
      <c r="J674" s="10" t="str">
        <f t="shared" si="52"/>
        <v/>
      </c>
      <c r="K674" s="10"/>
      <c r="L674" s="10" t="str">
        <f t="shared" si="53"/>
        <v/>
      </c>
      <c r="M674" s="10"/>
      <c r="N674" s="10"/>
      <c r="O674" s="10"/>
      <c r="P674" s="10"/>
      <c r="Q674" s="12"/>
    </row>
    <row r="675" spans="1:17" x14ac:dyDescent="0.35">
      <c r="A675" s="1">
        <v>670</v>
      </c>
      <c r="B675" s="1">
        <v>1.694</v>
      </c>
      <c r="C675" s="1">
        <v>136.80000000000001</v>
      </c>
      <c r="E675" s="22"/>
      <c r="F675" s="9">
        <f t="shared" si="49"/>
        <v>0</v>
      </c>
      <c r="G675" s="10" t="str">
        <f t="shared" si="51"/>
        <v/>
      </c>
      <c r="H675" s="10" t="str">
        <f t="shared" si="50"/>
        <v/>
      </c>
      <c r="I675" s="10">
        <f>VLOOKUP(K675,CHOOSE({1,2},B673:B1414,A673:A1414),2,0)</f>
        <v>0</v>
      </c>
      <c r="J675" s="10" t="str">
        <f t="shared" si="52"/>
        <v/>
      </c>
      <c r="K675" s="10"/>
      <c r="L675" s="10" t="str">
        <f t="shared" si="53"/>
        <v/>
      </c>
      <c r="M675" s="10"/>
      <c r="N675" s="10"/>
      <c r="O675" s="10"/>
      <c r="P675" s="10"/>
      <c r="Q675" s="12"/>
    </row>
    <row r="676" spans="1:17" x14ac:dyDescent="0.35">
      <c r="A676" s="1">
        <v>671</v>
      </c>
      <c r="B676" s="1">
        <v>1.675</v>
      </c>
      <c r="C676" s="1">
        <v>109.4</v>
      </c>
      <c r="E676" s="22"/>
      <c r="F676" s="9">
        <f t="shared" si="49"/>
        <v>0</v>
      </c>
      <c r="G676" s="10" t="str">
        <f t="shared" si="51"/>
        <v/>
      </c>
      <c r="H676" s="10" t="str">
        <f t="shared" si="50"/>
        <v/>
      </c>
      <c r="I676" s="10">
        <f>VLOOKUP(K676,CHOOSE({1,2},B674:B1415,A674:A1415),2,0)</f>
        <v>0</v>
      </c>
      <c r="J676" s="10" t="str">
        <f t="shared" si="52"/>
        <v/>
      </c>
      <c r="K676" s="10"/>
      <c r="L676" s="10" t="str">
        <f t="shared" si="53"/>
        <v/>
      </c>
      <c r="M676" s="10"/>
      <c r="N676" s="10"/>
      <c r="O676" s="10"/>
      <c r="P676" s="10"/>
      <c r="Q676" s="12"/>
    </row>
    <row r="677" spans="1:17" x14ac:dyDescent="0.35">
      <c r="A677" s="1">
        <v>672</v>
      </c>
      <c r="B677" s="1">
        <v>1.6559999999999999</v>
      </c>
      <c r="C677" s="1">
        <v>88.7</v>
      </c>
      <c r="E677" s="22"/>
      <c r="F677" s="9">
        <f t="shared" si="49"/>
        <v>0</v>
      </c>
      <c r="G677" s="10" t="str">
        <f t="shared" si="51"/>
        <v/>
      </c>
      <c r="H677" s="10" t="str">
        <f t="shared" si="50"/>
        <v/>
      </c>
      <c r="I677" s="10">
        <f>VLOOKUP(K677,CHOOSE({1,2},B675:B1416,A675:A1416),2,0)</f>
        <v>0</v>
      </c>
      <c r="J677" s="10" t="str">
        <f t="shared" si="52"/>
        <v/>
      </c>
      <c r="K677" s="10"/>
      <c r="L677" s="10" t="str">
        <f t="shared" si="53"/>
        <v/>
      </c>
      <c r="M677" s="10"/>
      <c r="N677" s="10"/>
      <c r="O677" s="10"/>
      <c r="P677" s="10"/>
      <c r="Q677" s="12"/>
    </row>
    <row r="678" spans="1:17" x14ac:dyDescent="0.35">
      <c r="A678" s="1">
        <v>673</v>
      </c>
      <c r="B678" s="1">
        <v>1.6359999999999999</v>
      </c>
      <c r="C678" s="1">
        <v>75.5</v>
      </c>
      <c r="E678" s="22"/>
      <c r="F678" s="9">
        <f t="shared" si="49"/>
        <v>0</v>
      </c>
      <c r="G678" s="10" t="str">
        <f t="shared" si="51"/>
        <v/>
      </c>
      <c r="H678" s="10" t="str">
        <f t="shared" si="50"/>
        <v/>
      </c>
      <c r="I678" s="10">
        <f>VLOOKUP(K678,CHOOSE({1,2},B676:B1417,A676:A1417),2,0)</f>
        <v>0</v>
      </c>
      <c r="J678" s="10" t="str">
        <f t="shared" si="52"/>
        <v/>
      </c>
      <c r="K678" s="10"/>
      <c r="L678" s="10" t="str">
        <f t="shared" si="53"/>
        <v/>
      </c>
      <c r="M678" s="10"/>
      <c r="N678" s="10"/>
      <c r="O678" s="10"/>
      <c r="P678" s="10"/>
      <c r="Q678" s="12"/>
    </row>
    <row r="679" spans="1:17" x14ac:dyDescent="0.35">
      <c r="A679" s="1">
        <v>674</v>
      </c>
      <c r="B679" s="1">
        <v>1.617</v>
      </c>
      <c r="C679" s="1">
        <v>69.400000000000006</v>
      </c>
      <c r="E679" s="22"/>
      <c r="F679" s="9">
        <f t="shared" si="49"/>
        <v>0</v>
      </c>
      <c r="G679" s="10" t="str">
        <f t="shared" si="51"/>
        <v/>
      </c>
      <c r="H679" s="10" t="str">
        <f t="shared" si="50"/>
        <v/>
      </c>
      <c r="I679" s="10">
        <f>VLOOKUP(K679,CHOOSE({1,2},B677:B1418,A677:A1418),2,0)</f>
        <v>0</v>
      </c>
      <c r="J679" s="10" t="str">
        <f t="shared" si="52"/>
        <v/>
      </c>
      <c r="K679" s="10"/>
      <c r="L679" s="10" t="str">
        <f t="shared" si="53"/>
        <v/>
      </c>
      <c r="M679" s="10"/>
      <c r="N679" s="10"/>
      <c r="O679" s="10"/>
      <c r="P679" s="10"/>
      <c r="Q679" s="12"/>
    </row>
    <row r="680" spans="1:17" x14ac:dyDescent="0.35">
      <c r="A680" s="1">
        <v>675</v>
      </c>
      <c r="B680" s="1">
        <v>1.5980000000000001</v>
      </c>
      <c r="C680" s="1">
        <v>79.400000000000006</v>
      </c>
      <c r="E680" s="22"/>
      <c r="F680" s="9">
        <f t="shared" si="49"/>
        <v>0</v>
      </c>
      <c r="G680" s="10" t="str">
        <f t="shared" si="51"/>
        <v/>
      </c>
      <c r="H680" s="10" t="str">
        <f t="shared" si="50"/>
        <v/>
      </c>
      <c r="I680" s="10">
        <f>VLOOKUP(K680,CHOOSE({1,2},B678:B1419,A678:A1419),2,0)</f>
        <v>0</v>
      </c>
      <c r="J680" s="10" t="str">
        <f t="shared" si="52"/>
        <v/>
      </c>
      <c r="K680" s="10"/>
      <c r="L680" s="10" t="str">
        <f t="shared" si="53"/>
        <v/>
      </c>
      <c r="M680" s="10"/>
      <c r="N680" s="10"/>
      <c r="O680" s="10"/>
      <c r="P680" s="10"/>
      <c r="Q680" s="12"/>
    </row>
    <row r="681" spans="1:17" x14ac:dyDescent="0.35">
      <c r="A681" s="1">
        <v>676</v>
      </c>
      <c r="B681" s="1">
        <v>1.5780000000000001</v>
      </c>
      <c r="C681" s="1">
        <v>110.4</v>
      </c>
      <c r="E681" s="22"/>
      <c r="F681" s="9">
        <f t="shared" si="49"/>
        <v>0</v>
      </c>
      <c r="G681" s="10" t="str">
        <f t="shared" si="51"/>
        <v/>
      </c>
      <c r="H681" s="10" t="str">
        <f t="shared" si="50"/>
        <v/>
      </c>
      <c r="I681" s="10">
        <f>VLOOKUP(K681,CHOOSE({1,2},B679:B1420,A679:A1420),2,0)</f>
        <v>0</v>
      </c>
      <c r="J681" s="10" t="str">
        <f t="shared" si="52"/>
        <v/>
      </c>
      <c r="K681" s="10"/>
      <c r="L681" s="10" t="str">
        <f t="shared" si="53"/>
        <v/>
      </c>
      <c r="M681" s="10"/>
      <c r="N681" s="10"/>
      <c r="O681" s="10"/>
      <c r="P681" s="10"/>
      <c r="Q681" s="12"/>
    </row>
    <row r="682" spans="1:17" x14ac:dyDescent="0.35">
      <c r="A682" s="1">
        <v>677</v>
      </c>
      <c r="B682" s="1">
        <v>1.5589999999999999</v>
      </c>
      <c r="C682" s="1">
        <v>138.80000000000001</v>
      </c>
      <c r="E682" s="22"/>
      <c r="F682" s="9">
        <f t="shared" si="49"/>
        <v>0</v>
      </c>
      <c r="G682" s="10" t="str">
        <f t="shared" si="51"/>
        <v/>
      </c>
      <c r="H682" s="10" t="str">
        <f t="shared" si="50"/>
        <v/>
      </c>
      <c r="I682" s="10">
        <f>VLOOKUP(K682,CHOOSE({1,2},B680:B1421,A680:A1421),2,0)</f>
        <v>0</v>
      </c>
      <c r="J682" s="10" t="str">
        <f t="shared" si="52"/>
        <v/>
      </c>
      <c r="K682" s="10"/>
      <c r="L682" s="10" t="str">
        <f t="shared" si="53"/>
        <v/>
      </c>
      <c r="M682" s="10"/>
      <c r="N682" s="10"/>
      <c r="O682" s="10"/>
      <c r="P682" s="10"/>
      <c r="Q682" s="12"/>
    </row>
    <row r="683" spans="1:17" x14ac:dyDescent="0.35">
      <c r="A683" s="1">
        <v>678</v>
      </c>
      <c r="B683" s="1">
        <v>1.54</v>
      </c>
      <c r="C683" s="1">
        <v>159.19999999999999</v>
      </c>
      <c r="E683" s="22"/>
      <c r="F683" s="9">
        <f t="shared" si="49"/>
        <v>0</v>
      </c>
      <c r="G683" s="10" t="str">
        <f t="shared" si="51"/>
        <v/>
      </c>
      <c r="H683" s="10" t="str">
        <f t="shared" si="50"/>
        <v/>
      </c>
      <c r="I683" s="10">
        <f>VLOOKUP(K683,CHOOSE({1,2},B681:B1422,A681:A1422),2,0)</f>
        <v>0</v>
      </c>
      <c r="J683" s="10" t="str">
        <f t="shared" si="52"/>
        <v/>
      </c>
      <c r="K683" s="10"/>
      <c r="L683" s="10" t="str">
        <f t="shared" si="53"/>
        <v/>
      </c>
      <c r="M683" s="10"/>
      <c r="N683" s="10"/>
      <c r="O683" s="10"/>
      <c r="P683" s="10"/>
      <c r="Q683" s="12"/>
    </row>
    <row r="684" spans="1:17" x14ac:dyDescent="0.35">
      <c r="A684" s="1">
        <v>679</v>
      </c>
      <c r="B684" s="1">
        <v>1.52</v>
      </c>
      <c r="C684" s="1">
        <v>166.6</v>
      </c>
      <c r="E684" s="22"/>
      <c r="F684" s="9">
        <f t="shared" si="49"/>
        <v>0</v>
      </c>
      <c r="G684" s="10" t="str">
        <f t="shared" si="51"/>
        <v/>
      </c>
      <c r="H684" s="10" t="str">
        <f t="shared" si="50"/>
        <v/>
      </c>
      <c r="I684" s="10">
        <f>VLOOKUP(K684,CHOOSE({1,2},B682:B1423,A682:A1423),2,0)</f>
        <v>0</v>
      </c>
      <c r="J684" s="10" t="str">
        <f t="shared" si="52"/>
        <v/>
      </c>
      <c r="K684" s="10"/>
      <c r="L684" s="10" t="str">
        <f t="shared" si="53"/>
        <v/>
      </c>
      <c r="M684" s="10"/>
      <c r="N684" s="10"/>
      <c r="O684" s="10"/>
      <c r="P684" s="10"/>
      <c r="Q684" s="12"/>
    </row>
    <row r="685" spans="1:17" x14ac:dyDescent="0.35">
      <c r="A685" s="1">
        <v>680</v>
      </c>
      <c r="B685" s="1">
        <v>1.5009999999999999</v>
      </c>
      <c r="C685" s="1">
        <v>156.5</v>
      </c>
      <c r="E685" s="22"/>
      <c r="F685" s="9">
        <f t="shared" si="49"/>
        <v>0</v>
      </c>
      <c r="G685" s="10" t="str">
        <f t="shared" si="51"/>
        <v/>
      </c>
      <c r="H685" s="10" t="str">
        <f t="shared" si="50"/>
        <v/>
      </c>
      <c r="I685" s="10">
        <f>VLOOKUP(K685,CHOOSE({1,2},B683:B1424,A683:A1424),2,0)</f>
        <v>0</v>
      </c>
      <c r="J685" s="10" t="str">
        <f t="shared" si="52"/>
        <v/>
      </c>
      <c r="K685" s="10"/>
      <c r="L685" s="10" t="str">
        <f t="shared" si="53"/>
        <v/>
      </c>
      <c r="M685" s="10"/>
      <c r="N685" s="10"/>
      <c r="O685" s="10"/>
      <c r="P685" s="10"/>
      <c r="Q685" s="12"/>
    </row>
    <row r="686" spans="1:17" x14ac:dyDescent="0.35">
      <c r="A686" s="1">
        <v>681</v>
      </c>
      <c r="B686" s="1">
        <v>1.482</v>
      </c>
      <c r="C686" s="1">
        <v>155.19999999999999</v>
      </c>
      <c r="E686" s="22"/>
      <c r="F686" s="9">
        <f t="shared" si="49"/>
        <v>0</v>
      </c>
      <c r="G686" s="10" t="str">
        <f t="shared" si="51"/>
        <v/>
      </c>
      <c r="H686" s="10" t="str">
        <f t="shared" si="50"/>
        <v/>
      </c>
      <c r="I686" s="10">
        <f>VLOOKUP(K686,CHOOSE({1,2},B684:B1425,A684:A1425),2,0)</f>
        <v>0</v>
      </c>
      <c r="J686" s="10" t="str">
        <f t="shared" si="52"/>
        <v/>
      </c>
      <c r="K686" s="10"/>
      <c r="L686" s="10" t="str">
        <f t="shared" si="53"/>
        <v/>
      </c>
      <c r="M686" s="10"/>
      <c r="N686" s="10"/>
      <c r="O686" s="10"/>
      <c r="P686" s="10"/>
      <c r="Q686" s="12"/>
    </row>
    <row r="687" spans="1:17" x14ac:dyDescent="0.35">
      <c r="A687" s="1">
        <v>682</v>
      </c>
      <c r="B687" s="1">
        <v>1.462</v>
      </c>
      <c r="C687" s="1">
        <v>152.6</v>
      </c>
      <c r="E687" s="22"/>
      <c r="F687" s="9">
        <f t="shared" si="49"/>
        <v>0</v>
      </c>
      <c r="G687" s="10" t="str">
        <f t="shared" si="51"/>
        <v/>
      </c>
      <c r="H687" s="10" t="str">
        <f t="shared" si="50"/>
        <v/>
      </c>
      <c r="I687" s="10">
        <f>VLOOKUP(K687,CHOOSE({1,2},B685:B1426,A685:A1426),2,0)</f>
        <v>0</v>
      </c>
      <c r="J687" s="10" t="str">
        <f t="shared" si="52"/>
        <v/>
      </c>
      <c r="K687" s="10"/>
      <c r="L687" s="10" t="str">
        <f t="shared" si="53"/>
        <v/>
      </c>
      <c r="M687" s="10"/>
      <c r="N687" s="10"/>
      <c r="O687" s="10"/>
      <c r="P687" s="10"/>
      <c r="Q687" s="12"/>
    </row>
    <row r="688" spans="1:17" x14ac:dyDescent="0.35">
      <c r="A688" s="1">
        <v>683</v>
      </c>
      <c r="B688" s="1">
        <v>1.4430000000000001</v>
      </c>
      <c r="C688" s="1">
        <v>141</v>
      </c>
      <c r="E688" s="22"/>
      <c r="F688" s="9">
        <f t="shared" si="49"/>
        <v>0</v>
      </c>
      <c r="G688" s="10" t="str">
        <f t="shared" si="51"/>
        <v/>
      </c>
      <c r="H688" s="10" t="str">
        <f t="shared" si="50"/>
        <v/>
      </c>
      <c r="I688" s="10">
        <f>VLOOKUP(K688,CHOOSE({1,2},B686:B1427,A686:A1427),2,0)</f>
        <v>0</v>
      </c>
      <c r="J688" s="10" t="str">
        <f t="shared" si="52"/>
        <v/>
      </c>
      <c r="K688" s="10"/>
      <c r="L688" s="10" t="str">
        <f t="shared" si="53"/>
        <v/>
      </c>
      <c r="M688" s="10"/>
      <c r="N688" s="10"/>
      <c r="O688" s="10"/>
      <c r="P688" s="10"/>
      <c r="Q688" s="12"/>
    </row>
    <row r="689" spans="1:17" x14ac:dyDescent="0.35">
      <c r="A689" s="1">
        <v>684</v>
      </c>
      <c r="B689" s="1">
        <v>1.4239999999999999</v>
      </c>
      <c r="C689" s="1">
        <v>120.6</v>
      </c>
      <c r="E689" s="22"/>
      <c r="F689" s="9">
        <f t="shared" si="49"/>
        <v>0</v>
      </c>
      <c r="G689" s="10" t="str">
        <f t="shared" si="51"/>
        <v/>
      </c>
      <c r="H689" s="10" t="str">
        <f t="shared" si="50"/>
        <v/>
      </c>
      <c r="I689" s="10">
        <f>VLOOKUP(K689,CHOOSE({1,2},B687:B1428,A687:A1428),2,0)</f>
        <v>0</v>
      </c>
      <c r="J689" s="10" t="str">
        <f t="shared" si="52"/>
        <v/>
      </c>
      <c r="K689" s="10"/>
      <c r="L689" s="10" t="str">
        <f t="shared" si="53"/>
        <v/>
      </c>
      <c r="M689" s="10"/>
      <c r="N689" s="10"/>
      <c r="O689" s="10"/>
      <c r="P689" s="10"/>
      <c r="Q689" s="12"/>
    </row>
    <row r="690" spans="1:17" x14ac:dyDescent="0.35">
      <c r="A690" s="1">
        <v>685</v>
      </c>
      <c r="B690" s="1">
        <v>1.4039999999999999</v>
      </c>
      <c r="C690" s="1">
        <v>100.6</v>
      </c>
      <c r="E690" s="22"/>
      <c r="F690" s="9">
        <f t="shared" si="49"/>
        <v>0</v>
      </c>
      <c r="G690" s="10" t="str">
        <f t="shared" si="51"/>
        <v/>
      </c>
      <c r="H690" s="10" t="str">
        <f t="shared" si="50"/>
        <v/>
      </c>
      <c r="I690" s="10">
        <f>VLOOKUP(K690,CHOOSE({1,2},B688:B1429,A688:A1429),2,0)</f>
        <v>0</v>
      </c>
      <c r="J690" s="10" t="str">
        <f t="shared" si="52"/>
        <v/>
      </c>
      <c r="K690" s="10"/>
      <c r="L690" s="10" t="str">
        <f t="shared" si="53"/>
        <v/>
      </c>
      <c r="M690" s="10"/>
      <c r="N690" s="10"/>
      <c r="O690" s="10"/>
      <c r="P690" s="10"/>
      <c r="Q690" s="12"/>
    </row>
    <row r="691" spans="1:17" x14ac:dyDescent="0.35">
      <c r="A691" s="1">
        <v>686</v>
      </c>
      <c r="B691" s="1">
        <v>1.385</v>
      </c>
      <c r="C691" s="1">
        <v>83.7</v>
      </c>
      <c r="E691" s="22"/>
      <c r="F691" s="9">
        <f t="shared" si="49"/>
        <v>0</v>
      </c>
      <c r="G691" s="10" t="str">
        <f t="shared" si="51"/>
        <v/>
      </c>
      <c r="H691" s="10" t="str">
        <f t="shared" si="50"/>
        <v/>
      </c>
      <c r="I691" s="10">
        <f>VLOOKUP(K691,CHOOSE({1,2},B689:B1430,A689:A1430),2,0)</f>
        <v>0</v>
      </c>
      <c r="J691" s="10" t="str">
        <f t="shared" si="52"/>
        <v/>
      </c>
      <c r="K691" s="10"/>
      <c r="L691" s="10" t="str">
        <f t="shared" si="53"/>
        <v/>
      </c>
      <c r="M691" s="10"/>
      <c r="N691" s="10"/>
      <c r="O691" s="10"/>
      <c r="P691" s="10"/>
      <c r="Q691" s="12"/>
    </row>
    <row r="692" spans="1:17" x14ac:dyDescent="0.35">
      <c r="A692" s="1">
        <v>687</v>
      </c>
      <c r="B692" s="1">
        <v>1.3660000000000001</v>
      </c>
      <c r="C692" s="1">
        <v>78.2</v>
      </c>
      <c r="E692" s="22"/>
      <c r="F692" s="9">
        <f t="shared" si="49"/>
        <v>0</v>
      </c>
      <c r="G692" s="10" t="str">
        <f t="shared" si="51"/>
        <v/>
      </c>
      <c r="H692" s="10" t="str">
        <f t="shared" si="50"/>
        <v/>
      </c>
      <c r="I692" s="10">
        <f>VLOOKUP(K692,CHOOSE({1,2},B690:B1431,A690:A1431),2,0)</f>
        <v>0</v>
      </c>
      <c r="J692" s="10" t="str">
        <f t="shared" si="52"/>
        <v/>
      </c>
      <c r="K692" s="10"/>
      <c r="L692" s="10" t="str">
        <f t="shared" si="53"/>
        <v/>
      </c>
      <c r="M692" s="10"/>
      <c r="N692" s="10"/>
      <c r="O692" s="10"/>
      <c r="P692" s="10"/>
      <c r="Q692" s="12"/>
    </row>
    <row r="693" spans="1:17" x14ac:dyDescent="0.35">
      <c r="A693" s="1">
        <v>688</v>
      </c>
      <c r="B693" s="1">
        <v>1.3460000000000001</v>
      </c>
      <c r="C693" s="1">
        <v>80.2</v>
      </c>
      <c r="E693" s="22"/>
      <c r="F693" s="9">
        <f t="shared" si="49"/>
        <v>0</v>
      </c>
      <c r="G693" s="10" t="str">
        <f t="shared" si="51"/>
        <v/>
      </c>
      <c r="H693" s="10" t="str">
        <f t="shared" si="50"/>
        <v/>
      </c>
      <c r="I693" s="10">
        <f>VLOOKUP(K693,CHOOSE({1,2},B691:B1432,A691:A1432),2,0)</f>
        <v>0</v>
      </c>
      <c r="J693" s="10" t="str">
        <f t="shared" si="52"/>
        <v/>
      </c>
      <c r="K693" s="10"/>
      <c r="L693" s="10" t="str">
        <f t="shared" si="53"/>
        <v/>
      </c>
      <c r="M693" s="10"/>
      <c r="N693" s="10"/>
      <c r="O693" s="10"/>
      <c r="P693" s="10"/>
      <c r="Q693" s="12"/>
    </row>
    <row r="694" spans="1:17" x14ac:dyDescent="0.35">
      <c r="A694" s="1">
        <v>689</v>
      </c>
      <c r="B694" s="1">
        <v>1.327</v>
      </c>
      <c r="C694" s="1">
        <v>97.5</v>
      </c>
      <c r="E694" s="22"/>
      <c r="F694" s="9">
        <f t="shared" si="49"/>
        <v>0</v>
      </c>
      <c r="G694" s="10" t="str">
        <f t="shared" si="51"/>
        <v/>
      </c>
      <c r="H694" s="10" t="str">
        <f t="shared" si="50"/>
        <v/>
      </c>
      <c r="I694" s="10">
        <f>VLOOKUP(K694,CHOOSE({1,2},B692:B1433,A692:A1433),2,0)</f>
        <v>0</v>
      </c>
      <c r="J694" s="10" t="str">
        <f t="shared" si="52"/>
        <v/>
      </c>
      <c r="K694" s="10"/>
      <c r="L694" s="10" t="str">
        <f t="shared" si="53"/>
        <v/>
      </c>
      <c r="M694" s="10"/>
      <c r="N694" s="10"/>
      <c r="O694" s="10"/>
      <c r="P694" s="10"/>
      <c r="Q694" s="12"/>
    </row>
    <row r="695" spans="1:17" x14ac:dyDescent="0.35">
      <c r="A695" s="1">
        <v>690</v>
      </c>
      <c r="B695" s="1">
        <v>1.3069999999999999</v>
      </c>
      <c r="C695" s="1">
        <v>123.9</v>
      </c>
      <c r="E695" s="22"/>
      <c r="F695" s="9">
        <f t="shared" si="49"/>
        <v>0</v>
      </c>
      <c r="G695" s="10" t="str">
        <f t="shared" si="51"/>
        <v/>
      </c>
      <c r="H695" s="10" t="str">
        <f t="shared" si="50"/>
        <v/>
      </c>
      <c r="I695" s="10">
        <f>VLOOKUP(K695,CHOOSE({1,2},B693:B1434,A693:A1434),2,0)</f>
        <v>0</v>
      </c>
      <c r="J695" s="10" t="str">
        <f t="shared" si="52"/>
        <v/>
      </c>
      <c r="K695" s="10"/>
      <c r="L695" s="10" t="str">
        <f t="shared" si="53"/>
        <v/>
      </c>
      <c r="M695" s="10"/>
      <c r="N695" s="10"/>
      <c r="O695" s="10"/>
      <c r="P695" s="10"/>
      <c r="Q695" s="12"/>
    </row>
    <row r="696" spans="1:17" x14ac:dyDescent="0.35">
      <c r="A696" s="1">
        <v>691</v>
      </c>
      <c r="B696" s="1">
        <v>1.288</v>
      </c>
      <c r="C696" s="1">
        <v>152.1</v>
      </c>
      <c r="E696" s="22"/>
      <c r="F696" s="9">
        <f t="shared" si="49"/>
        <v>0</v>
      </c>
      <c r="G696" s="10" t="str">
        <f t="shared" si="51"/>
        <v/>
      </c>
      <c r="H696" s="10" t="str">
        <f t="shared" si="50"/>
        <v/>
      </c>
      <c r="I696" s="10">
        <f>VLOOKUP(K696,CHOOSE({1,2},B694:B1435,A694:A1435),2,0)</f>
        <v>0</v>
      </c>
      <c r="J696" s="10" t="str">
        <f t="shared" si="52"/>
        <v/>
      </c>
      <c r="K696" s="10"/>
      <c r="L696" s="10" t="str">
        <f t="shared" si="53"/>
        <v/>
      </c>
      <c r="M696" s="10"/>
      <c r="N696" s="10"/>
      <c r="O696" s="10"/>
      <c r="P696" s="10"/>
      <c r="Q696" s="12"/>
    </row>
    <row r="697" spans="1:17" x14ac:dyDescent="0.35">
      <c r="A697" s="1">
        <v>692</v>
      </c>
      <c r="B697" s="1">
        <v>1.2689999999999999</v>
      </c>
      <c r="C697" s="1">
        <v>162.69999999999999</v>
      </c>
      <c r="E697" s="22"/>
      <c r="F697" s="9">
        <f t="shared" si="49"/>
        <v>0</v>
      </c>
      <c r="G697" s="10" t="str">
        <f t="shared" si="51"/>
        <v/>
      </c>
      <c r="H697" s="10" t="str">
        <f t="shared" si="50"/>
        <v/>
      </c>
      <c r="I697" s="10">
        <f>VLOOKUP(K697,CHOOSE({1,2},B695:B1436,A695:A1436),2,0)</f>
        <v>0</v>
      </c>
      <c r="J697" s="10" t="str">
        <f t="shared" si="52"/>
        <v/>
      </c>
      <c r="K697" s="10"/>
      <c r="L697" s="10" t="str">
        <f t="shared" si="53"/>
        <v/>
      </c>
      <c r="M697" s="10"/>
      <c r="N697" s="10"/>
      <c r="O697" s="10"/>
      <c r="P697" s="10"/>
      <c r="Q697" s="12"/>
    </row>
    <row r="698" spans="1:17" x14ac:dyDescent="0.35">
      <c r="A698" s="1">
        <v>693</v>
      </c>
      <c r="B698" s="1">
        <v>1.2490000000000001</v>
      </c>
      <c r="C698" s="1">
        <v>155.19999999999999</v>
      </c>
      <c r="E698" s="22"/>
      <c r="F698" s="9">
        <f t="shared" si="49"/>
        <v>0</v>
      </c>
      <c r="G698" s="10" t="str">
        <f t="shared" si="51"/>
        <v/>
      </c>
      <c r="H698" s="10" t="str">
        <f t="shared" si="50"/>
        <v/>
      </c>
      <c r="I698" s="10">
        <f>VLOOKUP(K698,CHOOSE({1,2},B696:B1437,A696:A1437),2,0)</f>
        <v>0</v>
      </c>
      <c r="J698" s="10" t="str">
        <f t="shared" si="52"/>
        <v/>
      </c>
      <c r="K698" s="10"/>
      <c r="L698" s="10" t="str">
        <f t="shared" si="53"/>
        <v/>
      </c>
      <c r="M698" s="10"/>
      <c r="N698" s="10"/>
      <c r="O698" s="10"/>
      <c r="P698" s="10"/>
      <c r="Q698" s="12"/>
    </row>
    <row r="699" spans="1:17" x14ac:dyDescent="0.35">
      <c r="A699" s="1">
        <v>694</v>
      </c>
      <c r="B699" s="1">
        <v>1.23</v>
      </c>
      <c r="C699" s="1">
        <v>149</v>
      </c>
      <c r="E699" s="22"/>
      <c r="F699" s="9">
        <f t="shared" si="49"/>
        <v>0</v>
      </c>
      <c r="G699" s="10" t="str">
        <f t="shared" si="51"/>
        <v/>
      </c>
      <c r="H699" s="10" t="str">
        <f t="shared" si="50"/>
        <v/>
      </c>
      <c r="I699" s="10">
        <f>VLOOKUP(K699,CHOOSE({1,2},B697:B1438,A697:A1438),2,0)</f>
        <v>0</v>
      </c>
      <c r="J699" s="10" t="str">
        <f t="shared" si="52"/>
        <v/>
      </c>
      <c r="K699" s="10"/>
      <c r="L699" s="10" t="str">
        <f t="shared" si="53"/>
        <v/>
      </c>
      <c r="M699" s="10"/>
      <c r="N699" s="10"/>
      <c r="O699" s="10"/>
      <c r="P699" s="10"/>
      <c r="Q699" s="12"/>
    </row>
    <row r="700" spans="1:17" x14ac:dyDescent="0.35">
      <c r="A700" s="1">
        <v>695</v>
      </c>
      <c r="B700" s="1">
        <v>1.2110000000000001</v>
      </c>
      <c r="C700" s="1">
        <v>158.9</v>
      </c>
      <c r="E700" s="22"/>
      <c r="F700" s="9">
        <f t="shared" si="49"/>
        <v>0</v>
      </c>
      <c r="G700" s="10" t="str">
        <f t="shared" si="51"/>
        <v/>
      </c>
      <c r="H700" s="10" t="str">
        <f t="shared" si="50"/>
        <v/>
      </c>
      <c r="I700" s="10">
        <f>VLOOKUP(K700,CHOOSE({1,2},B698:B1439,A698:A1439),2,0)</f>
        <v>0</v>
      </c>
      <c r="J700" s="10" t="str">
        <f t="shared" si="52"/>
        <v/>
      </c>
      <c r="K700" s="10"/>
      <c r="L700" s="10" t="str">
        <f t="shared" si="53"/>
        <v/>
      </c>
      <c r="M700" s="10"/>
      <c r="N700" s="10"/>
      <c r="O700" s="10"/>
      <c r="P700" s="10"/>
      <c r="Q700" s="12"/>
    </row>
    <row r="701" spans="1:17" x14ac:dyDescent="0.35">
      <c r="A701" s="1">
        <v>696</v>
      </c>
      <c r="B701" s="1">
        <v>1.1910000000000001</v>
      </c>
      <c r="C701" s="1">
        <v>172.8</v>
      </c>
      <c r="E701" s="22"/>
      <c r="F701" s="9">
        <f t="shared" si="49"/>
        <v>0</v>
      </c>
      <c r="G701" s="10" t="str">
        <f t="shared" si="51"/>
        <v/>
      </c>
      <c r="H701" s="10" t="str">
        <f t="shared" si="50"/>
        <v/>
      </c>
      <c r="I701" s="10">
        <f>VLOOKUP(K701,CHOOSE({1,2},B699:B1440,A699:A1440),2,0)</f>
        <v>0</v>
      </c>
      <c r="J701" s="10" t="str">
        <f t="shared" si="52"/>
        <v/>
      </c>
      <c r="K701" s="10"/>
      <c r="L701" s="10" t="str">
        <f t="shared" si="53"/>
        <v/>
      </c>
      <c r="M701" s="10"/>
      <c r="N701" s="10"/>
      <c r="O701" s="10"/>
      <c r="P701" s="10"/>
      <c r="Q701" s="12"/>
    </row>
    <row r="702" spans="1:17" x14ac:dyDescent="0.35">
      <c r="A702" s="1">
        <v>697</v>
      </c>
      <c r="B702" s="1">
        <v>1.1719999999999999</v>
      </c>
      <c r="C702" s="1">
        <v>144.6</v>
      </c>
      <c r="E702" s="22"/>
      <c r="F702" s="9">
        <f t="shared" si="49"/>
        <v>0</v>
      </c>
      <c r="G702" s="10" t="str">
        <f t="shared" si="51"/>
        <v/>
      </c>
      <c r="H702" s="10" t="str">
        <f t="shared" si="50"/>
        <v/>
      </c>
      <c r="I702" s="10">
        <f>VLOOKUP(K702,CHOOSE({1,2},B700:B1441,A700:A1441),2,0)</f>
        <v>0</v>
      </c>
      <c r="J702" s="10" t="str">
        <f t="shared" si="52"/>
        <v/>
      </c>
      <c r="K702" s="10"/>
      <c r="L702" s="10" t="str">
        <f t="shared" si="53"/>
        <v/>
      </c>
      <c r="M702" s="10"/>
      <c r="N702" s="10"/>
      <c r="O702" s="10"/>
      <c r="P702" s="10"/>
      <c r="Q702" s="12"/>
    </row>
    <row r="703" spans="1:17" x14ac:dyDescent="0.35">
      <c r="A703" s="1">
        <v>698</v>
      </c>
      <c r="B703" s="1">
        <v>1.153</v>
      </c>
      <c r="C703" s="1">
        <v>126.7</v>
      </c>
      <c r="E703" s="22"/>
      <c r="F703" s="9">
        <f t="shared" si="49"/>
        <v>0</v>
      </c>
      <c r="G703" s="10" t="str">
        <f t="shared" si="51"/>
        <v/>
      </c>
      <c r="H703" s="10" t="str">
        <f t="shared" si="50"/>
        <v/>
      </c>
      <c r="I703" s="10">
        <f>VLOOKUP(K703,CHOOSE({1,2},B701:B1442,A701:A1442),2,0)</f>
        <v>0</v>
      </c>
      <c r="J703" s="10" t="str">
        <f t="shared" si="52"/>
        <v/>
      </c>
      <c r="K703" s="10"/>
      <c r="L703" s="10" t="str">
        <f t="shared" si="53"/>
        <v/>
      </c>
      <c r="M703" s="10"/>
      <c r="N703" s="10"/>
      <c r="O703" s="10"/>
      <c r="P703" s="10"/>
      <c r="Q703" s="12"/>
    </row>
    <row r="704" spans="1:17" x14ac:dyDescent="0.35">
      <c r="A704" s="1">
        <v>699</v>
      </c>
      <c r="B704" s="1">
        <v>1.133</v>
      </c>
      <c r="C704" s="1">
        <v>111.7</v>
      </c>
      <c r="E704" s="22"/>
      <c r="F704" s="9">
        <f t="shared" si="49"/>
        <v>0</v>
      </c>
      <c r="G704" s="10" t="str">
        <f t="shared" si="51"/>
        <v/>
      </c>
      <c r="H704" s="10" t="str">
        <f t="shared" si="50"/>
        <v/>
      </c>
      <c r="I704" s="10">
        <f>VLOOKUP(K704,CHOOSE({1,2},B702:B1443,A702:A1443),2,0)</f>
        <v>0</v>
      </c>
      <c r="J704" s="10" t="str">
        <f t="shared" si="52"/>
        <v/>
      </c>
      <c r="K704" s="10"/>
      <c r="L704" s="10" t="str">
        <f t="shared" si="53"/>
        <v/>
      </c>
      <c r="M704" s="10"/>
      <c r="N704" s="10"/>
      <c r="O704" s="10"/>
      <c r="P704" s="10"/>
      <c r="Q704" s="12"/>
    </row>
    <row r="705" spans="1:17" x14ac:dyDescent="0.35">
      <c r="A705" s="1">
        <v>700</v>
      </c>
      <c r="B705" s="1">
        <v>1.1140000000000001</v>
      </c>
      <c r="C705" s="1">
        <v>94</v>
      </c>
      <c r="E705" s="22"/>
      <c r="F705" s="9">
        <f t="shared" si="49"/>
        <v>0</v>
      </c>
      <c r="G705" s="10" t="str">
        <f t="shared" si="51"/>
        <v/>
      </c>
      <c r="H705" s="10" t="str">
        <f t="shared" si="50"/>
        <v/>
      </c>
      <c r="I705" s="10">
        <f>VLOOKUP(K705,CHOOSE({1,2},B703:B1444,A703:A1444),2,0)</f>
        <v>0</v>
      </c>
      <c r="J705" s="10" t="str">
        <f t="shared" si="52"/>
        <v/>
      </c>
      <c r="K705" s="10"/>
      <c r="L705" s="10" t="str">
        <f t="shared" si="53"/>
        <v/>
      </c>
      <c r="M705" s="10"/>
      <c r="N705" s="10"/>
      <c r="O705" s="10"/>
      <c r="P705" s="10"/>
      <c r="Q705" s="12"/>
    </row>
    <row r="706" spans="1:17" x14ac:dyDescent="0.35">
      <c r="A706" s="1">
        <v>701</v>
      </c>
      <c r="B706" s="1">
        <v>1.095</v>
      </c>
      <c r="C706" s="1">
        <v>82.5</v>
      </c>
      <c r="E706" s="22"/>
      <c r="F706" s="9">
        <f t="shared" si="49"/>
        <v>0</v>
      </c>
      <c r="G706" s="10" t="str">
        <f t="shared" si="51"/>
        <v/>
      </c>
      <c r="H706" s="10" t="str">
        <f t="shared" si="50"/>
        <v/>
      </c>
      <c r="I706" s="10">
        <f>VLOOKUP(K706,CHOOSE({1,2},B704:B1445,A704:A1445),2,0)</f>
        <v>0</v>
      </c>
      <c r="J706" s="10" t="str">
        <f t="shared" si="52"/>
        <v/>
      </c>
      <c r="K706" s="10"/>
      <c r="L706" s="10" t="str">
        <f t="shared" si="53"/>
        <v/>
      </c>
      <c r="M706" s="10"/>
      <c r="N706" s="10"/>
      <c r="O706" s="10"/>
      <c r="P706" s="10"/>
      <c r="Q706" s="12"/>
    </row>
    <row r="707" spans="1:17" x14ac:dyDescent="0.35">
      <c r="A707" s="1">
        <v>702</v>
      </c>
      <c r="B707" s="1">
        <v>1.075</v>
      </c>
      <c r="C707" s="1">
        <v>86.9</v>
      </c>
      <c r="E707" s="22"/>
      <c r="F707" s="9">
        <f t="shared" si="49"/>
        <v>0</v>
      </c>
      <c r="G707" s="10" t="str">
        <f t="shared" si="51"/>
        <v/>
      </c>
      <c r="H707" s="10" t="str">
        <f t="shared" si="50"/>
        <v/>
      </c>
      <c r="I707" s="10">
        <f>VLOOKUP(K707,CHOOSE({1,2},B705:B1446,A705:A1446),2,0)</f>
        <v>0</v>
      </c>
      <c r="J707" s="10" t="str">
        <f t="shared" si="52"/>
        <v/>
      </c>
      <c r="K707" s="10"/>
      <c r="L707" s="10" t="str">
        <f t="shared" si="53"/>
        <v/>
      </c>
      <c r="M707" s="10"/>
      <c r="N707" s="10"/>
      <c r="O707" s="10"/>
      <c r="P707" s="10"/>
      <c r="Q707" s="12"/>
    </row>
    <row r="708" spans="1:17" x14ac:dyDescent="0.35">
      <c r="A708" s="1">
        <v>703</v>
      </c>
      <c r="B708" s="1">
        <v>1.056</v>
      </c>
      <c r="C708" s="1">
        <v>104.6</v>
      </c>
      <c r="E708" s="22"/>
      <c r="F708" s="9">
        <f t="shared" si="49"/>
        <v>0</v>
      </c>
      <c r="G708" s="10" t="str">
        <f t="shared" si="51"/>
        <v/>
      </c>
      <c r="H708" s="10" t="str">
        <f t="shared" si="50"/>
        <v/>
      </c>
      <c r="I708" s="10">
        <f>VLOOKUP(K708,CHOOSE({1,2},B706:B1447,A706:A1447),2,0)</f>
        <v>0</v>
      </c>
      <c r="J708" s="10" t="str">
        <f t="shared" si="52"/>
        <v/>
      </c>
      <c r="K708" s="10"/>
      <c r="L708" s="10" t="str">
        <f t="shared" si="53"/>
        <v/>
      </c>
      <c r="M708" s="10"/>
      <c r="N708" s="10"/>
      <c r="O708" s="10"/>
      <c r="P708" s="10"/>
      <c r="Q708" s="12"/>
    </row>
    <row r="709" spans="1:17" x14ac:dyDescent="0.35">
      <c r="A709" s="1">
        <v>704</v>
      </c>
      <c r="B709" s="1">
        <v>1.0369999999999999</v>
      </c>
      <c r="C709" s="1">
        <v>127.7</v>
      </c>
      <c r="E709" s="22"/>
      <c r="F709" s="9">
        <f t="shared" si="49"/>
        <v>0</v>
      </c>
      <c r="G709" s="10" t="str">
        <f t="shared" si="51"/>
        <v/>
      </c>
      <c r="H709" s="10" t="str">
        <f t="shared" si="50"/>
        <v/>
      </c>
      <c r="I709" s="10">
        <f>VLOOKUP(K709,CHOOSE({1,2},B707:B1448,A707:A1448),2,0)</f>
        <v>0</v>
      </c>
      <c r="J709" s="10" t="str">
        <f t="shared" si="52"/>
        <v/>
      </c>
      <c r="K709" s="10"/>
      <c r="L709" s="10" t="str">
        <f t="shared" si="53"/>
        <v/>
      </c>
      <c r="M709" s="10"/>
      <c r="N709" s="10"/>
      <c r="O709" s="10"/>
      <c r="P709" s="10"/>
      <c r="Q709" s="12"/>
    </row>
    <row r="710" spans="1:17" x14ac:dyDescent="0.35">
      <c r="A710" s="1">
        <v>705</v>
      </c>
      <c r="B710" s="1">
        <v>1.0169999999999999</v>
      </c>
      <c r="C710" s="1">
        <v>144.4</v>
      </c>
      <c r="E710" s="22"/>
      <c r="F710" s="9">
        <f t="shared" ref="F710:F746" si="54">IF(D710&lt;120,0,1)</f>
        <v>0</v>
      </c>
      <c r="G710" s="10" t="str">
        <f t="shared" si="51"/>
        <v/>
      </c>
      <c r="H710" s="10" t="str">
        <f t="shared" ref="H710:H746" si="55">IF(F710=0,"",G710)</f>
        <v/>
      </c>
      <c r="I710" s="10">
        <f>VLOOKUP(K710,CHOOSE({1,2},B708:B1449,A708:A1449),2,0)</f>
        <v>0</v>
      </c>
      <c r="J710" s="10" t="str">
        <f t="shared" si="52"/>
        <v/>
      </c>
      <c r="K710" s="10"/>
      <c r="L710" s="10" t="str">
        <f t="shared" si="53"/>
        <v/>
      </c>
      <c r="M710" s="10"/>
      <c r="N710" s="10"/>
      <c r="O710" s="10"/>
      <c r="P710" s="10"/>
      <c r="Q710" s="12"/>
    </row>
    <row r="711" spans="1:17" x14ac:dyDescent="0.35">
      <c r="A711" s="1">
        <v>706</v>
      </c>
      <c r="B711" s="1">
        <v>0.998</v>
      </c>
      <c r="C711" s="1">
        <v>145.5</v>
      </c>
      <c r="E711" s="22"/>
      <c r="F711" s="9">
        <f t="shared" si="54"/>
        <v>0</v>
      </c>
      <c r="G711" s="10" t="str">
        <f t="shared" ref="G711:G746" si="56">IF(F709&lt;&gt;F708,B709,"")</f>
        <v/>
      </c>
      <c r="H711" s="10" t="str">
        <f t="shared" si="55"/>
        <v/>
      </c>
      <c r="I711" s="10">
        <f>VLOOKUP(K711,CHOOSE({1,2},B709:B1450,A709:A1450),2,0)</f>
        <v>0</v>
      </c>
      <c r="J711" s="10" t="str">
        <f t="shared" si="52"/>
        <v/>
      </c>
      <c r="K711" s="10"/>
      <c r="L711" s="10" t="str">
        <f t="shared" si="53"/>
        <v/>
      </c>
      <c r="M711" s="10"/>
      <c r="N711" s="10"/>
      <c r="O711" s="10"/>
      <c r="P711" s="10"/>
      <c r="Q711" s="12"/>
    </row>
    <row r="712" spans="1:17" x14ac:dyDescent="0.35">
      <c r="A712" s="1">
        <v>707</v>
      </c>
      <c r="B712" s="1">
        <v>0.97899999999999998</v>
      </c>
      <c r="C712" s="1">
        <v>149.9</v>
      </c>
      <c r="E712" s="22"/>
      <c r="F712" s="9">
        <f t="shared" si="54"/>
        <v>0</v>
      </c>
      <c r="G712" s="10" t="str">
        <f t="shared" si="56"/>
        <v/>
      </c>
      <c r="H712" s="10" t="str">
        <f t="shared" si="55"/>
        <v/>
      </c>
      <c r="I712" s="10">
        <f>VLOOKUP(K712,CHOOSE({1,2},B710:B1451,A710:A1451),2,0)</f>
        <v>0</v>
      </c>
      <c r="J712" s="10" t="str">
        <f t="shared" si="52"/>
        <v/>
      </c>
      <c r="K712" s="10"/>
      <c r="L712" s="10" t="str">
        <f t="shared" si="53"/>
        <v/>
      </c>
      <c r="M712" s="10"/>
      <c r="N712" s="10"/>
      <c r="O712" s="10"/>
      <c r="P712" s="10"/>
      <c r="Q712" s="12"/>
    </row>
    <row r="713" spans="1:17" x14ac:dyDescent="0.35">
      <c r="A713" s="1">
        <v>708</v>
      </c>
      <c r="B713" s="1">
        <v>0.95899999999999996</v>
      </c>
      <c r="C713" s="1">
        <v>154.6</v>
      </c>
      <c r="E713" s="22"/>
      <c r="F713" s="9">
        <f t="shared" si="54"/>
        <v>0</v>
      </c>
      <c r="G713" s="10" t="str">
        <f t="shared" si="56"/>
        <v/>
      </c>
      <c r="H713" s="10" t="str">
        <f t="shared" si="55"/>
        <v/>
      </c>
      <c r="I713" s="10">
        <f>VLOOKUP(K713,CHOOSE({1,2},B711:B1452,A711:A1452),2,0)</f>
        <v>0</v>
      </c>
      <c r="J713" s="10" t="str">
        <f t="shared" ref="J713:J746" si="57">IF(OR(I713-I712=0,I713-I712&lt;0),"",I713-I712)</f>
        <v/>
      </c>
      <c r="K713" s="10"/>
      <c r="L713" s="10" t="str">
        <f t="shared" ref="L713:L746" si="58">IF(K713=0,"",K713-K712)</f>
        <v/>
      </c>
      <c r="M713" s="10"/>
      <c r="N713" s="10"/>
      <c r="O713" s="10"/>
      <c r="P713" s="10"/>
      <c r="Q713" s="12"/>
    </row>
    <row r="714" spans="1:17" x14ac:dyDescent="0.35">
      <c r="A714" s="1">
        <v>709</v>
      </c>
      <c r="B714" s="1">
        <v>0.94</v>
      </c>
      <c r="C714" s="1">
        <v>154.5</v>
      </c>
      <c r="E714" s="22"/>
      <c r="F714" s="9">
        <f t="shared" si="54"/>
        <v>0</v>
      </c>
      <c r="G714" s="10" t="str">
        <f t="shared" si="56"/>
        <v/>
      </c>
      <c r="H714" s="10" t="str">
        <f t="shared" si="55"/>
        <v/>
      </c>
      <c r="I714" s="10">
        <f>VLOOKUP(K714,CHOOSE({1,2},B712:B1453,A712:A1453),2,0)</f>
        <v>0</v>
      </c>
      <c r="J714" s="10" t="str">
        <f t="shared" si="57"/>
        <v/>
      </c>
      <c r="K714" s="10"/>
      <c r="L714" s="10" t="str">
        <f t="shared" si="58"/>
        <v/>
      </c>
      <c r="M714" s="10"/>
      <c r="N714" s="10"/>
      <c r="O714" s="10"/>
      <c r="P714" s="10"/>
      <c r="Q714" s="12"/>
    </row>
    <row r="715" spans="1:17" x14ac:dyDescent="0.35">
      <c r="A715" s="1">
        <v>710</v>
      </c>
      <c r="B715" s="1">
        <v>0.92100000000000004</v>
      </c>
      <c r="C715" s="1">
        <v>148</v>
      </c>
      <c r="E715" s="22"/>
      <c r="F715" s="9">
        <f t="shared" si="54"/>
        <v>0</v>
      </c>
      <c r="G715" s="10" t="str">
        <f t="shared" si="56"/>
        <v/>
      </c>
      <c r="H715" s="10" t="str">
        <f t="shared" si="55"/>
        <v/>
      </c>
      <c r="I715" s="10">
        <f>VLOOKUP(K715,CHOOSE({1,2},B713:B1454,A713:A1454),2,0)</f>
        <v>0</v>
      </c>
      <c r="J715" s="10" t="str">
        <f t="shared" si="57"/>
        <v/>
      </c>
      <c r="K715" s="10"/>
      <c r="L715" s="10" t="str">
        <f t="shared" si="58"/>
        <v/>
      </c>
      <c r="M715" s="10"/>
      <c r="N715" s="10"/>
      <c r="O715" s="10"/>
      <c r="P715" s="10"/>
      <c r="Q715" s="12"/>
    </row>
    <row r="716" spans="1:17" x14ac:dyDescent="0.35">
      <c r="A716" s="1">
        <v>711</v>
      </c>
      <c r="B716" s="1">
        <v>0.90100000000000002</v>
      </c>
      <c r="C716" s="1">
        <v>135.5</v>
      </c>
      <c r="E716" s="22"/>
      <c r="F716" s="9">
        <f t="shared" si="54"/>
        <v>0</v>
      </c>
      <c r="G716" s="10" t="str">
        <f t="shared" si="56"/>
        <v/>
      </c>
      <c r="H716" s="10" t="str">
        <f t="shared" si="55"/>
        <v/>
      </c>
      <c r="I716" s="10">
        <f>VLOOKUP(K716,CHOOSE({1,2},B714:B1455,A714:A1455),2,0)</f>
        <v>0</v>
      </c>
      <c r="J716" s="10" t="str">
        <f t="shared" si="57"/>
        <v/>
      </c>
      <c r="K716" s="10"/>
      <c r="L716" s="10" t="str">
        <f t="shared" si="58"/>
        <v/>
      </c>
      <c r="M716" s="10"/>
      <c r="N716" s="10"/>
      <c r="O716" s="10"/>
      <c r="P716" s="10"/>
      <c r="Q716" s="12"/>
    </row>
    <row r="717" spans="1:17" x14ac:dyDescent="0.35">
      <c r="A717" s="1">
        <v>712</v>
      </c>
      <c r="B717" s="1">
        <v>0.88200000000000001</v>
      </c>
      <c r="C717" s="1">
        <v>124</v>
      </c>
      <c r="E717" s="22"/>
      <c r="F717" s="9">
        <f t="shared" si="54"/>
        <v>0</v>
      </c>
      <c r="G717" s="10" t="str">
        <f t="shared" si="56"/>
        <v/>
      </c>
      <c r="H717" s="10" t="str">
        <f t="shared" si="55"/>
        <v/>
      </c>
      <c r="I717" s="10">
        <f>VLOOKUP(K717,CHOOSE({1,2},B715:B1456,A715:A1456),2,0)</f>
        <v>0</v>
      </c>
      <c r="J717" s="10" t="str">
        <f t="shared" si="57"/>
        <v/>
      </c>
      <c r="K717" s="10"/>
      <c r="L717" s="10" t="str">
        <f t="shared" si="58"/>
        <v/>
      </c>
      <c r="M717" s="10"/>
      <c r="N717" s="10"/>
      <c r="O717" s="10"/>
      <c r="P717" s="10"/>
      <c r="Q717" s="12"/>
    </row>
    <row r="718" spans="1:17" x14ac:dyDescent="0.35">
      <c r="A718" s="1">
        <v>713</v>
      </c>
      <c r="B718" s="1">
        <v>0.86299999999999999</v>
      </c>
      <c r="C718" s="1">
        <v>118.4</v>
      </c>
      <c r="E718" s="22"/>
      <c r="F718" s="9">
        <f t="shared" si="54"/>
        <v>0</v>
      </c>
      <c r="G718" s="10" t="str">
        <f t="shared" si="56"/>
        <v/>
      </c>
      <c r="H718" s="10" t="str">
        <f t="shared" si="55"/>
        <v/>
      </c>
      <c r="I718" s="10">
        <f>VLOOKUP(K718,CHOOSE({1,2},B716:B1457,A716:A1457),2,0)</f>
        <v>0</v>
      </c>
      <c r="J718" s="10" t="str">
        <f t="shared" si="57"/>
        <v/>
      </c>
      <c r="K718" s="10"/>
      <c r="L718" s="10" t="str">
        <f t="shared" si="58"/>
        <v/>
      </c>
      <c r="M718" s="10"/>
      <c r="N718" s="10"/>
      <c r="O718" s="10"/>
      <c r="P718" s="10"/>
      <c r="Q718" s="12"/>
    </row>
    <row r="719" spans="1:17" x14ac:dyDescent="0.35">
      <c r="A719" s="1">
        <v>714</v>
      </c>
      <c r="B719" s="1">
        <v>0.84299999999999997</v>
      </c>
      <c r="C719" s="1">
        <v>107.2</v>
      </c>
      <c r="E719" s="22"/>
      <c r="F719" s="9">
        <f t="shared" si="54"/>
        <v>0</v>
      </c>
      <c r="G719" s="10" t="str">
        <f t="shared" si="56"/>
        <v/>
      </c>
      <c r="H719" s="10" t="str">
        <f t="shared" si="55"/>
        <v/>
      </c>
      <c r="I719" s="10">
        <f>VLOOKUP(K719,CHOOSE({1,2},B717:B1458,A717:A1458),2,0)</f>
        <v>0</v>
      </c>
      <c r="J719" s="10" t="str">
        <f t="shared" si="57"/>
        <v/>
      </c>
      <c r="K719" s="10"/>
      <c r="L719" s="10" t="str">
        <f t="shared" si="58"/>
        <v/>
      </c>
      <c r="M719" s="10"/>
      <c r="N719" s="10"/>
      <c r="O719" s="10"/>
      <c r="P719" s="10"/>
      <c r="Q719" s="12"/>
    </row>
    <row r="720" spans="1:17" x14ac:dyDescent="0.35">
      <c r="A720" s="1">
        <v>715</v>
      </c>
      <c r="B720" s="1">
        <v>0.82399999999999995</v>
      </c>
      <c r="C720" s="1">
        <v>105.6</v>
      </c>
      <c r="E720" s="22"/>
      <c r="F720" s="9">
        <f t="shared" si="54"/>
        <v>0</v>
      </c>
      <c r="G720" s="10" t="str">
        <f t="shared" si="56"/>
        <v/>
      </c>
      <c r="H720" s="10" t="str">
        <f t="shared" si="55"/>
        <v/>
      </c>
      <c r="I720" s="10">
        <f>VLOOKUP(K720,CHOOSE({1,2},B718:B1459,A718:A1459),2,0)</f>
        <v>0</v>
      </c>
      <c r="J720" s="10" t="str">
        <f t="shared" si="57"/>
        <v/>
      </c>
      <c r="K720" s="10"/>
      <c r="L720" s="10" t="str">
        <f t="shared" si="58"/>
        <v/>
      </c>
      <c r="M720" s="10"/>
      <c r="N720" s="10"/>
      <c r="O720" s="10"/>
      <c r="P720" s="10"/>
      <c r="Q720" s="12"/>
    </row>
    <row r="721" spans="1:17" x14ac:dyDescent="0.35">
      <c r="A721" s="1">
        <v>716</v>
      </c>
      <c r="B721" s="1">
        <v>0.80500000000000005</v>
      </c>
      <c r="C721" s="1">
        <v>105.8</v>
      </c>
      <c r="E721" s="22"/>
      <c r="F721" s="9">
        <f t="shared" si="54"/>
        <v>0</v>
      </c>
      <c r="G721" s="10" t="str">
        <f t="shared" si="56"/>
        <v/>
      </c>
      <c r="H721" s="10" t="str">
        <f t="shared" si="55"/>
        <v/>
      </c>
      <c r="I721" s="10">
        <f>VLOOKUP(K721,CHOOSE({1,2},B719:B1460,A719:A1460),2,0)</f>
        <v>0</v>
      </c>
      <c r="J721" s="10" t="str">
        <f t="shared" si="57"/>
        <v/>
      </c>
      <c r="K721" s="10"/>
      <c r="L721" s="10" t="str">
        <f t="shared" si="58"/>
        <v/>
      </c>
      <c r="M721" s="10"/>
      <c r="N721" s="10"/>
      <c r="O721" s="10"/>
      <c r="P721" s="10"/>
      <c r="Q721" s="12"/>
    </row>
    <row r="722" spans="1:17" x14ac:dyDescent="0.35">
      <c r="A722" s="1">
        <v>717</v>
      </c>
      <c r="B722" s="1">
        <v>0.78500000000000003</v>
      </c>
      <c r="C722" s="1">
        <v>108.8</v>
      </c>
      <c r="E722" s="22"/>
      <c r="F722" s="9">
        <f t="shared" si="54"/>
        <v>0</v>
      </c>
      <c r="G722" s="10" t="str">
        <f t="shared" si="56"/>
        <v/>
      </c>
      <c r="H722" s="10" t="str">
        <f t="shared" si="55"/>
        <v/>
      </c>
      <c r="I722" s="10">
        <f>VLOOKUP(K722,CHOOSE({1,2},B720:B1461,A720:A1461),2,0)</f>
        <v>0</v>
      </c>
      <c r="J722" s="10" t="str">
        <f t="shared" si="57"/>
        <v/>
      </c>
      <c r="K722" s="10"/>
      <c r="L722" s="10" t="str">
        <f t="shared" si="58"/>
        <v/>
      </c>
      <c r="M722" s="10"/>
      <c r="N722" s="10"/>
      <c r="O722" s="10"/>
      <c r="P722" s="10"/>
      <c r="Q722" s="12"/>
    </row>
    <row r="723" spans="1:17" x14ac:dyDescent="0.35">
      <c r="A723" s="1">
        <v>718</v>
      </c>
      <c r="B723" s="1">
        <v>0.76600000000000001</v>
      </c>
      <c r="C723" s="1">
        <v>119.4</v>
      </c>
      <c r="E723" s="22"/>
      <c r="F723" s="9">
        <f t="shared" si="54"/>
        <v>0</v>
      </c>
      <c r="G723" s="10" t="str">
        <f t="shared" si="56"/>
        <v/>
      </c>
      <c r="H723" s="10" t="str">
        <f t="shared" si="55"/>
        <v/>
      </c>
      <c r="I723" s="10">
        <f>VLOOKUP(K723,CHOOSE({1,2},B721:B1462,A721:A1462),2,0)</f>
        <v>0</v>
      </c>
      <c r="J723" s="10" t="str">
        <f t="shared" si="57"/>
        <v/>
      </c>
      <c r="K723" s="10"/>
      <c r="L723" s="10" t="str">
        <f t="shared" si="58"/>
        <v/>
      </c>
      <c r="M723" s="10"/>
      <c r="N723" s="10"/>
      <c r="O723" s="10"/>
      <c r="P723" s="10"/>
      <c r="Q723" s="12"/>
    </row>
    <row r="724" spans="1:17" x14ac:dyDescent="0.35">
      <c r="A724" s="1">
        <v>719</v>
      </c>
      <c r="B724" s="1">
        <v>0.747</v>
      </c>
      <c r="C724" s="1">
        <v>130.9</v>
      </c>
      <c r="E724" s="22"/>
      <c r="F724" s="9">
        <f t="shared" si="54"/>
        <v>0</v>
      </c>
      <c r="G724" s="10" t="str">
        <f t="shared" si="56"/>
        <v/>
      </c>
      <c r="H724" s="10" t="str">
        <f t="shared" si="55"/>
        <v/>
      </c>
      <c r="I724" s="10">
        <f>VLOOKUP(K724,CHOOSE({1,2},B722:B1463,A722:A1463),2,0)</f>
        <v>0</v>
      </c>
      <c r="J724" s="10" t="str">
        <f t="shared" si="57"/>
        <v/>
      </c>
      <c r="K724" s="10"/>
      <c r="L724" s="10" t="str">
        <f t="shared" si="58"/>
        <v/>
      </c>
      <c r="M724" s="10"/>
      <c r="N724" s="10"/>
      <c r="O724" s="10"/>
      <c r="P724" s="10"/>
      <c r="Q724" s="12"/>
    </row>
    <row r="725" spans="1:17" x14ac:dyDescent="0.35">
      <c r="A725" s="1">
        <v>720</v>
      </c>
      <c r="B725" s="1">
        <v>0.72699999999999998</v>
      </c>
      <c r="C725" s="1">
        <v>143.5</v>
      </c>
      <c r="E725" s="22"/>
      <c r="F725" s="9">
        <f t="shared" si="54"/>
        <v>0</v>
      </c>
      <c r="G725" s="10" t="str">
        <f t="shared" si="56"/>
        <v/>
      </c>
      <c r="H725" s="10" t="str">
        <f t="shared" si="55"/>
        <v/>
      </c>
      <c r="I725" s="10">
        <f>VLOOKUP(K725,CHOOSE({1,2},B723:B1464,A723:A1464),2,0)</f>
        <v>0</v>
      </c>
      <c r="J725" s="10" t="str">
        <f t="shared" si="57"/>
        <v/>
      </c>
      <c r="K725" s="10"/>
      <c r="L725" s="10" t="str">
        <f t="shared" si="58"/>
        <v/>
      </c>
      <c r="M725" s="10"/>
      <c r="N725" s="10"/>
      <c r="O725" s="10"/>
      <c r="P725" s="10"/>
      <c r="Q725" s="12"/>
    </row>
    <row r="726" spans="1:17" x14ac:dyDescent="0.35">
      <c r="A726" s="1">
        <v>721</v>
      </c>
      <c r="B726" s="1">
        <v>0.70799999999999996</v>
      </c>
      <c r="C726" s="1">
        <v>155.30000000000001</v>
      </c>
      <c r="E726" s="22"/>
      <c r="F726" s="9">
        <f t="shared" si="54"/>
        <v>0</v>
      </c>
      <c r="G726" s="10" t="str">
        <f t="shared" si="56"/>
        <v/>
      </c>
      <c r="H726" s="10" t="str">
        <f t="shared" si="55"/>
        <v/>
      </c>
      <c r="I726" s="10">
        <f>VLOOKUP(K726,CHOOSE({1,2},B724:B1465,A724:A1465),2,0)</f>
        <v>0</v>
      </c>
      <c r="J726" s="10" t="str">
        <f t="shared" si="57"/>
        <v/>
      </c>
      <c r="K726" s="10"/>
      <c r="L726" s="10" t="str">
        <f t="shared" si="58"/>
        <v/>
      </c>
      <c r="M726" s="10"/>
      <c r="N726" s="10"/>
      <c r="O726" s="10"/>
      <c r="P726" s="10"/>
      <c r="Q726" s="12"/>
    </row>
    <row r="727" spans="1:17" x14ac:dyDescent="0.35">
      <c r="A727" s="1">
        <v>722</v>
      </c>
      <c r="B727" s="1">
        <v>0.68899999999999995</v>
      </c>
      <c r="C727" s="1">
        <v>156.69999999999999</v>
      </c>
      <c r="E727" s="22"/>
      <c r="F727" s="9">
        <f t="shared" si="54"/>
        <v>0</v>
      </c>
      <c r="G727" s="10" t="str">
        <f t="shared" si="56"/>
        <v/>
      </c>
      <c r="H727" s="10" t="str">
        <f t="shared" si="55"/>
        <v/>
      </c>
      <c r="I727" s="10">
        <f>VLOOKUP(K727,CHOOSE({1,2},B725:B1466,A725:A1466),2,0)</f>
        <v>0</v>
      </c>
      <c r="J727" s="10" t="str">
        <f t="shared" si="57"/>
        <v/>
      </c>
      <c r="K727" s="10"/>
      <c r="L727" s="10" t="str">
        <f t="shared" si="58"/>
        <v/>
      </c>
      <c r="M727" s="10"/>
      <c r="N727" s="10"/>
      <c r="O727" s="10"/>
      <c r="P727" s="10"/>
      <c r="Q727" s="12"/>
    </row>
    <row r="728" spans="1:17" x14ac:dyDescent="0.35">
      <c r="A728" s="1">
        <v>723</v>
      </c>
      <c r="B728" s="1">
        <v>0.66900000000000004</v>
      </c>
      <c r="C728" s="1">
        <v>151.9</v>
      </c>
      <c r="E728" s="22"/>
      <c r="F728" s="9">
        <f t="shared" si="54"/>
        <v>0</v>
      </c>
      <c r="G728" s="10" t="str">
        <f t="shared" si="56"/>
        <v/>
      </c>
      <c r="H728" s="10" t="str">
        <f t="shared" si="55"/>
        <v/>
      </c>
      <c r="I728" s="10">
        <f>VLOOKUP(K728,CHOOSE({1,2},B726:B1467,A726:A1467),2,0)</f>
        <v>0</v>
      </c>
      <c r="J728" s="10" t="str">
        <f t="shared" si="57"/>
        <v/>
      </c>
      <c r="K728" s="10"/>
      <c r="L728" s="10" t="str">
        <f t="shared" si="58"/>
        <v/>
      </c>
      <c r="M728" s="10"/>
      <c r="N728" s="10"/>
      <c r="O728" s="10"/>
      <c r="P728" s="10"/>
      <c r="Q728" s="12"/>
    </row>
    <row r="729" spans="1:17" x14ac:dyDescent="0.35">
      <c r="A729" s="1">
        <v>724</v>
      </c>
      <c r="B729" s="1">
        <v>0.65</v>
      </c>
      <c r="C729" s="1">
        <v>144</v>
      </c>
      <c r="E729" s="22"/>
      <c r="F729" s="9">
        <f t="shared" si="54"/>
        <v>0</v>
      </c>
      <c r="G729" s="10" t="str">
        <f t="shared" si="56"/>
        <v/>
      </c>
      <c r="H729" s="10" t="str">
        <f t="shared" si="55"/>
        <v/>
      </c>
      <c r="I729" s="10">
        <f>VLOOKUP(K729,CHOOSE({1,2},B727:B1468,A727:A1468),2,0)</f>
        <v>0</v>
      </c>
      <c r="J729" s="10" t="str">
        <f t="shared" si="57"/>
        <v/>
      </c>
      <c r="K729" s="10"/>
      <c r="L729" s="10" t="str">
        <f t="shared" si="58"/>
        <v/>
      </c>
      <c r="M729" s="10"/>
      <c r="N729" s="10"/>
      <c r="O729" s="10"/>
      <c r="P729" s="10"/>
      <c r="Q729" s="12"/>
    </row>
    <row r="730" spans="1:17" x14ac:dyDescent="0.35">
      <c r="A730" s="1">
        <v>725</v>
      </c>
      <c r="B730" s="1">
        <v>0.63100000000000001</v>
      </c>
      <c r="C730" s="1">
        <v>133.19999999999999</v>
      </c>
      <c r="E730" s="22"/>
      <c r="F730" s="9">
        <f t="shared" si="54"/>
        <v>0</v>
      </c>
      <c r="G730" s="10" t="str">
        <f t="shared" si="56"/>
        <v/>
      </c>
      <c r="H730" s="10" t="str">
        <f t="shared" si="55"/>
        <v/>
      </c>
      <c r="I730" s="10">
        <f>VLOOKUP(K730,CHOOSE({1,2},B728:B1469,A728:A1469),2,0)</f>
        <v>0</v>
      </c>
      <c r="J730" s="10" t="str">
        <f t="shared" si="57"/>
        <v/>
      </c>
      <c r="K730" s="10"/>
      <c r="L730" s="10" t="str">
        <f t="shared" si="58"/>
        <v/>
      </c>
      <c r="M730" s="10"/>
      <c r="N730" s="10"/>
      <c r="O730" s="10"/>
      <c r="P730" s="10"/>
      <c r="Q730" s="12"/>
    </row>
    <row r="731" spans="1:17" x14ac:dyDescent="0.35">
      <c r="A731" s="1">
        <v>726</v>
      </c>
      <c r="B731" s="1">
        <v>0.61099999999999999</v>
      </c>
      <c r="C731" s="1">
        <v>124.1</v>
      </c>
      <c r="E731" s="22"/>
      <c r="F731" s="9">
        <f t="shared" si="54"/>
        <v>0</v>
      </c>
      <c r="G731" s="10" t="str">
        <f t="shared" si="56"/>
        <v/>
      </c>
      <c r="H731" s="10" t="str">
        <f t="shared" si="55"/>
        <v/>
      </c>
      <c r="I731" s="10">
        <f>VLOOKUP(K731,CHOOSE({1,2},B729:B1470,A729:A1470),2,0)</f>
        <v>0</v>
      </c>
      <c r="J731" s="10" t="str">
        <f t="shared" si="57"/>
        <v/>
      </c>
      <c r="K731" s="10"/>
      <c r="L731" s="10" t="str">
        <f t="shared" si="58"/>
        <v/>
      </c>
      <c r="M731" s="10"/>
      <c r="N731" s="10"/>
      <c r="O731" s="10"/>
      <c r="P731" s="10"/>
      <c r="Q731" s="12"/>
    </row>
    <row r="732" spans="1:17" x14ac:dyDescent="0.35">
      <c r="A732" s="1">
        <v>727</v>
      </c>
      <c r="B732" s="1">
        <v>0.59199999999999997</v>
      </c>
      <c r="C732" s="1">
        <v>116.4</v>
      </c>
      <c r="E732" s="22"/>
      <c r="F732" s="9">
        <f t="shared" si="54"/>
        <v>0</v>
      </c>
      <c r="G732" s="10" t="str">
        <f t="shared" si="56"/>
        <v/>
      </c>
      <c r="H732" s="10" t="str">
        <f t="shared" si="55"/>
        <v/>
      </c>
      <c r="I732" s="10">
        <f>VLOOKUP(K732,CHOOSE({1,2},B730:B1471,A730:A1471),2,0)</f>
        <v>0</v>
      </c>
      <c r="J732" s="10" t="str">
        <f t="shared" si="57"/>
        <v/>
      </c>
      <c r="K732" s="10"/>
      <c r="L732" s="10" t="str">
        <f t="shared" si="58"/>
        <v/>
      </c>
      <c r="M732" s="10"/>
      <c r="N732" s="10"/>
      <c r="O732" s="10"/>
      <c r="P732" s="10"/>
      <c r="Q732" s="12"/>
    </row>
    <row r="733" spans="1:17" x14ac:dyDescent="0.35">
      <c r="A733" s="1">
        <v>728</v>
      </c>
      <c r="B733" s="1">
        <v>0.57299999999999995</v>
      </c>
      <c r="C733" s="1">
        <v>108.2</v>
      </c>
      <c r="E733" s="22"/>
      <c r="F733" s="9">
        <f t="shared" si="54"/>
        <v>0</v>
      </c>
      <c r="G733" s="10" t="str">
        <f t="shared" si="56"/>
        <v/>
      </c>
      <c r="H733" s="10" t="str">
        <f t="shared" si="55"/>
        <v/>
      </c>
      <c r="I733" s="10">
        <f>VLOOKUP(K733,CHOOSE({1,2},B731:B1472,A731:A1472),2,0)</f>
        <v>0</v>
      </c>
      <c r="J733" s="10" t="str">
        <f t="shared" si="57"/>
        <v/>
      </c>
      <c r="K733" s="10"/>
      <c r="L733" s="10" t="str">
        <f t="shared" si="58"/>
        <v/>
      </c>
      <c r="M733" s="10"/>
      <c r="N733" s="10"/>
      <c r="O733" s="10"/>
      <c r="P733" s="10"/>
      <c r="Q733" s="12"/>
    </row>
    <row r="734" spans="1:17" x14ac:dyDescent="0.35">
      <c r="A734" s="1">
        <v>729</v>
      </c>
      <c r="B734" s="1">
        <v>0.55300000000000005</v>
      </c>
      <c r="C734" s="1">
        <v>105.1</v>
      </c>
      <c r="E734" s="22"/>
      <c r="F734" s="9">
        <f t="shared" si="54"/>
        <v>0</v>
      </c>
      <c r="G734" s="10" t="str">
        <f t="shared" si="56"/>
        <v/>
      </c>
      <c r="H734" s="10" t="str">
        <f t="shared" si="55"/>
        <v/>
      </c>
      <c r="I734" s="10">
        <f>VLOOKUP(K734,CHOOSE({1,2},B732:B1473,A732:A1473),2,0)</f>
        <v>0</v>
      </c>
      <c r="J734" s="10" t="str">
        <f t="shared" si="57"/>
        <v/>
      </c>
      <c r="K734" s="10"/>
      <c r="L734" s="10" t="str">
        <f t="shared" si="58"/>
        <v/>
      </c>
      <c r="M734" s="10"/>
      <c r="N734" s="10"/>
      <c r="O734" s="10"/>
      <c r="P734" s="10"/>
      <c r="Q734" s="12"/>
    </row>
    <row r="735" spans="1:17" x14ac:dyDescent="0.35">
      <c r="A735" s="1">
        <v>730</v>
      </c>
      <c r="B735" s="1">
        <v>0.53400000000000003</v>
      </c>
      <c r="C735" s="1">
        <v>103.2</v>
      </c>
      <c r="E735" s="22"/>
      <c r="F735" s="9">
        <f t="shared" si="54"/>
        <v>0</v>
      </c>
      <c r="G735" s="10" t="str">
        <f t="shared" si="56"/>
        <v/>
      </c>
      <c r="H735" s="10" t="str">
        <f t="shared" si="55"/>
        <v/>
      </c>
      <c r="I735" s="10">
        <f>VLOOKUP(K735,CHOOSE({1,2},B733:B1474,A733:A1474),2,0)</f>
        <v>0</v>
      </c>
      <c r="J735" s="10" t="str">
        <f t="shared" si="57"/>
        <v/>
      </c>
      <c r="K735" s="10"/>
      <c r="L735" s="10" t="str">
        <f t="shared" si="58"/>
        <v/>
      </c>
      <c r="M735" s="10"/>
      <c r="N735" s="10"/>
      <c r="O735" s="10"/>
      <c r="P735" s="10"/>
      <c r="Q735" s="12"/>
    </row>
    <row r="736" spans="1:17" x14ac:dyDescent="0.35">
      <c r="A736" s="1">
        <v>731</v>
      </c>
      <c r="B736" s="1">
        <v>0.51500000000000001</v>
      </c>
      <c r="C736" s="1">
        <v>106.7</v>
      </c>
      <c r="E736" s="22"/>
      <c r="F736" s="9">
        <f t="shared" si="54"/>
        <v>0</v>
      </c>
      <c r="G736" s="10" t="str">
        <f t="shared" si="56"/>
        <v/>
      </c>
      <c r="H736" s="10" t="str">
        <f t="shared" si="55"/>
        <v/>
      </c>
      <c r="I736" s="10">
        <f>VLOOKUP(K736,CHOOSE({1,2},B734:B1475,A734:A1475),2,0)</f>
        <v>0</v>
      </c>
      <c r="J736" s="10" t="str">
        <f t="shared" si="57"/>
        <v/>
      </c>
      <c r="K736" s="10"/>
      <c r="L736" s="10" t="str">
        <f t="shared" si="58"/>
        <v/>
      </c>
      <c r="M736" s="10"/>
      <c r="N736" s="10"/>
      <c r="O736" s="10"/>
      <c r="P736" s="10"/>
      <c r="Q736" s="12"/>
    </row>
    <row r="737" spans="1:17" x14ac:dyDescent="0.35">
      <c r="A737" s="1">
        <v>732</v>
      </c>
      <c r="B737" s="1">
        <v>0.495</v>
      </c>
      <c r="C737" s="1">
        <v>109</v>
      </c>
      <c r="E737" s="22"/>
      <c r="F737" s="9">
        <f t="shared" si="54"/>
        <v>0</v>
      </c>
      <c r="G737" s="10" t="str">
        <f t="shared" si="56"/>
        <v/>
      </c>
      <c r="H737" s="10" t="str">
        <f t="shared" si="55"/>
        <v/>
      </c>
      <c r="I737" s="10">
        <f>VLOOKUP(K737,CHOOSE({1,2},B735:B1476,A735:A1476),2,0)</f>
        <v>0</v>
      </c>
      <c r="J737" s="10" t="str">
        <f t="shared" si="57"/>
        <v/>
      </c>
      <c r="K737" s="10"/>
      <c r="L737" s="10" t="str">
        <f t="shared" si="58"/>
        <v/>
      </c>
      <c r="M737" s="10"/>
      <c r="N737" s="10"/>
      <c r="O737" s="10"/>
      <c r="P737" s="10"/>
      <c r="Q737" s="12"/>
    </row>
    <row r="738" spans="1:17" x14ac:dyDescent="0.35">
      <c r="A738" s="1">
        <v>733</v>
      </c>
      <c r="B738" s="1">
        <v>0.47599999999999998</v>
      </c>
      <c r="C738" s="1">
        <v>120.7</v>
      </c>
      <c r="E738" s="22"/>
      <c r="F738" s="9">
        <f t="shared" si="54"/>
        <v>0</v>
      </c>
      <c r="G738" s="10" t="str">
        <f t="shared" si="56"/>
        <v/>
      </c>
      <c r="H738" s="10" t="str">
        <f t="shared" si="55"/>
        <v/>
      </c>
      <c r="I738" s="10">
        <f>VLOOKUP(K738,CHOOSE({1,2},B736:B1477,A736:A1477),2,0)</f>
        <v>0</v>
      </c>
      <c r="J738" s="10" t="str">
        <f t="shared" si="57"/>
        <v/>
      </c>
      <c r="K738" s="10"/>
      <c r="L738" s="10" t="str">
        <f t="shared" si="58"/>
        <v/>
      </c>
      <c r="M738" s="10"/>
      <c r="N738" s="10"/>
      <c r="O738" s="10"/>
      <c r="P738" s="10"/>
      <c r="Q738" s="12"/>
    </row>
    <row r="739" spans="1:17" x14ac:dyDescent="0.35">
      <c r="A739" s="1">
        <v>734</v>
      </c>
      <c r="B739" s="1">
        <v>0.45700000000000002</v>
      </c>
      <c r="C739" s="1">
        <v>134.80000000000001</v>
      </c>
      <c r="E739" s="22"/>
      <c r="F739" s="9">
        <f t="shared" si="54"/>
        <v>0</v>
      </c>
      <c r="G739" s="10" t="str">
        <f t="shared" si="56"/>
        <v/>
      </c>
      <c r="H739" s="10" t="str">
        <f t="shared" si="55"/>
        <v/>
      </c>
      <c r="I739" s="10">
        <f>VLOOKUP(K739,CHOOSE({1,2},B737:B1478,A737:A1478),2,0)</f>
        <v>0</v>
      </c>
      <c r="J739" s="10" t="str">
        <f t="shared" si="57"/>
        <v/>
      </c>
      <c r="K739" s="10"/>
      <c r="L739" s="10" t="str">
        <f t="shared" si="58"/>
        <v/>
      </c>
      <c r="M739" s="10"/>
      <c r="N739" s="10"/>
      <c r="O739" s="10"/>
      <c r="P739" s="10"/>
      <c r="Q739" s="12"/>
    </row>
    <row r="740" spans="1:17" x14ac:dyDescent="0.35">
      <c r="A740" s="1">
        <v>735</v>
      </c>
      <c r="B740" s="1">
        <v>0.437</v>
      </c>
      <c r="C740" s="1">
        <v>146.30000000000001</v>
      </c>
      <c r="E740" s="22"/>
      <c r="F740" s="9">
        <f t="shared" si="54"/>
        <v>0</v>
      </c>
      <c r="G740" s="10" t="str">
        <f t="shared" si="56"/>
        <v/>
      </c>
      <c r="H740" s="10" t="str">
        <f t="shared" si="55"/>
        <v/>
      </c>
      <c r="I740" s="10">
        <f>VLOOKUP(K740,CHOOSE({1,2},B738:B1479,A738:A1479),2,0)</f>
        <v>0</v>
      </c>
      <c r="J740" s="10" t="str">
        <f t="shared" si="57"/>
        <v/>
      </c>
      <c r="K740" s="10"/>
      <c r="L740" s="10" t="str">
        <f t="shared" si="58"/>
        <v/>
      </c>
      <c r="M740" s="10"/>
      <c r="N740" s="10"/>
      <c r="O740" s="10"/>
      <c r="P740" s="10"/>
      <c r="Q740" s="12"/>
    </row>
    <row r="741" spans="1:17" x14ac:dyDescent="0.35">
      <c r="A741" s="1">
        <v>736</v>
      </c>
      <c r="B741" s="1">
        <v>0.41799999999999998</v>
      </c>
      <c r="C741" s="1">
        <v>152.5</v>
      </c>
      <c r="E741" s="22"/>
      <c r="F741" s="9">
        <f t="shared" si="54"/>
        <v>0</v>
      </c>
      <c r="G741" s="10" t="str">
        <f t="shared" si="56"/>
        <v/>
      </c>
      <c r="H741" s="10" t="str">
        <f t="shared" si="55"/>
        <v/>
      </c>
      <c r="I741" s="10">
        <f>VLOOKUP(K741,CHOOSE({1,2},B739:B1480,A739:A1480),2,0)</f>
        <v>0</v>
      </c>
      <c r="J741" s="10" t="str">
        <f t="shared" si="57"/>
        <v/>
      </c>
      <c r="K741" s="10"/>
      <c r="L741" s="10" t="str">
        <f t="shared" si="58"/>
        <v/>
      </c>
      <c r="M741" s="10"/>
      <c r="N741" s="10"/>
      <c r="O741" s="10"/>
      <c r="P741" s="10"/>
      <c r="Q741" s="12"/>
    </row>
    <row r="742" spans="1:17" x14ac:dyDescent="0.35">
      <c r="A742" s="1">
        <v>737</v>
      </c>
      <c r="B742" s="1">
        <v>0.39900000000000002</v>
      </c>
      <c r="C742" s="1">
        <v>155.4</v>
      </c>
      <c r="E742" s="22"/>
      <c r="F742" s="9">
        <f t="shared" si="54"/>
        <v>0</v>
      </c>
      <c r="G742" s="10" t="str">
        <f t="shared" si="56"/>
        <v/>
      </c>
      <c r="H742" s="10" t="str">
        <f t="shared" si="55"/>
        <v/>
      </c>
      <c r="I742" s="10">
        <f>VLOOKUP(K742,CHOOSE({1,2},B740:B1481,A740:A1481),2,0)</f>
        <v>0</v>
      </c>
      <c r="J742" s="10" t="str">
        <f t="shared" si="57"/>
        <v/>
      </c>
      <c r="K742" s="10"/>
      <c r="L742" s="10" t="str">
        <f t="shared" si="58"/>
        <v/>
      </c>
      <c r="M742" s="10"/>
      <c r="N742" s="10"/>
      <c r="O742" s="10"/>
      <c r="P742" s="10"/>
      <c r="Q742" s="12"/>
    </row>
    <row r="743" spans="1:17" x14ac:dyDescent="0.35">
      <c r="A743" s="1">
        <v>738</v>
      </c>
      <c r="B743" s="1">
        <v>0.379</v>
      </c>
      <c r="C743" s="1">
        <v>157</v>
      </c>
      <c r="E743" s="22"/>
      <c r="F743" s="9">
        <f t="shared" si="54"/>
        <v>0</v>
      </c>
      <c r="G743" s="10" t="str">
        <f t="shared" si="56"/>
        <v/>
      </c>
      <c r="H743" s="10" t="str">
        <f t="shared" si="55"/>
        <v/>
      </c>
      <c r="I743" s="10">
        <f>VLOOKUP(K743,CHOOSE({1,2},B741:B1482,A741:A1482),2,0)</f>
        <v>0</v>
      </c>
      <c r="J743" s="10" t="str">
        <f t="shared" si="57"/>
        <v/>
      </c>
      <c r="K743" s="10"/>
      <c r="L743" s="10" t="str">
        <f t="shared" si="58"/>
        <v/>
      </c>
      <c r="M743" s="10"/>
      <c r="N743" s="10"/>
      <c r="O743" s="10"/>
      <c r="P743" s="10"/>
      <c r="Q743" s="12"/>
    </row>
    <row r="744" spans="1:17" x14ac:dyDescent="0.35">
      <c r="A744" s="1">
        <v>739</v>
      </c>
      <c r="B744" s="1">
        <v>0.36</v>
      </c>
      <c r="C744" s="1">
        <v>140.30000000000001</v>
      </c>
      <c r="E744" s="22"/>
      <c r="F744" s="9">
        <f t="shared" si="54"/>
        <v>0</v>
      </c>
      <c r="G744" s="10" t="str">
        <f t="shared" si="56"/>
        <v/>
      </c>
      <c r="H744" s="10" t="str">
        <f t="shared" si="55"/>
        <v/>
      </c>
      <c r="I744" s="10">
        <f>VLOOKUP(K744,CHOOSE({1,2},B742:B1483,A742:A1483),2,0)</f>
        <v>0</v>
      </c>
      <c r="J744" s="10" t="str">
        <f t="shared" si="57"/>
        <v/>
      </c>
      <c r="K744" s="10"/>
      <c r="L744" s="10" t="str">
        <f t="shared" si="58"/>
        <v/>
      </c>
      <c r="M744" s="10"/>
      <c r="N744" s="10"/>
      <c r="O744" s="10"/>
      <c r="P744" s="10"/>
      <c r="Q744" s="12"/>
    </row>
    <row r="745" spans="1:17" x14ac:dyDescent="0.35">
      <c r="A745" s="1">
        <v>740</v>
      </c>
      <c r="B745" s="1">
        <v>0.34100000000000003</v>
      </c>
      <c r="C745" s="1">
        <v>125.1</v>
      </c>
      <c r="E745" s="22"/>
      <c r="F745" s="9">
        <f t="shared" si="54"/>
        <v>0</v>
      </c>
      <c r="G745" s="10" t="str">
        <f t="shared" si="56"/>
        <v/>
      </c>
      <c r="H745" s="10" t="str">
        <f t="shared" si="55"/>
        <v/>
      </c>
      <c r="I745" s="10">
        <f>VLOOKUP(K745,CHOOSE({1,2},B743:B1484,A743:A1484),2,0)</f>
        <v>0</v>
      </c>
      <c r="J745" s="10" t="str">
        <f t="shared" si="57"/>
        <v/>
      </c>
      <c r="K745" s="10"/>
      <c r="L745" s="10" t="str">
        <f t="shared" si="58"/>
        <v/>
      </c>
      <c r="M745" s="10"/>
      <c r="N745" s="10"/>
      <c r="O745" s="10"/>
      <c r="P745" s="10"/>
      <c r="Q745" s="12"/>
    </row>
    <row r="746" spans="1:17" x14ac:dyDescent="0.35">
      <c r="A746" s="1">
        <v>741</v>
      </c>
      <c r="B746" s="1">
        <v>0.32100000000000001</v>
      </c>
      <c r="C746" s="1">
        <v>114</v>
      </c>
      <c r="E746" s="23"/>
      <c r="F746" s="13">
        <f t="shared" si="54"/>
        <v>0</v>
      </c>
      <c r="G746" s="14" t="str">
        <f t="shared" si="56"/>
        <v/>
      </c>
      <c r="H746" s="14" t="str">
        <f t="shared" si="55"/>
        <v/>
      </c>
      <c r="I746" s="14">
        <f>VLOOKUP(K746,CHOOSE({1,2},B744:B1485,A744:A1485),2,0)</f>
        <v>0</v>
      </c>
      <c r="J746" s="14" t="str">
        <f t="shared" si="57"/>
        <v/>
      </c>
      <c r="K746" s="14"/>
      <c r="L746" s="14" t="str">
        <f t="shared" si="58"/>
        <v/>
      </c>
      <c r="M746" s="14"/>
      <c r="N746" s="14"/>
      <c r="O746" s="14"/>
      <c r="P746" s="14"/>
      <c r="Q746" s="15"/>
    </row>
  </sheetData>
  <mergeCells count="15">
    <mergeCell ref="N3:N4"/>
    <mergeCell ref="O3:O4"/>
    <mergeCell ref="P3:P4"/>
    <mergeCell ref="I3:I4"/>
    <mergeCell ref="J3:J4"/>
    <mergeCell ref="M1:Q2"/>
    <mergeCell ref="Q3:Q4"/>
    <mergeCell ref="A1:D2"/>
    <mergeCell ref="F1:L2"/>
    <mergeCell ref="F3:F4"/>
    <mergeCell ref="G3:G4"/>
    <mergeCell ref="H3:H4"/>
    <mergeCell ref="K3:K4"/>
    <mergeCell ref="L3:L4"/>
    <mergeCell ref="M3:M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Anderson</dc:creator>
  <cp:lastModifiedBy>Paul Anderson</cp:lastModifiedBy>
  <dcterms:created xsi:type="dcterms:W3CDTF">2024-06-21T22:07:28Z</dcterms:created>
  <dcterms:modified xsi:type="dcterms:W3CDTF">2024-06-22T01:26:31Z</dcterms:modified>
</cp:coreProperties>
</file>