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1bbc4818b4423afc/Documents/GitHub/AccuracyMeasurement/"/>
    </mc:Choice>
  </mc:AlternateContent>
  <xr:revisionPtr revIDLastSave="140" documentId="8_{88DBC577-A27C-4E20-B7AF-7C69673E336F}" xr6:coauthVersionLast="47" xr6:coauthVersionMax="47" xr10:uidLastSave="{283DD9A7-1C86-4571-8D36-754C8C0F0576}"/>
  <bookViews>
    <workbookView xWindow="-110" yWindow="-110" windowWidth="25820" windowHeight="15500" xr2:uid="{F9134C41-4168-4BF1-A9EA-B39CE9132664}"/>
  </bookViews>
  <sheets>
    <sheet name="Sheet1" sheetId="1" r:id="rId1"/>
  </sheet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5" i="1" l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H670" i="1" s="1"/>
  <c r="F671" i="1"/>
  <c r="H671" i="1" s="1"/>
  <c r="F672" i="1"/>
  <c r="F673" i="1"/>
  <c r="F674" i="1"/>
  <c r="F675" i="1"/>
  <c r="F676" i="1"/>
  <c r="F677" i="1"/>
  <c r="F678" i="1"/>
  <c r="F679" i="1"/>
  <c r="F680" i="1"/>
  <c r="F681" i="1"/>
  <c r="H681" i="1" s="1"/>
  <c r="F682" i="1"/>
  <c r="F683" i="1"/>
  <c r="F684" i="1"/>
  <c r="F685" i="1"/>
  <c r="F686" i="1"/>
  <c r="F687" i="1"/>
  <c r="F688" i="1"/>
  <c r="F689" i="1"/>
  <c r="F690" i="1"/>
  <c r="H690" i="1" s="1"/>
  <c r="F691" i="1"/>
  <c r="H691" i="1" s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H711" i="1" s="1"/>
  <c r="F712" i="1"/>
  <c r="H712" i="1" s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5" i="1"/>
  <c r="H701" i="1"/>
  <c r="H721" i="1"/>
  <c r="H744" i="1"/>
  <c r="H672" i="1"/>
  <c r="H745" i="1"/>
  <c r="G7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J577" i="1" s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J597" i="1" s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J617" i="1" s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J632" i="1" s="1"/>
  <c r="I633" i="1"/>
  <c r="I634" i="1"/>
  <c r="I635" i="1"/>
  <c r="I636" i="1"/>
  <c r="I637" i="1"/>
  <c r="J637" i="1" s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J652" i="1" s="1"/>
  <c r="I653" i="1"/>
  <c r="I654" i="1"/>
  <c r="I655" i="1"/>
  <c r="I656" i="1"/>
  <c r="I657" i="1"/>
  <c r="J657" i="1" s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J672" i="1" s="1"/>
  <c r="I673" i="1"/>
  <c r="I674" i="1"/>
  <c r="J674" i="1" s="1"/>
  <c r="I675" i="1"/>
  <c r="I676" i="1"/>
  <c r="I677" i="1"/>
  <c r="J677" i="1" s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J692" i="1" s="1"/>
  <c r="I693" i="1"/>
  <c r="I694" i="1"/>
  <c r="J694" i="1" s="1"/>
  <c r="I695" i="1"/>
  <c r="I696" i="1"/>
  <c r="I697" i="1"/>
  <c r="J697" i="1" s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J712" i="1" s="1"/>
  <c r="I713" i="1"/>
  <c r="I714" i="1"/>
  <c r="J714" i="1" s="1"/>
  <c r="I715" i="1"/>
  <c r="I716" i="1"/>
  <c r="I717" i="1"/>
  <c r="J717" i="1" s="1"/>
  <c r="I718" i="1"/>
  <c r="J718" i="1" s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J732" i="1" s="1"/>
  <c r="I733" i="1"/>
  <c r="I734" i="1"/>
  <c r="J734" i="1" s="1"/>
  <c r="I735" i="1"/>
  <c r="I736" i="1"/>
  <c r="I737" i="1"/>
  <c r="I738" i="1"/>
  <c r="J738" i="1" s="1"/>
  <c r="I739" i="1"/>
  <c r="I740" i="1"/>
  <c r="I741" i="1"/>
  <c r="I742" i="1"/>
  <c r="I743" i="1"/>
  <c r="I744" i="1"/>
  <c r="I745" i="1"/>
  <c r="I746" i="1"/>
  <c r="H658" i="1"/>
  <c r="H660" i="1"/>
  <c r="H661" i="1"/>
  <c r="H680" i="1"/>
  <c r="J574" i="1" l="1"/>
  <c r="J746" i="1"/>
  <c r="J726" i="1"/>
  <c r="J706" i="1"/>
  <c r="J686" i="1"/>
  <c r="J666" i="1"/>
  <c r="G727" i="1"/>
  <c r="G707" i="1"/>
  <c r="G687" i="1"/>
  <c r="G667" i="1"/>
  <c r="G647" i="1"/>
  <c r="H647" i="1" s="1"/>
  <c r="G627" i="1"/>
  <c r="G607" i="1"/>
  <c r="G587" i="1"/>
  <c r="H587" i="1" s="1"/>
  <c r="G567" i="1"/>
  <c r="H567" i="1" s="1"/>
  <c r="G547" i="1"/>
  <c r="G527" i="1"/>
  <c r="G507" i="1"/>
  <c r="H507" i="1" s="1"/>
  <c r="G487" i="1"/>
  <c r="G467" i="1"/>
  <c r="G447" i="1"/>
  <c r="G427" i="1"/>
  <c r="J745" i="1"/>
  <c r="J725" i="1"/>
  <c r="J705" i="1"/>
  <c r="J685" i="1"/>
  <c r="J665" i="1"/>
  <c r="J465" i="1"/>
  <c r="J740" i="1"/>
  <c r="J720" i="1"/>
  <c r="J700" i="1"/>
  <c r="J680" i="1"/>
  <c r="J660" i="1"/>
  <c r="J698" i="1"/>
  <c r="J678" i="1"/>
  <c r="J658" i="1"/>
  <c r="J654" i="1"/>
  <c r="J634" i="1"/>
  <c r="J614" i="1"/>
  <c r="J594" i="1"/>
  <c r="J554" i="1"/>
  <c r="J612" i="1"/>
  <c r="J592" i="1"/>
  <c r="J572" i="1"/>
  <c r="J552" i="1"/>
  <c r="H707" i="1"/>
  <c r="H664" i="1"/>
  <c r="J742" i="1"/>
  <c r="J741" i="1"/>
  <c r="J721" i="1"/>
  <c r="J701" i="1"/>
  <c r="J681" i="1"/>
  <c r="J661" i="1"/>
  <c r="J736" i="1"/>
  <c r="J716" i="1"/>
  <c r="J696" i="1"/>
  <c r="J676" i="1"/>
  <c r="J656" i="1"/>
  <c r="J735" i="1"/>
  <c r="J715" i="1"/>
  <c r="J695" i="1"/>
  <c r="J675" i="1"/>
  <c r="J655" i="1"/>
  <c r="J615" i="1"/>
  <c r="J595" i="1"/>
  <c r="J575" i="1"/>
  <c r="J733" i="1"/>
  <c r="J713" i="1"/>
  <c r="J693" i="1"/>
  <c r="J673" i="1"/>
  <c r="J653" i="1"/>
  <c r="J633" i="1"/>
  <c r="J613" i="1"/>
  <c r="J593" i="1"/>
  <c r="J731" i="1"/>
  <c r="J711" i="1"/>
  <c r="J691" i="1"/>
  <c r="J671" i="1"/>
  <c r="J651" i="1"/>
  <c r="J631" i="1"/>
  <c r="J611" i="1"/>
  <c r="J591" i="1"/>
  <c r="J571" i="1"/>
  <c r="J551" i="1"/>
  <c r="J729" i="1"/>
  <c r="J709" i="1"/>
  <c r="J689" i="1"/>
  <c r="J669" i="1"/>
  <c r="H668" i="1"/>
  <c r="J728" i="1"/>
  <c r="J708" i="1"/>
  <c r="J688" i="1"/>
  <c r="J668" i="1"/>
  <c r="J737" i="1"/>
  <c r="J744" i="1"/>
  <c r="J724" i="1"/>
  <c r="J704" i="1"/>
  <c r="J684" i="1"/>
  <c r="J664" i="1"/>
  <c r="J743" i="1"/>
  <c r="J723" i="1"/>
  <c r="J703" i="1"/>
  <c r="J683" i="1"/>
  <c r="J663" i="1"/>
  <c r="J722" i="1"/>
  <c r="J702" i="1"/>
  <c r="J682" i="1"/>
  <c r="J662" i="1"/>
  <c r="J739" i="1"/>
  <c r="J719" i="1"/>
  <c r="J699" i="1"/>
  <c r="J679" i="1"/>
  <c r="J659" i="1"/>
  <c r="J639" i="1"/>
  <c r="J619" i="1"/>
  <c r="J599" i="1"/>
  <c r="J579" i="1"/>
  <c r="J559" i="1"/>
  <c r="J539" i="1"/>
  <c r="J519" i="1"/>
  <c r="J499" i="1"/>
  <c r="J479" i="1"/>
  <c r="J459" i="1"/>
  <c r="J439" i="1"/>
  <c r="J419" i="1"/>
  <c r="J399" i="1"/>
  <c r="J379" i="1"/>
  <c r="J359" i="1"/>
  <c r="J339" i="1"/>
  <c r="J319" i="1"/>
  <c r="J555" i="1"/>
  <c r="J573" i="1"/>
  <c r="J553" i="1"/>
  <c r="J533" i="1"/>
  <c r="J513" i="1"/>
  <c r="J493" i="1"/>
  <c r="J473" i="1"/>
  <c r="J453" i="1"/>
  <c r="J433" i="1"/>
  <c r="J252" i="1"/>
  <c r="J232" i="1"/>
  <c r="J730" i="1"/>
  <c r="J710" i="1"/>
  <c r="J690" i="1"/>
  <c r="J670" i="1"/>
  <c r="J650" i="1"/>
  <c r="J727" i="1"/>
  <c r="J707" i="1"/>
  <c r="J687" i="1"/>
  <c r="J667" i="1"/>
  <c r="J647" i="1"/>
  <c r="J627" i="1"/>
  <c r="J607" i="1"/>
  <c r="J587" i="1"/>
  <c r="J567" i="1"/>
  <c r="J547" i="1"/>
  <c r="J648" i="1"/>
  <c r="J628" i="1"/>
  <c r="J608" i="1"/>
  <c r="J588" i="1"/>
  <c r="J568" i="1"/>
  <c r="J548" i="1"/>
  <c r="J528" i="1"/>
  <c r="J508" i="1"/>
  <c r="J488" i="1"/>
  <c r="J468" i="1"/>
  <c r="J448" i="1"/>
  <c r="J428" i="1"/>
  <c r="J646" i="1"/>
  <c r="J626" i="1"/>
  <c r="J606" i="1"/>
  <c r="J586" i="1"/>
  <c r="J566" i="1"/>
  <c r="J546" i="1"/>
  <c r="J644" i="1"/>
  <c r="J624" i="1"/>
  <c r="J604" i="1"/>
  <c r="J584" i="1"/>
  <c r="J564" i="1"/>
  <c r="J643" i="1"/>
  <c r="J603" i="1"/>
  <c r="J641" i="1"/>
  <c r="J621" i="1"/>
  <c r="J601" i="1"/>
  <c r="J581" i="1"/>
  <c r="J561" i="1"/>
  <c r="J541" i="1"/>
  <c r="J521" i="1"/>
  <c r="J501" i="1"/>
  <c r="J481" i="1"/>
  <c r="J461" i="1"/>
  <c r="J441" i="1"/>
  <c r="J638" i="1"/>
  <c r="J618" i="1"/>
  <c r="J598" i="1"/>
  <c r="J578" i="1"/>
  <c r="J558" i="1"/>
  <c r="J636" i="1"/>
  <c r="J616" i="1"/>
  <c r="J596" i="1"/>
  <c r="J576" i="1"/>
  <c r="J556" i="1"/>
  <c r="J536" i="1"/>
  <c r="G407" i="1"/>
  <c r="G387" i="1"/>
  <c r="H387" i="1" s="1"/>
  <c r="G367" i="1"/>
  <c r="G347" i="1"/>
  <c r="H347" i="1" s="1"/>
  <c r="G327" i="1"/>
  <c r="H327" i="1" s="1"/>
  <c r="G307" i="1"/>
  <c r="H307" i="1" s="1"/>
  <c r="G287" i="1"/>
  <c r="H287" i="1" s="1"/>
  <c r="G267" i="1"/>
  <c r="H267" i="1" s="1"/>
  <c r="G247" i="1"/>
  <c r="H247" i="1" s="1"/>
  <c r="G227" i="1"/>
  <c r="H227" i="1" s="1"/>
  <c r="G207" i="1"/>
  <c r="H207" i="1" s="1"/>
  <c r="G187" i="1"/>
  <c r="H187" i="1" s="1"/>
  <c r="G167" i="1"/>
  <c r="H167" i="1" s="1"/>
  <c r="G147" i="1"/>
  <c r="H147" i="1" s="1"/>
  <c r="G127" i="1"/>
  <c r="H127" i="1" s="1"/>
  <c r="G107" i="1"/>
  <c r="G87" i="1"/>
  <c r="H87" i="1" s="1"/>
  <c r="G67" i="1"/>
  <c r="H67" i="1" s="1"/>
  <c r="G47" i="1"/>
  <c r="H47" i="1" s="1"/>
  <c r="G27" i="1"/>
  <c r="H27" i="1" s="1"/>
  <c r="J259" i="1"/>
  <c r="J239" i="1"/>
  <c r="J219" i="1"/>
  <c r="J199" i="1"/>
  <c r="J527" i="1"/>
  <c r="J507" i="1"/>
  <c r="J487" i="1"/>
  <c r="J467" i="1"/>
  <c r="J447" i="1"/>
  <c r="J427" i="1"/>
  <c r="J431" i="1"/>
  <c r="J635" i="1"/>
  <c r="J645" i="1"/>
  <c r="J625" i="1"/>
  <c r="J605" i="1"/>
  <c r="J585" i="1"/>
  <c r="J565" i="1"/>
  <c r="J545" i="1"/>
  <c r="J525" i="1"/>
  <c r="J505" i="1"/>
  <c r="J485" i="1"/>
  <c r="J445" i="1"/>
  <c r="J405" i="1"/>
  <c r="J385" i="1"/>
  <c r="J365" i="1"/>
  <c r="J345" i="1"/>
  <c r="J325" i="1"/>
  <c r="J305" i="1"/>
  <c r="J285" i="1"/>
  <c r="J265" i="1"/>
  <c r="J245" i="1"/>
  <c r="J225" i="1"/>
  <c r="J205" i="1"/>
  <c r="J185" i="1"/>
  <c r="J165" i="1"/>
  <c r="J145" i="1"/>
  <c r="J125" i="1"/>
  <c r="J623" i="1"/>
  <c r="J583" i="1"/>
  <c r="J563" i="1"/>
  <c r="J642" i="1"/>
  <c r="J622" i="1"/>
  <c r="J602" i="1"/>
  <c r="J582" i="1"/>
  <c r="J562" i="1"/>
  <c r="J640" i="1"/>
  <c r="J620" i="1"/>
  <c r="J600" i="1"/>
  <c r="J580" i="1"/>
  <c r="J560" i="1"/>
  <c r="J179" i="1"/>
  <c r="J159" i="1"/>
  <c r="J139" i="1"/>
  <c r="J119" i="1"/>
  <c r="J99" i="1"/>
  <c r="J557" i="1"/>
  <c r="J537" i="1"/>
  <c r="J517" i="1"/>
  <c r="J497" i="1"/>
  <c r="J477" i="1"/>
  <c r="J457" i="1"/>
  <c r="J437" i="1"/>
  <c r="J630" i="1"/>
  <c r="J610" i="1"/>
  <c r="J590" i="1"/>
  <c r="J570" i="1"/>
  <c r="J550" i="1"/>
  <c r="J629" i="1"/>
  <c r="J609" i="1"/>
  <c r="J589" i="1"/>
  <c r="J569" i="1"/>
  <c r="J549" i="1"/>
  <c r="J299" i="1"/>
  <c r="J279" i="1"/>
  <c r="J538" i="1"/>
  <c r="J518" i="1"/>
  <c r="J498" i="1"/>
  <c r="J478" i="1"/>
  <c r="J458" i="1"/>
  <c r="J438" i="1"/>
  <c r="J516" i="1"/>
  <c r="J496" i="1"/>
  <c r="J476" i="1"/>
  <c r="J456" i="1"/>
  <c r="J436" i="1"/>
  <c r="J535" i="1"/>
  <c r="J515" i="1"/>
  <c r="J495" i="1"/>
  <c r="J475" i="1"/>
  <c r="J455" i="1"/>
  <c r="J435" i="1"/>
  <c r="J534" i="1"/>
  <c r="J514" i="1"/>
  <c r="J494" i="1"/>
  <c r="J474" i="1"/>
  <c r="J454" i="1"/>
  <c r="J434" i="1"/>
  <c r="J532" i="1"/>
  <c r="J512" i="1"/>
  <c r="J492" i="1"/>
  <c r="J472" i="1"/>
  <c r="J452" i="1"/>
  <c r="J432" i="1"/>
  <c r="J392" i="1"/>
  <c r="J372" i="1"/>
  <c r="J352" i="1"/>
  <c r="J332" i="1"/>
  <c r="J312" i="1"/>
  <c r="J292" i="1"/>
  <c r="J272" i="1"/>
  <c r="J531" i="1"/>
  <c r="J511" i="1"/>
  <c r="J491" i="1"/>
  <c r="J471" i="1"/>
  <c r="J451" i="1"/>
  <c r="J530" i="1"/>
  <c r="J510" i="1"/>
  <c r="J490" i="1"/>
  <c r="J470" i="1"/>
  <c r="J450" i="1"/>
  <c r="J430" i="1"/>
  <c r="J529" i="1"/>
  <c r="J509" i="1"/>
  <c r="J489" i="1"/>
  <c r="J469" i="1"/>
  <c r="J449" i="1"/>
  <c r="J429" i="1"/>
  <c r="J649" i="1"/>
  <c r="J526" i="1"/>
  <c r="J506" i="1"/>
  <c r="J486" i="1"/>
  <c r="J466" i="1"/>
  <c r="J446" i="1"/>
  <c r="J426" i="1"/>
  <c r="J524" i="1"/>
  <c r="J504" i="1"/>
  <c r="J484" i="1"/>
  <c r="J464" i="1"/>
  <c r="J444" i="1"/>
  <c r="J543" i="1"/>
  <c r="J523" i="1"/>
  <c r="J503" i="1"/>
  <c r="J483" i="1"/>
  <c r="J463" i="1"/>
  <c r="J443" i="1"/>
  <c r="J542" i="1"/>
  <c r="J522" i="1"/>
  <c r="J502" i="1"/>
  <c r="J482" i="1"/>
  <c r="J462" i="1"/>
  <c r="J442" i="1"/>
  <c r="J540" i="1"/>
  <c r="J520" i="1"/>
  <c r="J500" i="1"/>
  <c r="J480" i="1"/>
  <c r="J460" i="1"/>
  <c r="J440" i="1"/>
  <c r="J400" i="1"/>
  <c r="J380" i="1"/>
  <c r="J360" i="1"/>
  <c r="J340" i="1"/>
  <c r="J320" i="1"/>
  <c r="J300" i="1"/>
  <c r="J280" i="1"/>
  <c r="J260" i="1"/>
  <c r="J240" i="1"/>
  <c r="J220" i="1"/>
  <c r="J200" i="1"/>
  <c r="J180" i="1"/>
  <c r="J160" i="1"/>
  <c r="J140" i="1"/>
  <c r="J100" i="1"/>
  <c r="J544" i="1"/>
  <c r="J409" i="1"/>
  <c r="J109" i="1"/>
  <c r="J89" i="1"/>
  <c r="J408" i="1"/>
  <c r="J388" i="1"/>
  <c r="J248" i="1"/>
  <c r="J228" i="1"/>
  <c r="J208" i="1"/>
  <c r="J188" i="1"/>
  <c r="J168" i="1"/>
  <c r="J148" i="1"/>
  <c r="J128" i="1"/>
  <c r="H264" i="1"/>
  <c r="J106" i="1"/>
  <c r="J86" i="1"/>
  <c r="J120" i="1"/>
  <c r="J412" i="1"/>
  <c r="J416" i="1"/>
  <c r="J396" i="1"/>
  <c r="J376" i="1"/>
  <c r="J356" i="1"/>
  <c r="J413" i="1"/>
  <c r="J393" i="1"/>
  <c r="J373" i="1"/>
  <c r="J353" i="1"/>
  <c r="J333" i="1"/>
  <c r="J313" i="1"/>
  <c r="J293" i="1"/>
  <c r="J273" i="1"/>
  <c r="J369" i="1"/>
  <c r="J349" i="1"/>
  <c r="J329" i="1"/>
  <c r="J309" i="1"/>
  <c r="J289" i="1"/>
  <c r="J269" i="1"/>
  <c r="J249" i="1"/>
  <c r="J229" i="1"/>
  <c r="J209" i="1"/>
  <c r="J189" i="1"/>
  <c r="J169" i="1"/>
  <c r="J149" i="1"/>
  <c r="J129" i="1"/>
  <c r="J108" i="1"/>
  <c r="J88" i="1"/>
  <c r="J424" i="1"/>
  <c r="J404" i="1"/>
  <c r="J384" i="1"/>
  <c r="J364" i="1"/>
  <c r="J344" i="1"/>
  <c r="J324" i="1"/>
  <c r="J304" i="1"/>
  <c r="J284" i="1"/>
  <c r="J264" i="1"/>
  <c r="J244" i="1"/>
  <c r="J224" i="1"/>
  <c r="J204" i="1"/>
  <c r="J184" i="1"/>
  <c r="J164" i="1"/>
  <c r="J144" i="1"/>
  <c r="J124" i="1"/>
  <c r="J104" i="1"/>
  <c r="J84" i="1"/>
  <c r="J418" i="1"/>
  <c r="J417" i="1"/>
  <c r="J397" i="1"/>
  <c r="J377" i="1"/>
  <c r="J357" i="1"/>
  <c r="J337" i="1"/>
  <c r="J317" i="1"/>
  <c r="J297" i="1"/>
  <c r="J277" i="1"/>
  <c r="J257" i="1"/>
  <c r="J237" i="1"/>
  <c r="J217" i="1"/>
  <c r="J197" i="1"/>
  <c r="J177" i="1"/>
  <c r="J157" i="1"/>
  <c r="J137" i="1"/>
  <c r="J117" i="1"/>
  <c r="J389" i="1"/>
  <c r="J415" i="1"/>
  <c r="J395" i="1"/>
  <c r="J375" i="1"/>
  <c r="J355" i="1"/>
  <c r="J335" i="1"/>
  <c r="J315" i="1"/>
  <c r="J295" i="1"/>
  <c r="J275" i="1"/>
  <c r="J255" i="1"/>
  <c r="J235" i="1"/>
  <c r="J215" i="1"/>
  <c r="J195" i="1"/>
  <c r="J175" i="1"/>
  <c r="J155" i="1"/>
  <c r="J135" i="1"/>
  <c r="J115" i="1"/>
  <c r="J95" i="1"/>
  <c r="J114" i="1"/>
  <c r="J94" i="1"/>
  <c r="J212" i="1"/>
  <c r="J192" i="1"/>
  <c r="J172" i="1"/>
  <c r="J152" i="1"/>
  <c r="J132" i="1"/>
  <c r="J112" i="1"/>
  <c r="J92" i="1"/>
  <c r="J411" i="1"/>
  <c r="J371" i="1"/>
  <c r="J351" i="1"/>
  <c r="J331" i="1"/>
  <c r="J311" i="1"/>
  <c r="J291" i="1"/>
  <c r="J271" i="1"/>
  <c r="J151" i="1"/>
  <c r="J131" i="1"/>
  <c r="J111" i="1"/>
  <c r="J91" i="1"/>
  <c r="J410" i="1"/>
  <c r="J390" i="1"/>
  <c r="J368" i="1"/>
  <c r="J348" i="1"/>
  <c r="J328" i="1"/>
  <c r="J308" i="1"/>
  <c r="J288" i="1"/>
  <c r="J268" i="1"/>
  <c r="J423" i="1"/>
  <c r="J403" i="1"/>
  <c r="J383" i="1"/>
  <c r="J363" i="1"/>
  <c r="J343" i="1"/>
  <c r="J323" i="1"/>
  <c r="J303" i="1"/>
  <c r="J283" i="1"/>
  <c r="J263" i="1"/>
  <c r="J243" i="1"/>
  <c r="J223" i="1"/>
  <c r="J203" i="1"/>
  <c r="J183" i="1"/>
  <c r="J163" i="1"/>
  <c r="J143" i="1"/>
  <c r="J123" i="1"/>
  <c r="J103" i="1"/>
  <c r="J83" i="1"/>
  <c r="J391" i="1"/>
  <c r="J251" i="1"/>
  <c r="J231" i="1"/>
  <c r="J211" i="1"/>
  <c r="J191" i="1"/>
  <c r="J171" i="1"/>
  <c r="J370" i="1"/>
  <c r="J350" i="1"/>
  <c r="J330" i="1"/>
  <c r="J310" i="1"/>
  <c r="J290" i="1"/>
  <c r="J270" i="1"/>
  <c r="J250" i="1"/>
  <c r="J230" i="1"/>
  <c r="J210" i="1"/>
  <c r="J190" i="1"/>
  <c r="J170" i="1"/>
  <c r="J150" i="1"/>
  <c r="J130" i="1"/>
  <c r="J110" i="1"/>
  <c r="J90" i="1"/>
  <c r="J407" i="1"/>
  <c r="J387" i="1"/>
  <c r="J367" i="1"/>
  <c r="J347" i="1"/>
  <c r="J327" i="1"/>
  <c r="J307" i="1"/>
  <c r="J287" i="1"/>
  <c r="J267" i="1"/>
  <c r="J247" i="1"/>
  <c r="J227" i="1"/>
  <c r="J207" i="1"/>
  <c r="J187" i="1"/>
  <c r="J167" i="1"/>
  <c r="J147" i="1"/>
  <c r="J127" i="1"/>
  <c r="J107" i="1"/>
  <c r="J87" i="1"/>
  <c r="J406" i="1"/>
  <c r="J386" i="1"/>
  <c r="J366" i="1"/>
  <c r="J346" i="1"/>
  <c r="J326" i="1"/>
  <c r="J306" i="1"/>
  <c r="J286" i="1"/>
  <c r="J266" i="1"/>
  <c r="J246" i="1"/>
  <c r="J226" i="1"/>
  <c r="J206" i="1"/>
  <c r="J186" i="1"/>
  <c r="J166" i="1"/>
  <c r="J146" i="1"/>
  <c r="J126" i="1"/>
  <c r="J105" i="1"/>
  <c r="J85" i="1"/>
  <c r="J422" i="1"/>
  <c r="J402" i="1"/>
  <c r="J382" i="1"/>
  <c r="J362" i="1"/>
  <c r="J342" i="1"/>
  <c r="J322" i="1"/>
  <c r="J302" i="1"/>
  <c r="J282" i="1"/>
  <c r="J262" i="1"/>
  <c r="J242" i="1"/>
  <c r="J222" i="1"/>
  <c r="J202" i="1"/>
  <c r="J182" i="1"/>
  <c r="J162" i="1"/>
  <c r="J142" i="1"/>
  <c r="J122" i="1"/>
  <c r="J102" i="1"/>
  <c r="J82" i="1"/>
  <c r="J421" i="1"/>
  <c r="J401" i="1"/>
  <c r="J381" i="1"/>
  <c r="J361" i="1"/>
  <c r="J341" i="1"/>
  <c r="J321" i="1"/>
  <c r="J301" i="1"/>
  <c r="J281" i="1"/>
  <c r="J261" i="1"/>
  <c r="J241" i="1"/>
  <c r="J221" i="1"/>
  <c r="J201" i="1"/>
  <c r="J181" i="1"/>
  <c r="J161" i="1"/>
  <c r="J141" i="1"/>
  <c r="J121" i="1"/>
  <c r="J101" i="1"/>
  <c r="J81" i="1"/>
  <c r="J398" i="1"/>
  <c r="J378" i="1"/>
  <c r="J358" i="1"/>
  <c r="J338" i="1"/>
  <c r="J318" i="1"/>
  <c r="J298" i="1"/>
  <c r="J278" i="1"/>
  <c r="J258" i="1"/>
  <c r="J238" i="1"/>
  <c r="J218" i="1"/>
  <c r="J198" i="1"/>
  <c r="J178" i="1"/>
  <c r="J158" i="1"/>
  <c r="J138" i="1"/>
  <c r="J118" i="1"/>
  <c r="J98" i="1"/>
  <c r="J97" i="1"/>
  <c r="J336" i="1"/>
  <c r="J316" i="1"/>
  <c r="J296" i="1"/>
  <c r="J276" i="1"/>
  <c r="J256" i="1"/>
  <c r="J236" i="1"/>
  <c r="J216" i="1"/>
  <c r="J196" i="1"/>
  <c r="J176" i="1"/>
  <c r="J156" i="1"/>
  <c r="J136" i="1"/>
  <c r="J116" i="1"/>
  <c r="J96" i="1"/>
  <c r="J420" i="1"/>
  <c r="J414" i="1"/>
  <c r="J394" i="1"/>
  <c r="J374" i="1"/>
  <c r="J354" i="1"/>
  <c r="J334" i="1"/>
  <c r="J314" i="1"/>
  <c r="J294" i="1"/>
  <c r="J274" i="1"/>
  <c r="J254" i="1"/>
  <c r="J234" i="1"/>
  <c r="J214" i="1"/>
  <c r="J194" i="1"/>
  <c r="J174" i="1"/>
  <c r="J154" i="1"/>
  <c r="J134" i="1"/>
  <c r="J253" i="1"/>
  <c r="J233" i="1"/>
  <c r="J213" i="1"/>
  <c r="J193" i="1"/>
  <c r="J173" i="1"/>
  <c r="J153" i="1"/>
  <c r="J133" i="1"/>
  <c r="J113" i="1"/>
  <c r="J93" i="1"/>
  <c r="J425" i="1"/>
  <c r="G35" i="1"/>
  <c r="H35" i="1" s="1"/>
  <c r="G15" i="1"/>
  <c r="H15" i="1" s="1"/>
  <c r="G739" i="1"/>
  <c r="G719" i="1"/>
  <c r="G699" i="1"/>
  <c r="G679" i="1"/>
  <c r="G659" i="1"/>
  <c r="G639" i="1"/>
  <c r="H639" i="1" s="1"/>
  <c r="G619" i="1"/>
  <c r="H619" i="1" s="1"/>
  <c r="G599" i="1"/>
  <c r="H599" i="1" s="1"/>
  <c r="G579" i="1"/>
  <c r="H579" i="1" s="1"/>
  <c r="G559" i="1"/>
  <c r="H559" i="1" s="1"/>
  <c r="G539" i="1"/>
  <c r="H539" i="1" s="1"/>
  <c r="G519" i="1"/>
  <c r="H519" i="1" s="1"/>
  <c r="G499" i="1"/>
  <c r="H499" i="1" s="1"/>
  <c r="G479" i="1"/>
  <c r="H479" i="1" s="1"/>
  <c r="G459" i="1"/>
  <c r="H459" i="1" s="1"/>
  <c r="G439" i="1"/>
  <c r="H439" i="1" s="1"/>
  <c r="G419" i="1"/>
  <c r="H419" i="1" s="1"/>
  <c r="G399" i="1"/>
  <c r="H399" i="1" s="1"/>
  <c r="G379" i="1"/>
  <c r="H379" i="1" s="1"/>
  <c r="G359" i="1"/>
  <c r="H359" i="1" s="1"/>
  <c r="G339" i="1"/>
  <c r="H339" i="1" s="1"/>
  <c r="G319" i="1"/>
  <c r="H319" i="1" s="1"/>
  <c r="G299" i="1"/>
  <c r="H299" i="1" s="1"/>
  <c r="G279" i="1"/>
  <c r="H279" i="1" s="1"/>
  <c r="G259" i="1"/>
  <c r="H259" i="1" s="1"/>
  <c r="G239" i="1"/>
  <c r="H239" i="1" s="1"/>
  <c r="G219" i="1"/>
  <c r="H219" i="1" s="1"/>
  <c r="G199" i="1"/>
  <c r="H199" i="1" s="1"/>
  <c r="G179" i="1"/>
  <c r="H179" i="1" s="1"/>
  <c r="G159" i="1"/>
  <c r="H159" i="1" s="1"/>
  <c r="G139" i="1"/>
  <c r="H139" i="1" s="1"/>
  <c r="G119" i="1"/>
  <c r="H119" i="1" s="1"/>
  <c r="G99" i="1"/>
  <c r="H99" i="1" s="1"/>
  <c r="G79" i="1"/>
  <c r="G59" i="1"/>
  <c r="H59" i="1" s="1"/>
  <c r="G39" i="1"/>
  <c r="H39" i="1" s="1"/>
  <c r="G19" i="1"/>
  <c r="H19" i="1" s="1"/>
  <c r="H607" i="1"/>
  <c r="H467" i="1"/>
  <c r="G670" i="1"/>
  <c r="G630" i="1"/>
  <c r="H630" i="1" s="1"/>
  <c r="G570" i="1"/>
  <c r="H570" i="1" s="1"/>
  <c r="G490" i="1"/>
  <c r="H490" i="1" s="1"/>
  <c r="G370" i="1"/>
  <c r="H370" i="1" s="1"/>
  <c r="G350" i="1"/>
  <c r="H350" i="1" s="1"/>
  <c r="G730" i="1"/>
  <c r="H730" i="1" s="1"/>
  <c r="G690" i="1"/>
  <c r="G610" i="1"/>
  <c r="H610" i="1" s="1"/>
  <c r="G550" i="1"/>
  <c r="H550" i="1" s="1"/>
  <c r="G510" i="1"/>
  <c r="H510" i="1" s="1"/>
  <c r="G450" i="1"/>
  <c r="H450" i="1" s="1"/>
  <c r="G430" i="1"/>
  <c r="H430" i="1" s="1"/>
  <c r="G410" i="1"/>
  <c r="H410" i="1" s="1"/>
  <c r="G728" i="1"/>
  <c r="H728" i="1" s="1"/>
  <c r="G708" i="1"/>
  <c r="H708" i="1" s="1"/>
  <c r="G688" i="1"/>
  <c r="H688" i="1" s="1"/>
  <c r="G668" i="1"/>
  <c r="G648" i="1"/>
  <c r="H648" i="1" s="1"/>
  <c r="G628" i="1"/>
  <c r="H628" i="1" s="1"/>
  <c r="G608" i="1"/>
  <c r="H608" i="1" s="1"/>
  <c r="G588" i="1"/>
  <c r="H588" i="1" s="1"/>
  <c r="G568" i="1"/>
  <c r="H568" i="1" s="1"/>
  <c r="G548" i="1"/>
  <c r="H548" i="1" s="1"/>
  <c r="G528" i="1"/>
  <c r="H528" i="1" s="1"/>
  <c r="G508" i="1"/>
  <c r="H508" i="1" s="1"/>
  <c r="G488" i="1"/>
  <c r="H488" i="1" s="1"/>
  <c r="G468" i="1"/>
  <c r="H468" i="1" s="1"/>
  <c r="G448" i="1"/>
  <c r="H448" i="1" s="1"/>
  <c r="G428" i="1"/>
  <c r="H428" i="1" s="1"/>
  <c r="G408" i="1"/>
  <c r="H408" i="1" s="1"/>
  <c r="G388" i="1"/>
  <c r="H388" i="1" s="1"/>
  <c r="G368" i="1"/>
  <c r="H368" i="1" s="1"/>
  <c r="G348" i="1"/>
  <c r="H348" i="1" s="1"/>
  <c r="G328" i="1"/>
  <c r="H328" i="1" s="1"/>
  <c r="G308" i="1"/>
  <c r="H308" i="1" s="1"/>
  <c r="G288" i="1"/>
  <c r="H288" i="1" s="1"/>
  <c r="G268" i="1"/>
  <c r="H268" i="1" s="1"/>
  <c r="G248" i="1"/>
  <c r="H248" i="1" s="1"/>
  <c r="G228" i="1"/>
  <c r="H228" i="1" s="1"/>
  <c r="G28" i="1"/>
  <c r="H28" i="1" s="1"/>
  <c r="G6" i="1"/>
  <c r="H6" i="1" s="1"/>
  <c r="G646" i="1"/>
  <c r="H646" i="1" s="1"/>
  <c r="G486" i="1"/>
  <c r="H486" i="1" s="1"/>
  <c r="G26" i="1"/>
  <c r="H26" i="1" s="1"/>
  <c r="G744" i="1"/>
  <c r="G724" i="1"/>
  <c r="H724" i="1" s="1"/>
  <c r="G704" i="1"/>
  <c r="H704" i="1" s="1"/>
  <c r="G684" i="1"/>
  <c r="H684" i="1" s="1"/>
  <c r="G664" i="1"/>
  <c r="G644" i="1"/>
  <c r="H644" i="1" s="1"/>
  <c r="G624" i="1"/>
  <c r="H624" i="1" s="1"/>
  <c r="G604" i="1"/>
  <c r="H604" i="1" s="1"/>
  <c r="G584" i="1"/>
  <c r="H584" i="1" s="1"/>
  <c r="G564" i="1"/>
  <c r="H564" i="1" s="1"/>
  <c r="G544" i="1"/>
  <c r="H544" i="1" s="1"/>
  <c r="G524" i="1"/>
  <c r="H524" i="1" s="1"/>
  <c r="G504" i="1"/>
  <c r="H504" i="1" s="1"/>
  <c r="G484" i="1"/>
  <c r="H484" i="1" s="1"/>
  <c r="G464" i="1"/>
  <c r="H464" i="1" s="1"/>
  <c r="G444" i="1"/>
  <c r="H444" i="1" s="1"/>
  <c r="G424" i="1"/>
  <c r="H424" i="1" s="1"/>
  <c r="G404" i="1"/>
  <c r="H404" i="1" s="1"/>
  <c r="G384" i="1"/>
  <c r="H384" i="1" s="1"/>
  <c r="G364" i="1"/>
  <c r="H364" i="1" s="1"/>
  <c r="G344" i="1"/>
  <c r="H344" i="1" s="1"/>
  <c r="G324" i="1"/>
  <c r="H324" i="1" s="1"/>
  <c r="G304" i="1"/>
  <c r="H304" i="1" s="1"/>
  <c r="G284" i="1"/>
  <c r="H284" i="1" s="1"/>
  <c r="G264" i="1"/>
  <c r="G244" i="1"/>
  <c r="H244" i="1" s="1"/>
  <c r="G224" i="1"/>
  <c r="H224" i="1" s="1"/>
  <c r="G204" i="1"/>
  <c r="H204" i="1" s="1"/>
  <c r="G184" i="1"/>
  <c r="H184" i="1" s="1"/>
  <c r="G164" i="1"/>
  <c r="H164" i="1" s="1"/>
  <c r="G144" i="1"/>
  <c r="H144" i="1" s="1"/>
  <c r="G124" i="1"/>
  <c r="H124" i="1" s="1"/>
  <c r="G104" i="1"/>
  <c r="H104" i="1" s="1"/>
  <c r="G84" i="1"/>
  <c r="H84" i="1" s="1"/>
  <c r="G64" i="1"/>
  <c r="H64" i="1" s="1"/>
  <c r="G44" i="1"/>
  <c r="H44" i="1" s="1"/>
  <c r="G24" i="1"/>
  <c r="H24" i="1" s="1"/>
  <c r="H665" i="1"/>
  <c r="G666" i="1"/>
  <c r="G506" i="1"/>
  <c r="H506" i="1" s="1"/>
  <c r="G726" i="1"/>
  <c r="G546" i="1"/>
  <c r="H546" i="1" s="1"/>
  <c r="G586" i="1"/>
  <c r="H586" i="1" s="1"/>
  <c r="G740" i="1"/>
  <c r="H740" i="1" s="1"/>
  <c r="G720" i="1"/>
  <c r="H720" i="1" s="1"/>
  <c r="G700" i="1"/>
  <c r="H700" i="1" s="1"/>
  <c r="G680" i="1"/>
  <c r="G660" i="1"/>
  <c r="G640" i="1"/>
  <c r="H640" i="1" s="1"/>
  <c r="G620" i="1"/>
  <c r="H620" i="1" s="1"/>
  <c r="G600" i="1"/>
  <c r="H600" i="1" s="1"/>
  <c r="G580" i="1"/>
  <c r="H580" i="1" s="1"/>
  <c r="G560" i="1"/>
  <c r="H560" i="1" s="1"/>
  <c r="G540" i="1"/>
  <c r="H540" i="1" s="1"/>
  <c r="G520" i="1"/>
  <c r="H520" i="1" s="1"/>
  <c r="G500" i="1"/>
  <c r="H500" i="1" s="1"/>
  <c r="G480" i="1"/>
  <c r="H480" i="1" s="1"/>
  <c r="G460" i="1"/>
  <c r="H460" i="1" s="1"/>
  <c r="G440" i="1"/>
  <c r="H440" i="1" s="1"/>
  <c r="G420" i="1"/>
  <c r="H420" i="1" s="1"/>
  <c r="G400" i="1"/>
  <c r="H400" i="1" s="1"/>
  <c r="G380" i="1"/>
  <c r="H380" i="1" s="1"/>
  <c r="G360" i="1"/>
  <c r="H360" i="1" s="1"/>
  <c r="G340" i="1"/>
  <c r="H340" i="1" s="1"/>
  <c r="G320" i="1"/>
  <c r="H320" i="1" s="1"/>
  <c r="G300" i="1"/>
  <c r="H300" i="1" s="1"/>
  <c r="G280" i="1"/>
  <c r="H280" i="1" s="1"/>
  <c r="G260" i="1"/>
  <c r="H260" i="1" s="1"/>
  <c r="G240" i="1"/>
  <c r="H240" i="1" s="1"/>
  <c r="G220" i="1"/>
  <c r="H220" i="1" s="1"/>
  <c r="G200" i="1"/>
  <c r="H200" i="1" s="1"/>
  <c r="G180" i="1"/>
  <c r="H180" i="1" s="1"/>
  <c r="G160" i="1"/>
  <c r="H160" i="1" s="1"/>
  <c r="G140" i="1"/>
  <c r="H140" i="1" s="1"/>
  <c r="G120" i="1"/>
  <c r="H120" i="1" s="1"/>
  <c r="G100" i="1"/>
  <c r="H100" i="1" s="1"/>
  <c r="G80" i="1"/>
  <c r="H80" i="1" s="1"/>
  <c r="G60" i="1"/>
  <c r="H60" i="1" s="1"/>
  <c r="H657" i="1"/>
  <c r="G606" i="1"/>
  <c r="H606" i="1" s="1"/>
  <c r="H667" i="1"/>
  <c r="H725" i="1"/>
  <c r="G626" i="1"/>
  <c r="H626" i="1" s="1"/>
  <c r="G246" i="1"/>
  <c r="H246" i="1" s="1"/>
  <c r="H447" i="1"/>
  <c r="G686" i="1"/>
  <c r="G526" i="1"/>
  <c r="H526" i="1" s="1"/>
  <c r="G37" i="1"/>
  <c r="H37" i="1" s="1"/>
  <c r="G17" i="1"/>
  <c r="H17" i="1" s="1"/>
  <c r="H698" i="1"/>
  <c r="H547" i="1"/>
  <c r="G566" i="1"/>
  <c r="H566" i="1" s="1"/>
  <c r="H723" i="1"/>
  <c r="G706" i="1"/>
  <c r="H706" i="1" s="1"/>
  <c r="G734" i="1"/>
  <c r="H734" i="1" s="1"/>
  <c r="G714" i="1"/>
  <c r="H714" i="1" s="1"/>
  <c r="G694" i="1"/>
  <c r="H694" i="1" s="1"/>
  <c r="G674" i="1"/>
  <c r="H674" i="1" s="1"/>
  <c r="G654" i="1"/>
  <c r="H654" i="1" s="1"/>
  <c r="G634" i="1"/>
  <c r="H634" i="1" s="1"/>
  <c r="G614" i="1"/>
  <c r="H614" i="1" s="1"/>
  <c r="G594" i="1"/>
  <c r="H594" i="1" s="1"/>
  <c r="G574" i="1"/>
  <c r="H574" i="1" s="1"/>
  <c r="G554" i="1"/>
  <c r="H554" i="1" s="1"/>
  <c r="G534" i="1"/>
  <c r="H534" i="1" s="1"/>
  <c r="G514" i="1"/>
  <c r="H514" i="1" s="1"/>
  <c r="G494" i="1"/>
  <c r="H494" i="1" s="1"/>
  <c r="G474" i="1"/>
  <c r="H474" i="1" s="1"/>
  <c r="G454" i="1"/>
  <c r="H454" i="1" s="1"/>
  <c r="G434" i="1"/>
  <c r="H434" i="1" s="1"/>
  <c r="G414" i="1"/>
  <c r="H414" i="1" s="1"/>
  <c r="G394" i="1"/>
  <c r="H394" i="1" s="1"/>
  <c r="G374" i="1"/>
  <c r="H374" i="1" s="1"/>
  <c r="G354" i="1"/>
  <c r="H354" i="1" s="1"/>
  <c r="G334" i="1"/>
  <c r="H334" i="1" s="1"/>
  <c r="G314" i="1"/>
  <c r="H314" i="1" s="1"/>
  <c r="G294" i="1"/>
  <c r="H294" i="1" s="1"/>
  <c r="G274" i="1"/>
  <c r="H274" i="1" s="1"/>
  <c r="G254" i="1"/>
  <c r="H254" i="1" s="1"/>
  <c r="G234" i="1"/>
  <c r="H234" i="1" s="1"/>
  <c r="G214" i="1"/>
  <c r="H214" i="1" s="1"/>
  <c r="G194" i="1"/>
  <c r="H194" i="1" s="1"/>
  <c r="G174" i="1"/>
  <c r="H174" i="1" s="1"/>
  <c r="G154" i="1"/>
  <c r="H154" i="1" s="1"/>
  <c r="G134" i="1"/>
  <c r="H134" i="1" s="1"/>
  <c r="G114" i="1"/>
  <c r="H114" i="1" s="1"/>
  <c r="G94" i="1"/>
  <c r="H94" i="1" s="1"/>
  <c r="G74" i="1"/>
  <c r="H74" i="1" s="1"/>
  <c r="G54" i="1"/>
  <c r="H54" i="1" s="1"/>
  <c r="G34" i="1"/>
  <c r="H34" i="1" s="1"/>
  <c r="G14" i="1"/>
  <c r="H14" i="1" s="1"/>
  <c r="H692" i="1"/>
  <c r="H627" i="1"/>
  <c r="G535" i="1"/>
  <c r="H535" i="1" s="1"/>
  <c r="G95" i="1"/>
  <c r="H95" i="1" s="1"/>
  <c r="G735" i="1"/>
  <c r="H733" i="1"/>
  <c r="G595" i="1"/>
  <c r="H595" i="1" s="1"/>
  <c r="G455" i="1"/>
  <c r="H455" i="1" s="1"/>
  <c r="G375" i="1"/>
  <c r="H375" i="1" s="1"/>
  <c r="G295" i="1"/>
  <c r="H295" i="1" s="1"/>
  <c r="G255" i="1"/>
  <c r="H255" i="1" s="1"/>
  <c r="G155" i="1"/>
  <c r="H155" i="1" s="1"/>
  <c r="G75" i="1"/>
  <c r="H75" i="1" s="1"/>
  <c r="G55" i="1"/>
  <c r="H55" i="1" s="1"/>
  <c r="H682" i="1"/>
  <c r="G615" i="1"/>
  <c r="G435" i="1"/>
  <c r="H435" i="1" s="1"/>
  <c r="G215" i="1"/>
  <c r="H215" i="1" s="1"/>
  <c r="G711" i="1"/>
  <c r="G671" i="1"/>
  <c r="H669" i="1"/>
  <c r="G631" i="1"/>
  <c r="H631" i="1" s="1"/>
  <c r="G591" i="1"/>
  <c r="H591" i="1" s="1"/>
  <c r="G531" i="1"/>
  <c r="H531" i="1" s="1"/>
  <c r="G491" i="1"/>
  <c r="H491" i="1" s="1"/>
  <c r="G451" i="1"/>
  <c r="H451" i="1" s="1"/>
  <c r="G411" i="1"/>
  <c r="H411" i="1" s="1"/>
  <c r="G371" i="1"/>
  <c r="H371" i="1" s="1"/>
  <c r="G311" i="1"/>
  <c r="H311" i="1" s="1"/>
  <c r="G271" i="1"/>
  <c r="H271" i="1" s="1"/>
  <c r="G231" i="1"/>
  <c r="H231" i="1" s="1"/>
  <c r="G191" i="1"/>
  <c r="H191" i="1" s="1"/>
  <c r="G151" i="1"/>
  <c r="H151" i="1" s="1"/>
  <c r="G111" i="1"/>
  <c r="H111" i="1" s="1"/>
  <c r="G71" i="1"/>
  <c r="H71" i="1" s="1"/>
  <c r="G31" i="1"/>
  <c r="H31" i="1" s="1"/>
  <c r="H678" i="1"/>
  <c r="G575" i="1"/>
  <c r="H575" i="1" s="1"/>
  <c r="G731" i="1"/>
  <c r="H731" i="1" s="1"/>
  <c r="G691" i="1"/>
  <c r="H689" i="1"/>
  <c r="G651" i="1"/>
  <c r="H651" i="1" s="1"/>
  <c r="G611" i="1"/>
  <c r="H611" i="1" s="1"/>
  <c r="G571" i="1"/>
  <c r="H571" i="1" s="1"/>
  <c r="G551" i="1"/>
  <c r="H551" i="1" s="1"/>
  <c r="G511" i="1"/>
  <c r="H511" i="1" s="1"/>
  <c r="G471" i="1"/>
  <c r="H471" i="1" s="1"/>
  <c r="G431" i="1"/>
  <c r="H431" i="1" s="1"/>
  <c r="G391" i="1"/>
  <c r="H391" i="1" s="1"/>
  <c r="G351" i="1"/>
  <c r="H351" i="1" s="1"/>
  <c r="G331" i="1"/>
  <c r="H331" i="1" s="1"/>
  <c r="G291" i="1"/>
  <c r="H291" i="1" s="1"/>
  <c r="G251" i="1"/>
  <c r="H251" i="1" s="1"/>
  <c r="G211" i="1"/>
  <c r="H211" i="1" s="1"/>
  <c r="G171" i="1"/>
  <c r="H171" i="1" s="1"/>
  <c r="G131" i="1"/>
  <c r="H131" i="1" s="1"/>
  <c r="G91" i="1"/>
  <c r="H91" i="1" s="1"/>
  <c r="G51" i="1"/>
  <c r="H51" i="1" s="1"/>
  <c r="G11" i="1"/>
  <c r="H11" i="1" s="1"/>
  <c r="H737" i="1"/>
  <c r="G709" i="1"/>
  <c r="H709" i="1" s="1"/>
  <c r="G649" i="1"/>
  <c r="H649" i="1" s="1"/>
  <c r="G589" i="1"/>
  <c r="H589" i="1" s="1"/>
  <c r="G529" i="1"/>
  <c r="H529" i="1" s="1"/>
  <c r="G469" i="1"/>
  <c r="H469" i="1" s="1"/>
  <c r="G389" i="1"/>
  <c r="H389" i="1" s="1"/>
  <c r="G329" i="1"/>
  <c r="H329" i="1" s="1"/>
  <c r="G310" i="1"/>
  <c r="H310" i="1" s="1"/>
  <c r="G289" i="1"/>
  <c r="H289" i="1" s="1"/>
  <c r="G270" i="1"/>
  <c r="H270" i="1" s="1"/>
  <c r="G250" i="1"/>
  <c r="H250" i="1" s="1"/>
  <c r="G229" i="1"/>
  <c r="H229" i="1" s="1"/>
  <c r="G210" i="1"/>
  <c r="H210" i="1" s="1"/>
  <c r="G190" i="1"/>
  <c r="H190" i="1" s="1"/>
  <c r="G170" i="1"/>
  <c r="H170" i="1" s="1"/>
  <c r="G150" i="1"/>
  <c r="H150" i="1" s="1"/>
  <c r="G130" i="1"/>
  <c r="H130" i="1" s="1"/>
  <c r="G110" i="1"/>
  <c r="H110" i="1" s="1"/>
  <c r="H107" i="1"/>
  <c r="G90" i="1"/>
  <c r="H90" i="1" s="1"/>
  <c r="G70" i="1"/>
  <c r="H70" i="1" s="1"/>
  <c r="G49" i="1"/>
  <c r="H49" i="1" s="1"/>
  <c r="G30" i="1"/>
  <c r="H30" i="1" s="1"/>
  <c r="G10" i="1"/>
  <c r="H10" i="1" s="1"/>
  <c r="G675" i="1"/>
  <c r="H675" i="1" s="1"/>
  <c r="H673" i="1"/>
  <c r="G515" i="1"/>
  <c r="H515" i="1" s="1"/>
  <c r="G395" i="1"/>
  <c r="H395" i="1" s="1"/>
  <c r="G235" i="1"/>
  <c r="H235" i="1" s="1"/>
  <c r="G168" i="1"/>
  <c r="H168" i="1" s="1"/>
  <c r="G108" i="1"/>
  <c r="H108" i="1" s="1"/>
  <c r="H702" i="1"/>
  <c r="G315" i="1"/>
  <c r="H315" i="1" s="1"/>
  <c r="G135" i="1"/>
  <c r="H135" i="1" s="1"/>
  <c r="G208" i="1"/>
  <c r="H208" i="1" s="1"/>
  <c r="G148" i="1"/>
  <c r="H148" i="1" s="1"/>
  <c r="G68" i="1"/>
  <c r="H68" i="1" s="1"/>
  <c r="H5" i="1"/>
  <c r="H727" i="1"/>
  <c r="H585" i="1"/>
  <c r="H527" i="1"/>
  <c r="G655" i="1"/>
  <c r="H655" i="1" s="1"/>
  <c r="G495" i="1"/>
  <c r="H495" i="1" s="1"/>
  <c r="G355" i="1"/>
  <c r="H355" i="1" s="1"/>
  <c r="G275" i="1"/>
  <c r="H275" i="1" s="1"/>
  <c r="G115" i="1"/>
  <c r="H115" i="1" s="1"/>
  <c r="G188" i="1"/>
  <c r="H188" i="1" s="1"/>
  <c r="G128" i="1"/>
  <c r="H128" i="1" s="1"/>
  <c r="G88" i="1"/>
  <c r="H88" i="1" s="1"/>
  <c r="G48" i="1"/>
  <c r="H48" i="1" s="1"/>
  <c r="G745" i="1"/>
  <c r="G466" i="1"/>
  <c r="H466" i="1" s="1"/>
  <c r="G446" i="1"/>
  <c r="H446" i="1" s="1"/>
  <c r="G426" i="1"/>
  <c r="H426" i="1" s="1"/>
  <c r="G406" i="1"/>
  <c r="H406" i="1" s="1"/>
  <c r="G386" i="1"/>
  <c r="H386" i="1" s="1"/>
  <c r="G366" i="1"/>
  <c r="H366" i="1" s="1"/>
  <c r="G346" i="1"/>
  <c r="H346" i="1" s="1"/>
  <c r="G326" i="1"/>
  <c r="H326" i="1" s="1"/>
  <c r="G306" i="1"/>
  <c r="H306" i="1" s="1"/>
  <c r="G286" i="1"/>
  <c r="H286" i="1" s="1"/>
  <c r="G266" i="1"/>
  <c r="H266" i="1" s="1"/>
  <c r="G245" i="1"/>
  <c r="H245" i="1" s="1"/>
  <c r="G225" i="1"/>
  <c r="H225" i="1" s="1"/>
  <c r="G206" i="1"/>
  <c r="H206" i="1" s="1"/>
  <c r="G186" i="1"/>
  <c r="H186" i="1" s="1"/>
  <c r="G166" i="1"/>
  <c r="H166" i="1" s="1"/>
  <c r="G146" i="1"/>
  <c r="H146" i="1" s="1"/>
  <c r="G126" i="1"/>
  <c r="H126" i="1" s="1"/>
  <c r="G106" i="1"/>
  <c r="H106" i="1" s="1"/>
  <c r="G86" i="1"/>
  <c r="H86" i="1" s="1"/>
  <c r="G66" i="1"/>
  <c r="H66" i="1" s="1"/>
  <c r="G46" i="1"/>
  <c r="H46" i="1" s="1"/>
  <c r="H726" i="1"/>
  <c r="H407" i="1"/>
  <c r="H666" i="1"/>
  <c r="G635" i="1"/>
  <c r="H635" i="1" s="1"/>
  <c r="G475" i="1"/>
  <c r="G335" i="1"/>
  <c r="H335" i="1" s="1"/>
  <c r="G175" i="1"/>
  <c r="H175" i="1" s="1"/>
  <c r="G741" i="1"/>
  <c r="H741" i="1" s="1"/>
  <c r="H739" i="1"/>
  <c r="G721" i="1"/>
  <c r="H719" i="1"/>
  <c r="G701" i="1"/>
  <c r="H699" i="1"/>
  <c r="G681" i="1"/>
  <c r="H679" i="1"/>
  <c r="G661" i="1"/>
  <c r="H659" i="1"/>
  <c r="G641" i="1"/>
  <c r="H641" i="1" s="1"/>
  <c r="G621" i="1"/>
  <c r="H621" i="1" s="1"/>
  <c r="G601" i="1"/>
  <c r="H601" i="1" s="1"/>
  <c r="G581" i="1"/>
  <c r="H581" i="1" s="1"/>
  <c r="G561" i="1"/>
  <c r="H561" i="1" s="1"/>
  <c r="G541" i="1"/>
  <c r="H541" i="1" s="1"/>
  <c r="G521" i="1"/>
  <c r="H521" i="1" s="1"/>
  <c r="G501" i="1"/>
  <c r="H501" i="1" s="1"/>
  <c r="G481" i="1"/>
  <c r="H481" i="1" s="1"/>
  <c r="G461" i="1"/>
  <c r="H461" i="1" s="1"/>
  <c r="G441" i="1"/>
  <c r="H441" i="1" s="1"/>
  <c r="G421" i="1"/>
  <c r="H421" i="1" s="1"/>
  <c r="G401" i="1"/>
  <c r="H401" i="1" s="1"/>
  <c r="G381" i="1"/>
  <c r="H381" i="1" s="1"/>
  <c r="G361" i="1"/>
  <c r="H361" i="1" s="1"/>
  <c r="G341" i="1"/>
  <c r="H341" i="1" s="1"/>
  <c r="G321" i="1"/>
  <c r="H321" i="1" s="1"/>
  <c r="G301" i="1"/>
  <c r="H301" i="1" s="1"/>
  <c r="G281" i="1"/>
  <c r="H281" i="1" s="1"/>
  <c r="G261" i="1"/>
  <c r="H261" i="1" s="1"/>
  <c r="G241" i="1"/>
  <c r="H241" i="1" s="1"/>
  <c r="G221" i="1"/>
  <c r="H221" i="1" s="1"/>
  <c r="G201" i="1"/>
  <c r="H201" i="1" s="1"/>
  <c r="G181" i="1"/>
  <c r="H181" i="1" s="1"/>
  <c r="G161" i="1"/>
  <c r="H161" i="1" s="1"/>
  <c r="G141" i="1"/>
  <c r="H141" i="1" s="1"/>
  <c r="G121" i="1"/>
  <c r="H121" i="1" s="1"/>
  <c r="G101" i="1"/>
  <c r="H101" i="1" s="1"/>
  <c r="G81" i="1"/>
  <c r="H81" i="1" s="1"/>
  <c r="H79" i="1"/>
  <c r="G61" i="1"/>
  <c r="H61" i="1" s="1"/>
  <c r="G41" i="1"/>
  <c r="H41" i="1" s="1"/>
  <c r="G21" i="1"/>
  <c r="H21" i="1" s="1"/>
  <c r="H7" i="1"/>
  <c r="H722" i="1"/>
  <c r="G715" i="1"/>
  <c r="H715" i="1" s="1"/>
  <c r="H713" i="1"/>
  <c r="G40" i="1"/>
  <c r="H40" i="1" s="1"/>
  <c r="G20" i="1"/>
  <c r="H20" i="1" s="1"/>
  <c r="H162" i="1"/>
  <c r="G695" i="1"/>
  <c r="G555" i="1"/>
  <c r="H555" i="1" s="1"/>
  <c r="G415" i="1"/>
  <c r="H415" i="1" s="1"/>
  <c r="G195" i="1"/>
  <c r="H195" i="1" s="1"/>
  <c r="H662" i="1"/>
  <c r="H367" i="1"/>
  <c r="H718" i="1"/>
  <c r="H687" i="1"/>
  <c r="H487" i="1"/>
  <c r="H427" i="1"/>
  <c r="G737" i="1"/>
  <c r="H735" i="1"/>
  <c r="G717" i="1"/>
  <c r="H717" i="1" s="1"/>
  <c r="G697" i="1"/>
  <c r="H697" i="1" s="1"/>
  <c r="H695" i="1"/>
  <c r="G677" i="1"/>
  <c r="H677" i="1" s="1"/>
  <c r="G657" i="1"/>
  <c r="G637" i="1"/>
  <c r="H637" i="1" s="1"/>
  <c r="G617" i="1"/>
  <c r="H617" i="1" s="1"/>
  <c r="H615" i="1"/>
  <c r="G597" i="1"/>
  <c r="H597" i="1" s="1"/>
  <c r="G577" i="1"/>
  <c r="H577" i="1" s="1"/>
  <c r="G557" i="1"/>
  <c r="H557" i="1" s="1"/>
  <c r="G537" i="1"/>
  <c r="H537" i="1" s="1"/>
  <c r="G517" i="1"/>
  <c r="H517" i="1" s="1"/>
  <c r="G497" i="1"/>
  <c r="H497" i="1" s="1"/>
  <c r="G477" i="1"/>
  <c r="H477" i="1" s="1"/>
  <c r="H475" i="1"/>
  <c r="G457" i="1"/>
  <c r="H457" i="1" s="1"/>
  <c r="G437" i="1"/>
  <c r="H437" i="1" s="1"/>
  <c r="G417" i="1"/>
  <c r="H417" i="1" s="1"/>
  <c r="G397" i="1"/>
  <c r="H397" i="1" s="1"/>
  <c r="G377" i="1"/>
  <c r="H377" i="1" s="1"/>
  <c r="G357" i="1"/>
  <c r="H357" i="1" s="1"/>
  <c r="G337" i="1"/>
  <c r="H337" i="1" s="1"/>
  <c r="G317" i="1"/>
  <c r="H317" i="1" s="1"/>
  <c r="G297" i="1"/>
  <c r="H297" i="1" s="1"/>
  <c r="G277" i="1"/>
  <c r="H277" i="1" s="1"/>
  <c r="G257" i="1"/>
  <c r="H257" i="1" s="1"/>
  <c r="G237" i="1"/>
  <c r="H237" i="1" s="1"/>
  <c r="G217" i="1"/>
  <c r="H217" i="1" s="1"/>
  <c r="G197" i="1"/>
  <c r="H197" i="1" s="1"/>
  <c r="G177" i="1"/>
  <c r="H177" i="1" s="1"/>
  <c r="G157" i="1"/>
  <c r="H157" i="1" s="1"/>
  <c r="G137" i="1"/>
  <c r="H137" i="1" s="1"/>
  <c r="G117" i="1"/>
  <c r="H117" i="1" s="1"/>
  <c r="G97" i="1"/>
  <c r="H97" i="1" s="1"/>
  <c r="G77" i="1"/>
  <c r="H77" i="1" s="1"/>
  <c r="G57" i="1"/>
  <c r="H57" i="1" s="1"/>
  <c r="H686" i="1"/>
  <c r="G738" i="1"/>
  <c r="H738" i="1" s="1"/>
  <c r="G718" i="1"/>
  <c r="G698" i="1"/>
  <c r="G678" i="1"/>
  <c r="G658" i="1"/>
  <c r="G638" i="1"/>
  <c r="H638" i="1" s="1"/>
  <c r="G618" i="1"/>
  <c r="H618" i="1" s="1"/>
  <c r="G598" i="1"/>
  <c r="H598" i="1" s="1"/>
  <c r="G578" i="1"/>
  <c r="H578" i="1" s="1"/>
  <c r="G558" i="1"/>
  <c r="H558" i="1" s="1"/>
  <c r="G538" i="1"/>
  <c r="H538" i="1" s="1"/>
  <c r="G518" i="1"/>
  <c r="H518" i="1" s="1"/>
  <c r="G498" i="1"/>
  <c r="H498" i="1" s="1"/>
  <c r="G478" i="1"/>
  <c r="H478" i="1" s="1"/>
  <c r="G458" i="1"/>
  <c r="H458" i="1" s="1"/>
  <c r="G438" i="1"/>
  <c r="H438" i="1" s="1"/>
  <c r="G418" i="1"/>
  <c r="H418" i="1" s="1"/>
  <c r="G398" i="1"/>
  <c r="H398" i="1" s="1"/>
  <c r="G378" i="1"/>
  <c r="H378" i="1" s="1"/>
  <c r="G358" i="1"/>
  <c r="H358" i="1" s="1"/>
  <c r="G338" i="1"/>
  <c r="H338" i="1" s="1"/>
  <c r="G318" i="1"/>
  <c r="H318" i="1" s="1"/>
  <c r="G298" i="1"/>
  <c r="H298" i="1" s="1"/>
  <c r="G278" i="1"/>
  <c r="H278" i="1" s="1"/>
  <c r="G258" i="1"/>
  <c r="H258" i="1" s="1"/>
  <c r="G238" i="1"/>
  <c r="H238" i="1" s="1"/>
  <c r="G218" i="1"/>
  <c r="H218" i="1" s="1"/>
  <c r="G198" i="1"/>
  <c r="H198" i="1" s="1"/>
  <c r="G178" i="1"/>
  <c r="H178" i="1" s="1"/>
  <c r="G158" i="1"/>
  <c r="H158" i="1" s="1"/>
  <c r="G138" i="1"/>
  <c r="H138" i="1" s="1"/>
  <c r="G118" i="1"/>
  <c r="H118" i="1" s="1"/>
  <c r="G98" i="1"/>
  <c r="H98" i="1" s="1"/>
  <c r="G78" i="1"/>
  <c r="H78" i="1" s="1"/>
  <c r="G58" i="1"/>
  <c r="H58" i="1" s="1"/>
  <c r="G38" i="1"/>
  <c r="H38" i="1" s="1"/>
  <c r="G18" i="1"/>
  <c r="H18" i="1" s="1"/>
  <c r="G736" i="1"/>
  <c r="H736" i="1" s="1"/>
  <c r="G716" i="1"/>
  <c r="H716" i="1" s="1"/>
  <c r="G696" i="1"/>
  <c r="H696" i="1" s="1"/>
  <c r="G676" i="1"/>
  <c r="H676" i="1" s="1"/>
  <c r="G656" i="1"/>
  <c r="H656" i="1" s="1"/>
  <c r="G636" i="1"/>
  <c r="H636" i="1" s="1"/>
  <c r="G616" i="1"/>
  <c r="H616" i="1" s="1"/>
  <c r="G596" i="1"/>
  <c r="H596" i="1" s="1"/>
  <c r="G576" i="1"/>
  <c r="H576" i="1" s="1"/>
  <c r="G556" i="1"/>
  <c r="H556" i="1" s="1"/>
  <c r="G536" i="1"/>
  <c r="H536" i="1" s="1"/>
  <c r="G516" i="1"/>
  <c r="H516" i="1" s="1"/>
  <c r="G496" i="1"/>
  <c r="H496" i="1" s="1"/>
  <c r="G476" i="1"/>
  <c r="H476" i="1" s="1"/>
  <c r="G456" i="1"/>
  <c r="H456" i="1" s="1"/>
  <c r="G436" i="1"/>
  <c r="H436" i="1" s="1"/>
  <c r="G416" i="1"/>
  <c r="H416" i="1" s="1"/>
  <c r="G396" i="1"/>
  <c r="H396" i="1" s="1"/>
  <c r="G376" i="1"/>
  <c r="H376" i="1" s="1"/>
  <c r="G356" i="1"/>
  <c r="H356" i="1" s="1"/>
  <c r="G336" i="1"/>
  <c r="H336" i="1" s="1"/>
  <c r="G316" i="1"/>
  <c r="H316" i="1" s="1"/>
  <c r="G296" i="1"/>
  <c r="H296" i="1" s="1"/>
  <c r="G276" i="1"/>
  <c r="H276" i="1" s="1"/>
  <c r="G256" i="1"/>
  <c r="H256" i="1" s="1"/>
  <c r="G236" i="1"/>
  <c r="H236" i="1" s="1"/>
  <c r="G216" i="1"/>
  <c r="H216" i="1" s="1"/>
  <c r="G196" i="1"/>
  <c r="H196" i="1" s="1"/>
  <c r="G176" i="1"/>
  <c r="H176" i="1" s="1"/>
  <c r="G156" i="1"/>
  <c r="H156" i="1" s="1"/>
  <c r="G136" i="1"/>
  <c r="H136" i="1" s="1"/>
  <c r="G116" i="1"/>
  <c r="H116" i="1" s="1"/>
  <c r="G96" i="1"/>
  <c r="H96" i="1" s="1"/>
  <c r="G76" i="1"/>
  <c r="H76" i="1" s="1"/>
  <c r="G56" i="1"/>
  <c r="H56" i="1" s="1"/>
  <c r="G36" i="1"/>
  <c r="H36" i="1" s="1"/>
  <c r="G16" i="1"/>
  <c r="H16" i="1" s="1"/>
  <c r="G732" i="1"/>
  <c r="H732" i="1" s="1"/>
  <c r="G712" i="1"/>
  <c r="G692" i="1"/>
  <c r="G672" i="1"/>
  <c r="G652" i="1"/>
  <c r="H652" i="1" s="1"/>
  <c r="G632" i="1"/>
  <c r="H632" i="1" s="1"/>
  <c r="G612" i="1"/>
  <c r="H612" i="1" s="1"/>
  <c r="G592" i="1"/>
  <c r="H592" i="1" s="1"/>
  <c r="G572" i="1"/>
  <c r="H572" i="1" s="1"/>
  <c r="G552" i="1"/>
  <c r="H552" i="1" s="1"/>
  <c r="G532" i="1"/>
  <c r="H532" i="1" s="1"/>
  <c r="G512" i="1"/>
  <c r="H512" i="1" s="1"/>
  <c r="G492" i="1"/>
  <c r="H492" i="1" s="1"/>
  <c r="G472" i="1"/>
  <c r="H472" i="1" s="1"/>
  <c r="G452" i="1"/>
  <c r="H452" i="1" s="1"/>
  <c r="G432" i="1"/>
  <c r="H432" i="1" s="1"/>
  <c r="G412" i="1"/>
  <c r="H412" i="1" s="1"/>
  <c r="G392" i="1"/>
  <c r="H392" i="1" s="1"/>
  <c r="G372" i="1"/>
  <c r="H372" i="1" s="1"/>
  <c r="G352" i="1"/>
  <c r="H352" i="1" s="1"/>
  <c r="G332" i="1"/>
  <c r="H332" i="1" s="1"/>
  <c r="G312" i="1"/>
  <c r="H312" i="1" s="1"/>
  <c r="G292" i="1"/>
  <c r="H292" i="1" s="1"/>
  <c r="G272" i="1"/>
  <c r="H272" i="1" s="1"/>
  <c r="G252" i="1"/>
  <c r="H252" i="1" s="1"/>
  <c r="G232" i="1"/>
  <c r="H232" i="1" s="1"/>
  <c r="G212" i="1"/>
  <c r="H212" i="1" s="1"/>
  <c r="G192" i="1"/>
  <c r="H192" i="1" s="1"/>
  <c r="G172" i="1"/>
  <c r="H172" i="1" s="1"/>
  <c r="G152" i="1"/>
  <c r="H152" i="1" s="1"/>
  <c r="G132" i="1"/>
  <c r="H132" i="1" s="1"/>
  <c r="G112" i="1"/>
  <c r="H112" i="1" s="1"/>
  <c r="G92" i="1"/>
  <c r="H92" i="1" s="1"/>
  <c r="G72" i="1"/>
  <c r="H72" i="1" s="1"/>
  <c r="G52" i="1"/>
  <c r="H52" i="1" s="1"/>
  <c r="G32" i="1"/>
  <c r="H32" i="1" s="1"/>
  <c r="G12" i="1"/>
  <c r="H12" i="1" s="1"/>
  <c r="G742" i="1"/>
  <c r="H742" i="1" s="1"/>
  <c r="G722" i="1"/>
  <c r="G703" i="1"/>
  <c r="H703" i="1" s="1"/>
  <c r="G682" i="1"/>
  <c r="G663" i="1"/>
  <c r="H663" i="1" s="1"/>
  <c r="G642" i="1"/>
  <c r="H642" i="1" s="1"/>
  <c r="G622" i="1"/>
  <c r="H622" i="1" s="1"/>
  <c r="G602" i="1"/>
  <c r="H602" i="1" s="1"/>
  <c r="G583" i="1"/>
  <c r="H583" i="1" s="1"/>
  <c r="G563" i="1"/>
  <c r="H563" i="1" s="1"/>
  <c r="G543" i="1"/>
  <c r="H543" i="1" s="1"/>
  <c r="G522" i="1"/>
  <c r="H522" i="1" s="1"/>
  <c r="G503" i="1"/>
  <c r="H503" i="1" s="1"/>
  <c r="G482" i="1"/>
  <c r="H482" i="1" s="1"/>
  <c r="G463" i="1"/>
  <c r="H463" i="1" s="1"/>
  <c r="G443" i="1"/>
  <c r="H443" i="1" s="1"/>
  <c r="G423" i="1"/>
  <c r="H423" i="1" s="1"/>
  <c r="G402" i="1"/>
  <c r="H402" i="1" s="1"/>
  <c r="G383" i="1"/>
  <c r="H383" i="1" s="1"/>
  <c r="G362" i="1"/>
  <c r="H362" i="1" s="1"/>
  <c r="G342" i="1"/>
  <c r="H342" i="1" s="1"/>
  <c r="G323" i="1"/>
  <c r="H323" i="1" s="1"/>
  <c r="G303" i="1"/>
  <c r="H303" i="1" s="1"/>
  <c r="G283" i="1"/>
  <c r="H283" i="1" s="1"/>
  <c r="G263" i="1"/>
  <c r="H263" i="1" s="1"/>
  <c r="G243" i="1"/>
  <c r="H243" i="1" s="1"/>
  <c r="G223" i="1"/>
  <c r="H223" i="1" s="1"/>
  <c r="G203" i="1"/>
  <c r="H203" i="1" s="1"/>
  <c r="G183" i="1"/>
  <c r="H183" i="1" s="1"/>
  <c r="G163" i="1"/>
  <c r="H163" i="1" s="1"/>
  <c r="G142" i="1"/>
  <c r="H142" i="1" s="1"/>
  <c r="G123" i="1"/>
  <c r="H123" i="1" s="1"/>
  <c r="G102" i="1"/>
  <c r="H102" i="1" s="1"/>
  <c r="G83" i="1"/>
  <c r="H83" i="1" s="1"/>
  <c r="G62" i="1"/>
  <c r="H62" i="1" s="1"/>
  <c r="G42" i="1"/>
  <c r="H42" i="1" s="1"/>
  <c r="G22" i="1"/>
  <c r="H22" i="1" s="1"/>
  <c r="G746" i="1"/>
  <c r="H746" i="1" s="1"/>
  <c r="G226" i="1"/>
  <c r="H226" i="1" s="1"/>
  <c r="G725" i="1"/>
  <c r="G705" i="1"/>
  <c r="H705" i="1" s="1"/>
  <c r="G685" i="1"/>
  <c r="H685" i="1" s="1"/>
  <c r="G665" i="1"/>
  <c r="G645" i="1"/>
  <c r="H645" i="1" s="1"/>
  <c r="G625" i="1"/>
  <c r="H625" i="1" s="1"/>
  <c r="G605" i="1"/>
  <c r="H605" i="1" s="1"/>
  <c r="G585" i="1"/>
  <c r="G565" i="1"/>
  <c r="H565" i="1" s="1"/>
  <c r="G545" i="1"/>
  <c r="H545" i="1" s="1"/>
  <c r="G525" i="1"/>
  <c r="H525" i="1" s="1"/>
  <c r="G505" i="1"/>
  <c r="H505" i="1" s="1"/>
  <c r="G485" i="1"/>
  <c r="H485" i="1" s="1"/>
  <c r="G465" i="1"/>
  <c r="H465" i="1" s="1"/>
  <c r="G445" i="1"/>
  <c r="H445" i="1" s="1"/>
  <c r="G425" i="1"/>
  <c r="H425" i="1" s="1"/>
  <c r="G405" i="1"/>
  <c r="H405" i="1" s="1"/>
  <c r="G385" i="1"/>
  <c r="H385" i="1" s="1"/>
  <c r="G365" i="1"/>
  <c r="H365" i="1" s="1"/>
  <c r="G345" i="1"/>
  <c r="H345" i="1" s="1"/>
  <c r="G325" i="1"/>
  <c r="H325" i="1" s="1"/>
  <c r="G305" i="1"/>
  <c r="H305" i="1" s="1"/>
  <c r="G285" i="1"/>
  <c r="H285" i="1" s="1"/>
  <c r="G265" i="1"/>
  <c r="H265" i="1" s="1"/>
  <c r="G205" i="1"/>
  <c r="H205" i="1" s="1"/>
  <c r="G185" i="1"/>
  <c r="H185" i="1" s="1"/>
  <c r="G165" i="1"/>
  <c r="H165" i="1" s="1"/>
  <c r="G145" i="1"/>
  <c r="H145" i="1" s="1"/>
  <c r="G125" i="1"/>
  <c r="H125" i="1" s="1"/>
  <c r="G105" i="1"/>
  <c r="H105" i="1" s="1"/>
  <c r="G85" i="1"/>
  <c r="H85" i="1" s="1"/>
  <c r="G65" i="1"/>
  <c r="H65" i="1" s="1"/>
  <c r="G45" i="1"/>
  <c r="H45" i="1" s="1"/>
  <c r="G25" i="1"/>
  <c r="H25" i="1" s="1"/>
  <c r="G683" i="1"/>
  <c r="H683" i="1" s="1"/>
  <c r="G523" i="1"/>
  <c r="H523" i="1" s="1"/>
  <c r="G343" i="1"/>
  <c r="H343" i="1" s="1"/>
  <c r="G23" i="1"/>
  <c r="H23" i="1" s="1"/>
  <c r="G702" i="1"/>
  <c r="G542" i="1"/>
  <c r="H542" i="1" s="1"/>
  <c r="G442" i="1"/>
  <c r="H442" i="1" s="1"/>
  <c r="G322" i="1"/>
  <c r="H322" i="1" s="1"/>
  <c r="G302" i="1"/>
  <c r="H302" i="1" s="1"/>
  <c r="G282" i="1"/>
  <c r="H282" i="1" s="1"/>
  <c r="G262" i="1"/>
  <c r="H262" i="1" s="1"/>
  <c r="G242" i="1"/>
  <c r="H242" i="1" s="1"/>
  <c r="G222" i="1"/>
  <c r="H222" i="1" s="1"/>
  <c r="G202" i="1"/>
  <c r="H202" i="1" s="1"/>
  <c r="G82" i="1"/>
  <c r="H82" i="1" s="1"/>
  <c r="G623" i="1"/>
  <c r="H623" i="1" s="1"/>
  <c r="G483" i="1"/>
  <c r="H483" i="1" s="1"/>
  <c r="G103" i="1"/>
  <c r="H103" i="1" s="1"/>
  <c r="G582" i="1"/>
  <c r="H582" i="1" s="1"/>
  <c r="G422" i="1"/>
  <c r="H422" i="1" s="1"/>
  <c r="G162" i="1"/>
  <c r="G363" i="1"/>
  <c r="H363" i="1" s="1"/>
  <c r="G143" i="1"/>
  <c r="H143" i="1" s="1"/>
  <c r="G662" i="1"/>
  <c r="G502" i="1"/>
  <c r="H502" i="1" s="1"/>
  <c r="G122" i="1"/>
  <c r="H122" i="1" s="1"/>
  <c r="G723" i="1"/>
  <c r="G182" i="1"/>
  <c r="H182" i="1" s="1"/>
  <c r="G643" i="1"/>
  <c r="H643" i="1" s="1"/>
  <c r="G63" i="1"/>
  <c r="H63" i="1" s="1"/>
  <c r="G462" i="1"/>
  <c r="H462" i="1" s="1"/>
  <c r="G743" i="1"/>
  <c r="H743" i="1" s="1"/>
  <c r="G603" i="1"/>
  <c r="H603" i="1" s="1"/>
  <c r="G43" i="1"/>
  <c r="H43" i="1" s="1"/>
  <c r="G562" i="1"/>
  <c r="H562" i="1" s="1"/>
  <c r="G382" i="1"/>
  <c r="H382" i="1" s="1"/>
  <c r="G403" i="1"/>
  <c r="H403" i="1" s="1"/>
  <c r="G733" i="1"/>
  <c r="G713" i="1"/>
  <c r="G693" i="1"/>
  <c r="H693" i="1" s="1"/>
  <c r="G673" i="1"/>
  <c r="G653" i="1"/>
  <c r="H653" i="1" s="1"/>
  <c r="G633" i="1"/>
  <c r="H633" i="1" s="1"/>
  <c r="G613" i="1"/>
  <c r="H613" i="1" s="1"/>
  <c r="G593" i="1"/>
  <c r="H593" i="1" s="1"/>
  <c r="G573" i="1"/>
  <c r="H573" i="1" s="1"/>
  <c r="G553" i="1"/>
  <c r="H553" i="1" s="1"/>
  <c r="G533" i="1"/>
  <c r="H533" i="1" s="1"/>
  <c r="G513" i="1"/>
  <c r="H513" i="1" s="1"/>
  <c r="G493" i="1"/>
  <c r="H493" i="1" s="1"/>
  <c r="G473" i="1"/>
  <c r="H473" i="1" s="1"/>
  <c r="G453" i="1"/>
  <c r="H453" i="1" s="1"/>
  <c r="G433" i="1"/>
  <c r="H433" i="1" s="1"/>
  <c r="G413" i="1"/>
  <c r="H413" i="1" s="1"/>
  <c r="G393" i="1"/>
  <c r="H393" i="1" s="1"/>
  <c r="G373" i="1"/>
  <c r="H373" i="1" s="1"/>
  <c r="G353" i="1"/>
  <c r="H353" i="1" s="1"/>
  <c r="G333" i="1"/>
  <c r="H333" i="1" s="1"/>
  <c r="G313" i="1"/>
  <c r="H313" i="1" s="1"/>
  <c r="G293" i="1"/>
  <c r="H293" i="1" s="1"/>
  <c r="G273" i="1"/>
  <c r="H273" i="1" s="1"/>
  <c r="G253" i="1"/>
  <c r="H253" i="1" s="1"/>
  <c r="G233" i="1"/>
  <c r="H233" i="1" s="1"/>
  <c r="G213" i="1"/>
  <c r="H213" i="1" s="1"/>
  <c r="G193" i="1"/>
  <c r="H193" i="1" s="1"/>
  <c r="G173" i="1"/>
  <c r="H173" i="1" s="1"/>
  <c r="G153" i="1"/>
  <c r="H153" i="1" s="1"/>
  <c r="G133" i="1"/>
  <c r="H133" i="1" s="1"/>
  <c r="G113" i="1"/>
  <c r="H113" i="1" s="1"/>
  <c r="G93" i="1"/>
  <c r="H93" i="1" s="1"/>
  <c r="G73" i="1"/>
  <c r="H73" i="1" s="1"/>
  <c r="G53" i="1"/>
  <c r="H53" i="1" s="1"/>
  <c r="G33" i="1"/>
  <c r="H33" i="1" s="1"/>
  <c r="G13" i="1"/>
  <c r="H13" i="1" s="1"/>
  <c r="G290" i="1"/>
  <c r="H290" i="1" s="1"/>
  <c r="G710" i="1"/>
  <c r="H710" i="1" s="1"/>
  <c r="G650" i="1"/>
  <c r="H650" i="1" s="1"/>
  <c r="G590" i="1"/>
  <c r="H590" i="1" s="1"/>
  <c r="G530" i="1"/>
  <c r="H530" i="1" s="1"/>
  <c r="G470" i="1"/>
  <c r="H470" i="1" s="1"/>
  <c r="G390" i="1"/>
  <c r="H390" i="1" s="1"/>
  <c r="G330" i="1"/>
  <c r="H330" i="1" s="1"/>
  <c r="G230" i="1"/>
  <c r="H230" i="1" s="1"/>
  <c r="G50" i="1"/>
  <c r="H50" i="1" s="1"/>
  <c r="G729" i="1"/>
  <c r="H729" i="1" s="1"/>
  <c r="G689" i="1"/>
  <c r="G669" i="1"/>
  <c r="G629" i="1"/>
  <c r="H629" i="1" s="1"/>
  <c r="G609" i="1"/>
  <c r="H609" i="1" s="1"/>
  <c r="G569" i="1"/>
  <c r="H569" i="1" s="1"/>
  <c r="G549" i="1"/>
  <c r="H549" i="1" s="1"/>
  <c r="G509" i="1"/>
  <c r="H509" i="1" s="1"/>
  <c r="G489" i="1"/>
  <c r="H489" i="1" s="1"/>
  <c r="G449" i="1"/>
  <c r="H449" i="1" s="1"/>
  <c r="G429" i="1"/>
  <c r="H429" i="1" s="1"/>
  <c r="G409" i="1"/>
  <c r="H409" i="1" s="1"/>
  <c r="G369" i="1"/>
  <c r="H369" i="1" s="1"/>
  <c r="G349" i="1"/>
  <c r="H349" i="1" s="1"/>
  <c r="G309" i="1"/>
  <c r="H309" i="1" s="1"/>
  <c r="G269" i="1"/>
  <c r="H269" i="1" s="1"/>
  <c r="G249" i="1"/>
  <c r="H249" i="1" s="1"/>
  <c r="G209" i="1"/>
  <c r="H209" i="1" s="1"/>
  <c r="G189" i="1"/>
  <c r="H189" i="1" s="1"/>
  <c r="G169" i="1"/>
  <c r="H169" i="1" s="1"/>
  <c r="G149" i="1"/>
  <c r="H149" i="1" s="1"/>
  <c r="G129" i="1"/>
  <c r="H129" i="1" s="1"/>
  <c r="G109" i="1"/>
  <c r="H109" i="1" s="1"/>
  <c r="G89" i="1"/>
  <c r="H89" i="1" s="1"/>
  <c r="G69" i="1"/>
  <c r="H69" i="1" s="1"/>
  <c r="G29" i="1"/>
  <c r="H29" i="1" s="1"/>
  <c r="G9" i="1"/>
  <c r="H9" i="1" s="1"/>
  <c r="G8" i="1"/>
  <c r="H8" i="1" s="1"/>
  <c r="K7" i="1" l="1" a="1"/>
  <c r="I68" i="1" l="1"/>
  <c r="I69" i="1"/>
  <c r="I70" i="1"/>
  <c r="I71" i="1"/>
  <c r="I72" i="1"/>
  <c r="I73" i="1"/>
  <c r="I74" i="1"/>
  <c r="I75" i="1"/>
  <c r="J75" i="1" s="1"/>
  <c r="I76" i="1"/>
  <c r="I77" i="1"/>
  <c r="I78" i="1"/>
  <c r="I79" i="1"/>
  <c r="I66" i="1"/>
  <c r="I67" i="1"/>
  <c r="J67" i="1" s="1"/>
  <c r="I65" i="1"/>
  <c r="K7" i="1"/>
  <c r="I7" i="1" s="1"/>
  <c r="I39" i="1"/>
  <c r="I11" i="1"/>
  <c r="I62" i="1"/>
  <c r="I47" i="1"/>
  <c r="I55" i="1"/>
  <c r="I15" i="1"/>
  <c r="J15" i="1" s="1"/>
  <c r="I8" i="1"/>
  <c r="I43" i="1"/>
  <c r="I23" i="1"/>
  <c r="I53" i="1"/>
  <c r="I54" i="1"/>
  <c r="I27" i="1"/>
  <c r="I33" i="1"/>
  <c r="I32" i="1"/>
  <c r="I56" i="1"/>
  <c r="I25" i="1"/>
  <c r="I34" i="1"/>
  <c r="I14" i="1"/>
  <c r="I21" i="1"/>
  <c r="I45" i="1"/>
  <c r="I35" i="1"/>
  <c r="I28" i="1"/>
  <c r="I24" i="1"/>
  <c r="I42" i="1"/>
  <c r="I13" i="1"/>
  <c r="I52" i="1"/>
  <c r="I41" i="1"/>
  <c r="I64" i="1"/>
  <c r="I12" i="1"/>
  <c r="J12" i="1" s="1"/>
  <c r="I51" i="1"/>
  <c r="I20" i="1"/>
  <c r="I31" i="1"/>
  <c r="I19" i="1"/>
  <c r="I50" i="1"/>
  <c r="I61" i="1"/>
  <c r="J61" i="1" s="1"/>
  <c r="I38" i="1"/>
  <c r="I30" i="1"/>
  <c r="I60" i="1"/>
  <c r="I18" i="1"/>
  <c r="I10" i="1"/>
  <c r="I59" i="1"/>
  <c r="I37" i="1"/>
  <c r="I49" i="1"/>
  <c r="I58" i="1"/>
  <c r="I46" i="1"/>
  <c r="J47" i="1" s="1"/>
  <c r="I17" i="1"/>
  <c r="I29" i="1"/>
  <c r="I26" i="1"/>
  <c r="I36" i="1"/>
  <c r="I9" i="1"/>
  <c r="J9" i="1" s="1"/>
  <c r="I57" i="1"/>
  <c r="I16" i="1"/>
  <c r="I48" i="1"/>
  <c r="I44" i="1"/>
  <c r="I22" i="1"/>
  <c r="I40" i="1"/>
  <c r="J40" i="1" s="1"/>
  <c r="I63" i="1"/>
  <c r="J66" i="1" l="1"/>
  <c r="J57" i="1"/>
  <c r="J27" i="1"/>
  <c r="J55" i="1"/>
  <c r="J60" i="1"/>
  <c r="J25" i="1"/>
  <c r="J19" i="1"/>
  <c r="J68" i="1"/>
  <c r="J54" i="1"/>
  <c r="J45" i="1"/>
  <c r="J8" i="1"/>
  <c r="L8" i="1"/>
  <c r="J24" i="1"/>
  <c r="J23" i="1"/>
  <c r="J69" i="1"/>
  <c r="J43" i="1"/>
  <c r="J48" i="1"/>
  <c r="J35" i="1"/>
  <c r="J30" i="1"/>
  <c r="J77" i="1"/>
  <c r="J76" i="1"/>
  <c r="J49" i="1"/>
  <c r="J73" i="1"/>
  <c r="J71" i="1"/>
  <c r="J52" i="1"/>
  <c r="J13" i="1"/>
  <c r="J33" i="1"/>
  <c r="J74" i="1"/>
  <c r="J44" i="1"/>
  <c r="J58" i="1"/>
  <c r="J72" i="1"/>
  <c r="J17" i="1"/>
  <c r="J56" i="1"/>
  <c r="J70" i="1"/>
  <c r="J63" i="1"/>
  <c r="J79" i="1"/>
  <c r="J80" i="1"/>
  <c r="J78" i="1"/>
  <c r="J21" i="1"/>
  <c r="J64" i="1"/>
  <c r="J38" i="1"/>
  <c r="J28" i="1"/>
  <c r="J36" i="1"/>
  <c r="J10" i="1"/>
  <c r="J37" i="1"/>
  <c r="J42" i="1"/>
  <c r="J32" i="1"/>
  <c r="J29" i="1"/>
  <c r="J53" i="1"/>
  <c r="J50" i="1"/>
  <c r="J62" i="1"/>
  <c r="J46" i="1"/>
  <c r="J31" i="1"/>
  <c r="J51" i="1"/>
  <c r="J22" i="1"/>
  <c r="J65" i="1"/>
  <c r="J18" i="1"/>
  <c r="J11" i="1"/>
  <c r="J39" i="1"/>
  <c r="J20" i="1"/>
  <c r="J26" i="1"/>
  <c r="J16" i="1"/>
  <c r="J41" i="1"/>
  <c r="J14" i="1"/>
  <c r="J34" i="1"/>
  <c r="J59" i="1"/>
  <c r="M5" i="1" l="1"/>
  <c r="P5" i="1" s="1"/>
  <c r="Q5" i="1" l="1"/>
  <c r="N5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<sst xmlns="http://schemas.openxmlformats.org/spreadsheetml/2006/main" count="20" uniqueCount="20">
  <si>
    <t>n</t>
  </si>
  <si>
    <t>x</t>
  </si>
  <si>
    <t>luma</t>
  </si>
  <si>
    <t>y</t>
  </si>
  <si>
    <t>Transition</t>
  </si>
  <si>
    <t>Peaks</t>
  </si>
  <si>
    <t>Spacing</t>
  </si>
  <si>
    <t>Accuracy</t>
  </si>
  <si>
    <t>Copy data from Tracker and paste into A3</t>
  </si>
  <si>
    <t>Let these populate on their own</t>
  </si>
  <si>
    <t>Mean (mm)</t>
  </si>
  <si>
    <t>Here are the results</t>
  </si>
  <si>
    <t>Precision</t>
  </si>
  <si>
    <t>Remove troughs</t>
  </si>
  <si>
    <t>Binary</t>
  </si>
  <si>
    <r>
      <t>StDev (</t>
    </r>
    <r>
      <rPr>
        <b/>
        <sz val="11"/>
        <color theme="1"/>
        <rFont val="Aptos Narrow"/>
        <family val="2"/>
      </rPr>
      <t>±</t>
    </r>
    <r>
      <rPr>
        <b/>
        <sz val="11"/>
        <color theme="1"/>
        <rFont val="Aptos Narrow"/>
        <family val="2"/>
        <scheme val="minor"/>
      </rPr>
      <t>mm)</t>
    </r>
  </si>
  <si>
    <t>Pixel #</t>
  </si>
  <si>
    <t>Pix Spacing</t>
  </si>
  <si>
    <t>Pixel/mm</t>
  </si>
  <si>
    <t>profile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</si>
</sst>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theme="1"/>
      <name val="Aptos Narrow"/>
      <family val="2"/>
    </font>
  </fonts>
  <fills count="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0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36">
    <xf numFmtId="0" fontId="0" fillId="0" borderId="0" xfId="0"/>
    <xf numFmtId="2" fontId="0" fillId="0" borderId="0" xfId="0" applyNumberFormat="1"/>
    <xf numFmtId="2" fontId="0" fillId="0" borderId="7" xfId="0" applyNumberFormat="1" applyBorder="1"/>
    <xf numFmtId="0" fontId="3" fillId="0" borderId="0" xfId="2" applyBorder="1"/>
    <xf numFmtId="2" fontId="0" fillId="0" borderId="8" xfId="0" applyNumberFormat="1" applyBorder="1"/>
    <xf numFmtId="2" fontId="0" fillId="0" borderId="5" xfId="0" applyNumberFormat="1" applyBorder="1"/>
    <xf numFmtId="2" fontId="0" fillId="0" borderId="6" xfId="0" applyNumberFormat="1" applyBorder="1"/>
    <xf numFmtId="2" fontId="2" fillId="7" borderId="1" xfId="0" applyNumberFormat="1" applyFont="1" applyFill="1" applyBorder="1"/>
    <xf numFmtId="9" fontId="2" fillId="7" borderId="1" xfId="1" applyFont="1" applyFill="1" applyBorder="1"/>
    <xf numFmtId="2" fontId="2" fillId="7" borderId="9" xfId="0" applyNumberFormat="1" applyFont="1" applyFill="1" applyBorder="1"/>
    <xf numFmtId="2" fontId="2" fillId="5" borderId="2" xfId="0" applyNumberFormat="1" applyFont="1" applyFill="1" applyBorder="1" applyAlignment="1">
      <alignment horizontal="center" vertical="center"/>
    </xf>
    <xf numFmtId="2" fontId="2" fillId="5" borderId="7" xfId="0" applyNumberFormat="1" applyFont="1" applyFill="1" applyBorder="1" applyAlignment="1">
      <alignment horizontal="center" vertical="center"/>
    </xf>
    <xf numFmtId="2" fontId="0" fillId="5" borderId="7" xfId="0" applyNumberFormat="1" applyFill="1" applyBorder="1"/>
    <xf numFmtId="2" fontId="0" fillId="5" borderId="4" xfId="0" applyNumberFormat="1" applyFill="1" applyBorder="1"/>
    <xf numFmtId="2" fontId="0" fillId="8" borderId="10" xfId="0" applyNumberFormat="1" applyFill="1" applyBorder="1"/>
    <xf numFmtId="2" fontId="0" fillId="8" borderId="11" xfId="0" applyNumberFormat="1" applyFill="1" applyBorder="1"/>
    <xf numFmtId="2" fontId="0" fillId="8" borderId="12" xfId="0" applyNumberFormat="1" applyFill="1" applyBorder="1"/>
    <xf numFmtId="2" fontId="0" fillId="8" borderId="13" xfId="0" applyNumberFormat="1" applyFill="1" applyBorder="1"/>
    <xf numFmtId="2" fontId="0" fillId="8" borderId="0" xfId="0" applyNumberFormat="1" applyFill="1"/>
    <xf numFmtId="2" fontId="0" fillId="8" borderId="14" xfId="0" applyNumberFormat="1" applyFill="1" applyBorder="1"/>
    <xf numFmtId="2" fontId="0" fillId="8" borderId="15" xfId="0" applyNumberFormat="1" applyFill="1" applyBorder="1"/>
    <xf numFmtId="2" fontId="0" fillId="8" borderId="16" xfId="0" applyNumberFormat="1" applyFill="1" applyBorder="1"/>
    <xf numFmtId="2" fontId="0" fillId="8" borderId="17" xfId="0" applyNumberFormat="1" applyFill="1" applyBorder="1"/>
    <xf numFmtId="2" fontId="2" fillId="6" borderId="1" xfId="0" applyNumberFormat="1" applyFont="1" applyFill="1" applyBorder="1" applyAlignment="1">
      <alignment horizontal="center" vertical="center"/>
    </xf>
    <xf numFmtId="2" fontId="2" fillId="6" borderId="0" xfId="0" applyNumberFormat="1" applyFont="1" applyFill="1" applyAlignment="1">
      <alignment horizontal="center" vertical="center"/>
    </xf>
    <xf numFmtId="2" fontId="2" fillId="6" borderId="5" xfId="0" applyNumberFormat="1" applyFont="1" applyFill="1" applyBorder="1" applyAlignment="1">
      <alignment horizontal="center" vertical="center"/>
    </xf>
    <xf numFmtId="2" fontId="2" fillId="4" borderId="1" xfId="0" applyNumberFormat="1" applyFont="1" applyFill="1" applyBorder="1" applyAlignment="1">
      <alignment horizontal="center" vertical="center"/>
    </xf>
    <xf numFmtId="2" fontId="2" fillId="4" borderId="9" xfId="0" applyNumberFormat="1" applyFont="1" applyFill="1" applyBorder="1" applyAlignment="1">
      <alignment horizontal="center" vertical="center"/>
    </xf>
    <xf numFmtId="2" fontId="2" fillId="6" borderId="9" xfId="0" applyNumberFormat="1" applyFont="1" applyFill="1" applyBorder="1" applyAlignment="1">
      <alignment horizontal="center" vertical="center"/>
    </xf>
    <xf numFmtId="2" fontId="2" fillId="2" borderId="2" xfId="0" applyNumberFormat="1" applyFont="1" applyFill="1" applyBorder="1" applyAlignment="1">
      <alignment horizontal="center" vertical="center"/>
    </xf>
    <xf numFmtId="2" fontId="2" fillId="2" borderId="3" xfId="0" applyNumberFormat="1" applyFont="1" applyFill="1" applyBorder="1" applyAlignment="1">
      <alignment horizontal="center" vertical="center"/>
    </xf>
    <xf numFmtId="2" fontId="2" fillId="2" borderId="4" xfId="0" applyNumberFormat="1" applyFont="1" applyFill="1" applyBorder="1" applyAlignment="1">
      <alignment horizontal="center" vertical="center"/>
    </xf>
    <xf numFmtId="2" fontId="2" fillId="2" borderId="5" xfId="0" applyNumberFormat="1" applyFont="1" applyFill="1" applyBorder="1" applyAlignment="1">
      <alignment horizontal="center" vertical="center"/>
    </xf>
    <xf numFmtId="2" fontId="2" fillId="3" borderId="1" xfId="0" applyNumberFormat="1" applyFont="1" applyFill="1" applyBorder="1" applyAlignment="1">
      <alignment horizontal="center" vertical="center"/>
    </xf>
    <xf numFmtId="2" fontId="2" fillId="6" borderId="7" xfId="0" applyNumberFormat="1" applyFont="1" applyFill="1" applyBorder="1" applyAlignment="1">
      <alignment horizontal="center" vertical="center"/>
    </xf>
    <xf numFmtId="2" fontId="2" fillId="6" borderId="4" xfId="0" applyNumberFormat="1" applyFont="1" applyFill="1" applyBorder="1" applyAlignment="1">
      <alignment horizontal="center" vertic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Binary waveform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Sheet1!$B$3:$B$746</c:f>
              <c:strCache>
                <c:ptCount val="649"/>
                <c:pt idx="0">
                  <c:v>profile A</c:v>
                </c:pt>
                <c:pt idx="1">
                  <c:v>x</c:v>
                </c:pt>
                <c:pt idx="2">
                  <c:v>12.91</c:v>
                </c:pt>
                <c:pt idx="3">
                  <c:v>12.89</c:v>
                </c:pt>
                <c:pt idx="4">
                  <c:v>12.87</c:v>
                </c:pt>
                <c:pt idx="5">
                  <c:v>12.85</c:v>
                </c:pt>
                <c:pt idx="6">
                  <c:v>12.83</c:v>
                </c:pt>
                <c:pt idx="7">
                  <c:v>12.81</c:v>
                </c:pt>
                <c:pt idx="8">
                  <c:v>12.79</c:v>
                </c:pt>
                <c:pt idx="9">
                  <c:v>12.77</c:v>
                </c:pt>
                <c:pt idx="10">
                  <c:v>12.75</c:v>
                </c:pt>
                <c:pt idx="11">
                  <c:v>12.73</c:v>
                </c:pt>
                <c:pt idx="12">
                  <c:v>12.71</c:v>
                </c:pt>
                <c:pt idx="13">
                  <c:v>12.69</c:v>
                </c:pt>
                <c:pt idx="14">
                  <c:v>12.67</c:v>
                </c:pt>
                <c:pt idx="15">
                  <c:v>12.65</c:v>
                </c:pt>
                <c:pt idx="16">
                  <c:v>12.63</c:v>
                </c:pt>
                <c:pt idx="17">
                  <c:v>12.61</c:v>
                </c:pt>
                <c:pt idx="18">
                  <c:v>12.59</c:v>
                </c:pt>
                <c:pt idx="19">
                  <c:v>12.57</c:v>
                </c:pt>
                <c:pt idx="20">
                  <c:v>12.55</c:v>
                </c:pt>
                <c:pt idx="21">
                  <c:v>12.53</c:v>
                </c:pt>
                <c:pt idx="22">
                  <c:v>12.51</c:v>
                </c:pt>
                <c:pt idx="23">
                  <c:v>12.49</c:v>
                </c:pt>
                <c:pt idx="24">
                  <c:v>12.47</c:v>
                </c:pt>
                <c:pt idx="25">
                  <c:v>12.45</c:v>
                </c:pt>
                <c:pt idx="26">
                  <c:v>12.43</c:v>
                </c:pt>
                <c:pt idx="27">
                  <c:v>12.41</c:v>
                </c:pt>
                <c:pt idx="28">
                  <c:v>12.39</c:v>
                </c:pt>
                <c:pt idx="29">
                  <c:v>12.37</c:v>
                </c:pt>
                <c:pt idx="30">
                  <c:v>12.35</c:v>
                </c:pt>
                <c:pt idx="31">
                  <c:v>12.33</c:v>
                </c:pt>
                <c:pt idx="32">
                  <c:v>12.32</c:v>
                </c:pt>
                <c:pt idx="33">
                  <c:v>12.30</c:v>
                </c:pt>
                <c:pt idx="34">
                  <c:v>12.28</c:v>
                </c:pt>
                <c:pt idx="35">
                  <c:v>12.26</c:v>
                </c:pt>
                <c:pt idx="36">
                  <c:v>12.24</c:v>
                </c:pt>
                <c:pt idx="37">
                  <c:v>12.22</c:v>
                </c:pt>
                <c:pt idx="38">
                  <c:v>12.20</c:v>
                </c:pt>
                <c:pt idx="39">
                  <c:v>12.18</c:v>
                </c:pt>
                <c:pt idx="40">
                  <c:v>12.16</c:v>
                </c:pt>
                <c:pt idx="41">
                  <c:v>12.14</c:v>
                </c:pt>
                <c:pt idx="42">
                  <c:v>12.12</c:v>
                </c:pt>
                <c:pt idx="43">
                  <c:v>12.10</c:v>
                </c:pt>
                <c:pt idx="44">
                  <c:v>12.08</c:v>
                </c:pt>
                <c:pt idx="45">
                  <c:v>12.06</c:v>
                </c:pt>
                <c:pt idx="46">
                  <c:v>12.04</c:v>
                </c:pt>
                <c:pt idx="47">
                  <c:v>12.02</c:v>
                </c:pt>
                <c:pt idx="48">
                  <c:v>12.00</c:v>
                </c:pt>
                <c:pt idx="49">
                  <c:v>11.98</c:v>
                </c:pt>
                <c:pt idx="50">
                  <c:v>11.96</c:v>
                </c:pt>
                <c:pt idx="51">
                  <c:v>11.94</c:v>
                </c:pt>
                <c:pt idx="52">
                  <c:v>11.92</c:v>
                </c:pt>
                <c:pt idx="53">
                  <c:v>11.90</c:v>
                </c:pt>
                <c:pt idx="54">
                  <c:v>11.88</c:v>
                </c:pt>
                <c:pt idx="55">
                  <c:v>11.86</c:v>
                </c:pt>
                <c:pt idx="56">
                  <c:v>11.84</c:v>
                </c:pt>
                <c:pt idx="57">
                  <c:v>11.82</c:v>
                </c:pt>
                <c:pt idx="58">
                  <c:v>11.80</c:v>
                </c:pt>
                <c:pt idx="59">
                  <c:v>11.78</c:v>
                </c:pt>
                <c:pt idx="60">
                  <c:v>11.76</c:v>
                </c:pt>
                <c:pt idx="61">
                  <c:v>11.74</c:v>
                </c:pt>
                <c:pt idx="62">
                  <c:v>11.72</c:v>
                </c:pt>
                <c:pt idx="63">
                  <c:v>11.70</c:v>
                </c:pt>
                <c:pt idx="64">
                  <c:v>11.68</c:v>
                </c:pt>
                <c:pt idx="65">
                  <c:v>11.66</c:v>
                </c:pt>
                <c:pt idx="66">
                  <c:v>11.64</c:v>
                </c:pt>
                <c:pt idx="67">
                  <c:v>11.63</c:v>
                </c:pt>
                <c:pt idx="68">
                  <c:v>11.61</c:v>
                </c:pt>
                <c:pt idx="69">
                  <c:v>11.59</c:v>
                </c:pt>
                <c:pt idx="70">
                  <c:v>11.57</c:v>
                </c:pt>
                <c:pt idx="71">
                  <c:v>11.55</c:v>
                </c:pt>
                <c:pt idx="72">
                  <c:v>11.53</c:v>
                </c:pt>
                <c:pt idx="73">
                  <c:v>11.51</c:v>
                </c:pt>
                <c:pt idx="74">
                  <c:v>11.49</c:v>
                </c:pt>
                <c:pt idx="75">
                  <c:v>11.47</c:v>
                </c:pt>
                <c:pt idx="76">
                  <c:v>11.45</c:v>
                </c:pt>
                <c:pt idx="77">
                  <c:v>11.43</c:v>
                </c:pt>
                <c:pt idx="78">
                  <c:v>11.41</c:v>
                </c:pt>
                <c:pt idx="79">
                  <c:v>11.39</c:v>
                </c:pt>
                <c:pt idx="80">
                  <c:v>11.37</c:v>
                </c:pt>
                <c:pt idx="81">
                  <c:v>11.35</c:v>
                </c:pt>
                <c:pt idx="82">
                  <c:v>11.33</c:v>
                </c:pt>
                <c:pt idx="83">
                  <c:v>11.31</c:v>
                </c:pt>
                <c:pt idx="84">
                  <c:v>11.29</c:v>
                </c:pt>
                <c:pt idx="85">
                  <c:v>11.27</c:v>
                </c:pt>
                <c:pt idx="86">
                  <c:v>11.25</c:v>
                </c:pt>
                <c:pt idx="87">
                  <c:v>11.23</c:v>
                </c:pt>
                <c:pt idx="88">
                  <c:v>11.21</c:v>
                </c:pt>
                <c:pt idx="89">
                  <c:v>11.19</c:v>
                </c:pt>
                <c:pt idx="90">
                  <c:v>11.17</c:v>
                </c:pt>
                <c:pt idx="91">
                  <c:v>11.15</c:v>
                </c:pt>
                <c:pt idx="92">
                  <c:v>11.13</c:v>
                </c:pt>
                <c:pt idx="93">
                  <c:v>11.11</c:v>
                </c:pt>
                <c:pt idx="94">
                  <c:v>11.09</c:v>
                </c:pt>
                <c:pt idx="95">
                  <c:v>11.07</c:v>
                </c:pt>
                <c:pt idx="96">
                  <c:v>11.05</c:v>
                </c:pt>
                <c:pt idx="97">
                  <c:v>11.03</c:v>
                </c:pt>
                <c:pt idx="98">
                  <c:v>11.01</c:v>
                </c:pt>
                <c:pt idx="99">
                  <c:v>10.99</c:v>
                </c:pt>
                <c:pt idx="100">
                  <c:v>10.97</c:v>
                </c:pt>
                <c:pt idx="101">
                  <c:v>10.95</c:v>
                </c:pt>
                <c:pt idx="102">
                  <c:v>10.94</c:v>
                </c:pt>
                <c:pt idx="103">
                  <c:v>10.92</c:v>
                </c:pt>
                <c:pt idx="104">
                  <c:v>10.90</c:v>
                </c:pt>
                <c:pt idx="105">
                  <c:v>10.88</c:v>
                </c:pt>
                <c:pt idx="106">
                  <c:v>10.86</c:v>
                </c:pt>
                <c:pt idx="107">
                  <c:v>10.84</c:v>
                </c:pt>
                <c:pt idx="108">
                  <c:v>10.82</c:v>
                </c:pt>
                <c:pt idx="109">
                  <c:v>10.80</c:v>
                </c:pt>
                <c:pt idx="110">
                  <c:v>10.78</c:v>
                </c:pt>
                <c:pt idx="111">
                  <c:v>10.76</c:v>
                </c:pt>
                <c:pt idx="112">
                  <c:v>10.74</c:v>
                </c:pt>
                <c:pt idx="113">
                  <c:v>10.72</c:v>
                </c:pt>
                <c:pt idx="114">
                  <c:v>10.70</c:v>
                </c:pt>
                <c:pt idx="115">
                  <c:v>10.68</c:v>
                </c:pt>
                <c:pt idx="116">
                  <c:v>10.66</c:v>
                </c:pt>
                <c:pt idx="117">
                  <c:v>10.64</c:v>
                </c:pt>
                <c:pt idx="118">
                  <c:v>10.62</c:v>
                </c:pt>
                <c:pt idx="119">
                  <c:v>10.60</c:v>
                </c:pt>
                <c:pt idx="120">
                  <c:v>10.58</c:v>
                </c:pt>
                <c:pt idx="121">
                  <c:v>10.56</c:v>
                </c:pt>
                <c:pt idx="122">
                  <c:v>10.54</c:v>
                </c:pt>
                <c:pt idx="123">
                  <c:v>10.52</c:v>
                </c:pt>
                <c:pt idx="124">
                  <c:v>10.50</c:v>
                </c:pt>
                <c:pt idx="125">
                  <c:v>10.48</c:v>
                </c:pt>
                <c:pt idx="126">
                  <c:v>10.46</c:v>
                </c:pt>
                <c:pt idx="127">
                  <c:v>10.44</c:v>
                </c:pt>
                <c:pt idx="128">
                  <c:v>10.42</c:v>
                </c:pt>
                <c:pt idx="129">
                  <c:v>10.40</c:v>
                </c:pt>
                <c:pt idx="130">
                  <c:v>10.38</c:v>
                </c:pt>
                <c:pt idx="131">
                  <c:v>10.36</c:v>
                </c:pt>
                <c:pt idx="132">
                  <c:v>10.34</c:v>
                </c:pt>
                <c:pt idx="133">
                  <c:v>10.32</c:v>
                </c:pt>
                <c:pt idx="134">
                  <c:v>10.30</c:v>
                </c:pt>
                <c:pt idx="135">
                  <c:v>10.28</c:v>
                </c:pt>
                <c:pt idx="136">
                  <c:v>10.26</c:v>
                </c:pt>
                <c:pt idx="137">
                  <c:v>10.24</c:v>
                </c:pt>
                <c:pt idx="138">
                  <c:v>10.23</c:v>
                </c:pt>
                <c:pt idx="139">
                  <c:v>10.21</c:v>
                </c:pt>
                <c:pt idx="140">
                  <c:v>10.19</c:v>
                </c:pt>
                <c:pt idx="141">
                  <c:v>10.17</c:v>
                </c:pt>
                <c:pt idx="142">
                  <c:v>10.15</c:v>
                </c:pt>
                <c:pt idx="143">
                  <c:v>10.13</c:v>
                </c:pt>
                <c:pt idx="144">
                  <c:v>10.11</c:v>
                </c:pt>
                <c:pt idx="145">
                  <c:v>10.09</c:v>
                </c:pt>
                <c:pt idx="146">
                  <c:v>10.07</c:v>
                </c:pt>
                <c:pt idx="147">
                  <c:v>10.05</c:v>
                </c:pt>
                <c:pt idx="148">
                  <c:v>10.03</c:v>
                </c:pt>
                <c:pt idx="149">
                  <c:v>10.01</c:v>
                </c:pt>
                <c:pt idx="150">
                  <c:v>9.99</c:v>
                </c:pt>
                <c:pt idx="151">
                  <c:v>9.97</c:v>
                </c:pt>
                <c:pt idx="152">
                  <c:v>9.95</c:v>
                </c:pt>
                <c:pt idx="153">
                  <c:v>9.93</c:v>
                </c:pt>
                <c:pt idx="154">
                  <c:v>9.91</c:v>
                </c:pt>
                <c:pt idx="155">
                  <c:v>9.89</c:v>
                </c:pt>
                <c:pt idx="156">
                  <c:v>9.87</c:v>
                </c:pt>
                <c:pt idx="157">
                  <c:v>9.85</c:v>
                </c:pt>
                <c:pt idx="158">
                  <c:v>9.83</c:v>
                </c:pt>
                <c:pt idx="159">
                  <c:v>9.81</c:v>
                </c:pt>
                <c:pt idx="160">
                  <c:v>9.79</c:v>
                </c:pt>
                <c:pt idx="161">
                  <c:v>9.77</c:v>
                </c:pt>
                <c:pt idx="162">
                  <c:v>9.75</c:v>
                </c:pt>
                <c:pt idx="163">
                  <c:v>9.73</c:v>
                </c:pt>
                <c:pt idx="164">
                  <c:v>9.71</c:v>
                </c:pt>
                <c:pt idx="165">
                  <c:v>9.69</c:v>
                </c:pt>
                <c:pt idx="166">
                  <c:v>9.67</c:v>
                </c:pt>
                <c:pt idx="167">
                  <c:v>9.65</c:v>
                </c:pt>
                <c:pt idx="168">
                  <c:v>9.63</c:v>
                </c:pt>
                <c:pt idx="169">
                  <c:v>9.61</c:v>
                </c:pt>
                <c:pt idx="170">
                  <c:v>9.59</c:v>
                </c:pt>
                <c:pt idx="171">
                  <c:v>9.58</c:v>
                </c:pt>
                <c:pt idx="172">
                  <c:v>9.56</c:v>
                </c:pt>
                <c:pt idx="173">
                  <c:v>9.54</c:v>
                </c:pt>
                <c:pt idx="174">
                  <c:v>9.52</c:v>
                </c:pt>
                <c:pt idx="175">
                  <c:v>9.50</c:v>
                </c:pt>
                <c:pt idx="176">
                  <c:v>9.48</c:v>
                </c:pt>
                <c:pt idx="177">
                  <c:v>9.46</c:v>
                </c:pt>
                <c:pt idx="178">
                  <c:v>9.44</c:v>
                </c:pt>
                <c:pt idx="179">
                  <c:v>9.42</c:v>
                </c:pt>
                <c:pt idx="180">
                  <c:v>9.40</c:v>
                </c:pt>
                <c:pt idx="181">
                  <c:v>9.38</c:v>
                </c:pt>
                <c:pt idx="182">
                  <c:v>9.36</c:v>
                </c:pt>
                <c:pt idx="183">
                  <c:v>9.34</c:v>
                </c:pt>
                <c:pt idx="184">
                  <c:v>9.32</c:v>
                </c:pt>
                <c:pt idx="185">
                  <c:v>9.30</c:v>
                </c:pt>
                <c:pt idx="186">
                  <c:v>9.28</c:v>
                </c:pt>
                <c:pt idx="187">
                  <c:v>9.26</c:v>
                </c:pt>
                <c:pt idx="188">
                  <c:v>9.24</c:v>
                </c:pt>
                <c:pt idx="189">
                  <c:v>9.22</c:v>
                </c:pt>
                <c:pt idx="190">
                  <c:v>9.20</c:v>
                </c:pt>
                <c:pt idx="191">
                  <c:v>9.18</c:v>
                </c:pt>
                <c:pt idx="192">
                  <c:v>9.16</c:v>
                </c:pt>
                <c:pt idx="193">
                  <c:v>9.14</c:v>
                </c:pt>
                <c:pt idx="194">
                  <c:v>9.12</c:v>
                </c:pt>
                <c:pt idx="195">
                  <c:v>9.10</c:v>
                </c:pt>
                <c:pt idx="196">
                  <c:v>9.08</c:v>
                </c:pt>
                <c:pt idx="197">
                  <c:v>9.06</c:v>
                </c:pt>
                <c:pt idx="198">
                  <c:v>9.04</c:v>
                </c:pt>
                <c:pt idx="199">
                  <c:v>9.02</c:v>
                </c:pt>
                <c:pt idx="200">
                  <c:v>9.00</c:v>
                </c:pt>
                <c:pt idx="201">
                  <c:v>8.98</c:v>
                </c:pt>
                <c:pt idx="202">
                  <c:v>8.96</c:v>
                </c:pt>
                <c:pt idx="203">
                  <c:v>8.94</c:v>
                </c:pt>
                <c:pt idx="204">
                  <c:v>8.92</c:v>
                </c:pt>
                <c:pt idx="205">
                  <c:v>8.90</c:v>
                </c:pt>
                <c:pt idx="206">
                  <c:v>8.88</c:v>
                </c:pt>
                <c:pt idx="207">
                  <c:v>8.87</c:v>
                </c:pt>
                <c:pt idx="208">
                  <c:v>8.85</c:v>
                </c:pt>
                <c:pt idx="209">
                  <c:v>8.83</c:v>
                </c:pt>
                <c:pt idx="210">
                  <c:v>8.81</c:v>
                </c:pt>
                <c:pt idx="211">
                  <c:v>8.79</c:v>
                </c:pt>
                <c:pt idx="212">
                  <c:v>8.77</c:v>
                </c:pt>
                <c:pt idx="213">
                  <c:v>8.75</c:v>
                </c:pt>
                <c:pt idx="214">
                  <c:v>8.73</c:v>
                </c:pt>
                <c:pt idx="215">
                  <c:v>8.71</c:v>
                </c:pt>
                <c:pt idx="216">
                  <c:v>8.69</c:v>
                </c:pt>
                <c:pt idx="217">
                  <c:v>8.67</c:v>
                </c:pt>
                <c:pt idx="218">
                  <c:v>8.65</c:v>
                </c:pt>
                <c:pt idx="219">
                  <c:v>8.63</c:v>
                </c:pt>
                <c:pt idx="220">
                  <c:v>8.61</c:v>
                </c:pt>
                <c:pt idx="221">
                  <c:v>8.59</c:v>
                </c:pt>
                <c:pt idx="222">
                  <c:v>8.57</c:v>
                </c:pt>
                <c:pt idx="223">
                  <c:v>8.55</c:v>
                </c:pt>
                <c:pt idx="224">
                  <c:v>8.53</c:v>
                </c:pt>
                <c:pt idx="225">
                  <c:v>8.51</c:v>
                </c:pt>
                <c:pt idx="226">
                  <c:v>8.49</c:v>
                </c:pt>
                <c:pt idx="227">
                  <c:v>8.47</c:v>
                </c:pt>
                <c:pt idx="228">
                  <c:v>8.45</c:v>
                </c:pt>
                <c:pt idx="229">
                  <c:v>8.43</c:v>
                </c:pt>
                <c:pt idx="230">
                  <c:v>8.41</c:v>
                </c:pt>
                <c:pt idx="231">
                  <c:v>8.39</c:v>
                </c:pt>
                <c:pt idx="232">
                  <c:v>8.37</c:v>
                </c:pt>
                <c:pt idx="233">
                  <c:v>8.35</c:v>
                </c:pt>
                <c:pt idx="234">
                  <c:v>8.33</c:v>
                </c:pt>
                <c:pt idx="235">
                  <c:v>8.31</c:v>
                </c:pt>
                <c:pt idx="236">
                  <c:v>8.29</c:v>
                </c:pt>
                <c:pt idx="237">
                  <c:v>8.27</c:v>
                </c:pt>
                <c:pt idx="238">
                  <c:v>8.25</c:v>
                </c:pt>
                <c:pt idx="239">
                  <c:v>8.23</c:v>
                </c:pt>
                <c:pt idx="240">
                  <c:v>8.21</c:v>
                </c:pt>
                <c:pt idx="241">
                  <c:v>8.19</c:v>
                </c:pt>
                <c:pt idx="242">
                  <c:v>8.18</c:v>
                </c:pt>
                <c:pt idx="243">
                  <c:v>8.16</c:v>
                </c:pt>
                <c:pt idx="244">
                  <c:v>8.14</c:v>
                </c:pt>
                <c:pt idx="245">
                  <c:v>8.12</c:v>
                </c:pt>
                <c:pt idx="246">
                  <c:v>8.10</c:v>
                </c:pt>
                <c:pt idx="247">
                  <c:v>8.08</c:v>
                </c:pt>
                <c:pt idx="248">
                  <c:v>8.06</c:v>
                </c:pt>
                <c:pt idx="249">
                  <c:v>8.04</c:v>
                </c:pt>
                <c:pt idx="250">
                  <c:v>8.02</c:v>
                </c:pt>
                <c:pt idx="251">
                  <c:v>8.00</c:v>
                </c:pt>
                <c:pt idx="252">
                  <c:v>7.98</c:v>
                </c:pt>
                <c:pt idx="253">
                  <c:v>7.96</c:v>
                </c:pt>
                <c:pt idx="254">
                  <c:v>7.94</c:v>
                </c:pt>
                <c:pt idx="255">
                  <c:v>7.92</c:v>
                </c:pt>
                <c:pt idx="256">
                  <c:v>7.90</c:v>
                </c:pt>
                <c:pt idx="257">
                  <c:v>7.88</c:v>
                </c:pt>
                <c:pt idx="258">
                  <c:v>7.86</c:v>
                </c:pt>
                <c:pt idx="259">
                  <c:v>7.84</c:v>
                </c:pt>
                <c:pt idx="260">
                  <c:v>7.82</c:v>
                </c:pt>
                <c:pt idx="261">
                  <c:v>7.80</c:v>
                </c:pt>
                <c:pt idx="262">
                  <c:v>7.78</c:v>
                </c:pt>
                <c:pt idx="263">
                  <c:v>7.76</c:v>
                </c:pt>
                <c:pt idx="264">
                  <c:v>7.74</c:v>
                </c:pt>
                <c:pt idx="265">
                  <c:v>7.72</c:v>
                </c:pt>
                <c:pt idx="266">
                  <c:v>7.70</c:v>
                </c:pt>
                <c:pt idx="267">
                  <c:v>7.68</c:v>
                </c:pt>
                <c:pt idx="268">
                  <c:v>7.66</c:v>
                </c:pt>
                <c:pt idx="269">
                  <c:v>7.64</c:v>
                </c:pt>
                <c:pt idx="270">
                  <c:v>7.62</c:v>
                </c:pt>
                <c:pt idx="271">
                  <c:v>7.60</c:v>
                </c:pt>
                <c:pt idx="272">
                  <c:v>7.58</c:v>
                </c:pt>
                <c:pt idx="273">
                  <c:v>7.56</c:v>
                </c:pt>
                <c:pt idx="274">
                  <c:v>7.54</c:v>
                </c:pt>
                <c:pt idx="275">
                  <c:v>7.52</c:v>
                </c:pt>
                <c:pt idx="276">
                  <c:v>7.50</c:v>
                </c:pt>
                <c:pt idx="277">
                  <c:v>7.48</c:v>
                </c:pt>
                <c:pt idx="278">
                  <c:v>7.47</c:v>
                </c:pt>
                <c:pt idx="279">
                  <c:v>7.45</c:v>
                </c:pt>
                <c:pt idx="280">
                  <c:v>7.43</c:v>
                </c:pt>
                <c:pt idx="281">
                  <c:v>7.41</c:v>
                </c:pt>
                <c:pt idx="282">
                  <c:v>7.39</c:v>
                </c:pt>
                <c:pt idx="283">
                  <c:v>7.37</c:v>
                </c:pt>
                <c:pt idx="284">
                  <c:v>7.35</c:v>
                </c:pt>
                <c:pt idx="285">
                  <c:v>7.33</c:v>
                </c:pt>
                <c:pt idx="286">
                  <c:v>7.31</c:v>
                </c:pt>
                <c:pt idx="287">
                  <c:v>7.29</c:v>
                </c:pt>
                <c:pt idx="288">
                  <c:v>7.27</c:v>
                </c:pt>
                <c:pt idx="289">
                  <c:v>7.25</c:v>
                </c:pt>
                <c:pt idx="290">
                  <c:v>7.23</c:v>
                </c:pt>
                <c:pt idx="291">
                  <c:v>7.21</c:v>
                </c:pt>
                <c:pt idx="292">
                  <c:v>7.19</c:v>
                </c:pt>
                <c:pt idx="293">
                  <c:v>7.17</c:v>
                </c:pt>
                <c:pt idx="294">
                  <c:v>7.15</c:v>
                </c:pt>
                <c:pt idx="295">
                  <c:v>7.13</c:v>
                </c:pt>
                <c:pt idx="296">
                  <c:v>7.11</c:v>
                </c:pt>
                <c:pt idx="297">
                  <c:v>7.09</c:v>
                </c:pt>
                <c:pt idx="298">
                  <c:v>7.07</c:v>
                </c:pt>
                <c:pt idx="299">
                  <c:v>7.05</c:v>
                </c:pt>
                <c:pt idx="300">
                  <c:v>7.03</c:v>
                </c:pt>
                <c:pt idx="301">
                  <c:v>7.01</c:v>
                </c:pt>
                <c:pt idx="302">
                  <c:v>6.99</c:v>
                </c:pt>
                <c:pt idx="303">
                  <c:v>6.97</c:v>
                </c:pt>
                <c:pt idx="304">
                  <c:v>6.95</c:v>
                </c:pt>
                <c:pt idx="305">
                  <c:v>6.93</c:v>
                </c:pt>
                <c:pt idx="306">
                  <c:v>6.91</c:v>
                </c:pt>
                <c:pt idx="307">
                  <c:v>6.89</c:v>
                </c:pt>
                <c:pt idx="308">
                  <c:v>6.87</c:v>
                </c:pt>
                <c:pt idx="309">
                  <c:v>6.85</c:v>
                </c:pt>
                <c:pt idx="310">
                  <c:v>6.83</c:v>
                </c:pt>
                <c:pt idx="311">
                  <c:v>6.81</c:v>
                </c:pt>
                <c:pt idx="312">
                  <c:v>6.79</c:v>
                </c:pt>
                <c:pt idx="313">
                  <c:v>6.78</c:v>
                </c:pt>
                <c:pt idx="314">
                  <c:v>6.76</c:v>
                </c:pt>
                <c:pt idx="315">
                  <c:v>6.74</c:v>
                </c:pt>
                <c:pt idx="316">
                  <c:v>6.72</c:v>
                </c:pt>
                <c:pt idx="317">
                  <c:v>6.70</c:v>
                </c:pt>
                <c:pt idx="318">
                  <c:v>6.68</c:v>
                </c:pt>
                <c:pt idx="319">
                  <c:v>6.66</c:v>
                </c:pt>
                <c:pt idx="320">
                  <c:v>6.64</c:v>
                </c:pt>
                <c:pt idx="321">
                  <c:v>6.62</c:v>
                </c:pt>
                <c:pt idx="322">
                  <c:v>6.60</c:v>
                </c:pt>
                <c:pt idx="323">
                  <c:v>6.58</c:v>
                </c:pt>
                <c:pt idx="324">
                  <c:v>6.56</c:v>
                </c:pt>
                <c:pt idx="325">
                  <c:v>6.54</c:v>
                </c:pt>
                <c:pt idx="326">
                  <c:v>6.52</c:v>
                </c:pt>
                <c:pt idx="327">
                  <c:v>6.50</c:v>
                </c:pt>
                <c:pt idx="328">
                  <c:v>6.48</c:v>
                </c:pt>
                <c:pt idx="329">
                  <c:v>6.46</c:v>
                </c:pt>
                <c:pt idx="330">
                  <c:v>6.44</c:v>
                </c:pt>
                <c:pt idx="331">
                  <c:v>6.42</c:v>
                </c:pt>
                <c:pt idx="332">
                  <c:v>6.40</c:v>
                </c:pt>
                <c:pt idx="333">
                  <c:v>6.38</c:v>
                </c:pt>
                <c:pt idx="334">
                  <c:v>6.36</c:v>
                </c:pt>
                <c:pt idx="335">
                  <c:v>6.34</c:v>
                </c:pt>
                <c:pt idx="336">
                  <c:v>6.32</c:v>
                </c:pt>
                <c:pt idx="337">
                  <c:v>6.30</c:v>
                </c:pt>
                <c:pt idx="338">
                  <c:v>6.28</c:v>
                </c:pt>
                <c:pt idx="339">
                  <c:v>6.26</c:v>
                </c:pt>
                <c:pt idx="340">
                  <c:v>6.24</c:v>
                </c:pt>
                <c:pt idx="341">
                  <c:v>6.22</c:v>
                </c:pt>
                <c:pt idx="342">
                  <c:v>6.20</c:v>
                </c:pt>
                <c:pt idx="343">
                  <c:v>6.18</c:v>
                </c:pt>
                <c:pt idx="344">
                  <c:v>6.16</c:v>
                </c:pt>
                <c:pt idx="345">
                  <c:v>6.14</c:v>
                </c:pt>
                <c:pt idx="346">
                  <c:v>6.12</c:v>
                </c:pt>
                <c:pt idx="347">
                  <c:v>6.10</c:v>
                </c:pt>
                <c:pt idx="348">
                  <c:v>6.09</c:v>
                </c:pt>
                <c:pt idx="349">
                  <c:v>6.07</c:v>
                </c:pt>
                <c:pt idx="350">
                  <c:v>6.05</c:v>
                </c:pt>
                <c:pt idx="351">
                  <c:v>6.03</c:v>
                </c:pt>
                <c:pt idx="352">
                  <c:v>6.01</c:v>
                </c:pt>
                <c:pt idx="353">
                  <c:v>5.99</c:v>
                </c:pt>
                <c:pt idx="354">
                  <c:v>5.97</c:v>
                </c:pt>
                <c:pt idx="355">
                  <c:v>5.95</c:v>
                </c:pt>
                <c:pt idx="356">
                  <c:v>5.93</c:v>
                </c:pt>
                <c:pt idx="357">
                  <c:v>5.91</c:v>
                </c:pt>
                <c:pt idx="358">
                  <c:v>5.89</c:v>
                </c:pt>
                <c:pt idx="359">
                  <c:v>5.87</c:v>
                </c:pt>
                <c:pt idx="360">
                  <c:v>5.85</c:v>
                </c:pt>
                <c:pt idx="361">
                  <c:v>5.83</c:v>
                </c:pt>
                <c:pt idx="362">
                  <c:v>5.81</c:v>
                </c:pt>
                <c:pt idx="363">
                  <c:v>5.79</c:v>
                </c:pt>
                <c:pt idx="364">
                  <c:v>5.77</c:v>
                </c:pt>
                <c:pt idx="365">
                  <c:v>5.75</c:v>
                </c:pt>
                <c:pt idx="366">
                  <c:v>5.73</c:v>
                </c:pt>
                <c:pt idx="367">
                  <c:v>5.71</c:v>
                </c:pt>
                <c:pt idx="368">
                  <c:v>5.69</c:v>
                </c:pt>
                <c:pt idx="369">
                  <c:v>5.67</c:v>
                </c:pt>
                <c:pt idx="370">
                  <c:v>5.65</c:v>
                </c:pt>
                <c:pt idx="371">
                  <c:v>5.63</c:v>
                </c:pt>
                <c:pt idx="372">
                  <c:v>5.61</c:v>
                </c:pt>
                <c:pt idx="373">
                  <c:v>5.59</c:v>
                </c:pt>
                <c:pt idx="374">
                  <c:v>5.57</c:v>
                </c:pt>
                <c:pt idx="375">
                  <c:v>5.55</c:v>
                </c:pt>
                <c:pt idx="376">
                  <c:v>5.53</c:v>
                </c:pt>
                <c:pt idx="377">
                  <c:v>5.51</c:v>
                </c:pt>
                <c:pt idx="378">
                  <c:v>5.49</c:v>
                </c:pt>
                <c:pt idx="379">
                  <c:v>5.47</c:v>
                </c:pt>
                <c:pt idx="380">
                  <c:v>5.45</c:v>
                </c:pt>
                <c:pt idx="381">
                  <c:v>5.43</c:v>
                </c:pt>
                <c:pt idx="382">
                  <c:v>5.41</c:v>
                </c:pt>
                <c:pt idx="383">
                  <c:v>5.39</c:v>
                </c:pt>
                <c:pt idx="384">
                  <c:v>5.38</c:v>
                </c:pt>
                <c:pt idx="385">
                  <c:v>5.36</c:v>
                </c:pt>
                <c:pt idx="386">
                  <c:v>5.34</c:v>
                </c:pt>
                <c:pt idx="387">
                  <c:v>5.32</c:v>
                </c:pt>
                <c:pt idx="388">
                  <c:v>5.30</c:v>
                </c:pt>
                <c:pt idx="389">
                  <c:v>5.28</c:v>
                </c:pt>
                <c:pt idx="390">
                  <c:v>5.26</c:v>
                </c:pt>
                <c:pt idx="391">
                  <c:v>5.24</c:v>
                </c:pt>
                <c:pt idx="392">
                  <c:v>5.22</c:v>
                </c:pt>
                <c:pt idx="393">
                  <c:v>5.20</c:v>
                </c:pt>
                <c:pt idx="394">
                  <c:v>5.18</c:v>
                </c:pt>
                <c:pt idx="395">
                  <c:v>5.16</c:v>
                </c:pt>
                <c:pt idx="396">
                  <c:v>5.14</c:v>
                </c:pt>
                <c:pt idx="397">
                  <c:v>5.12</c:v>
                </c:pt>
                <c:pt idx="398">
                  <c:v>5.10</c:v>
                </c:pt>
                <c:pt idx="399">
                  <c:v>5.08</c:v>
                </c:pt>
                <c:pt idx="400">
                  <c:v>5.06</c:v>
                </c:pt>
                <c:pt idx="401">
                  <c:v>5.04</c:v>
                </c:pt>
                <c:pt idx="402">
                  <c:v>5.02</c:v>
                </c:pt>
                <c:pt idx="403">
                  <c:v>5.00</c:v>
                </c:pt>
                <c:pt idx="404">
                  <c:v>4.98</c:v>
                </c:pt>
                <c:pt idx="405">
                  <c:v>4.96</c:v>
                </c:pt>
                <c:pt idx="406">
                  <c:v>4.94</c:v>
                </c:pt>
                <c:pt idx="407">
                  <c:v>4.92</c:v>
                </c:pt>
                <c:pt idx="408">
                  <c:v>4.90</c:v>
                </c:pt>
                <c:pt idx="409">
                  <c:v>4.88</c:v>
                </c:pt>
                <c:pt idx="410">
                  <c:v>4.86</c:v>
                </c:pt>
                <c:pt idx="411">
                  <c:v>4.84</c:v>
                </c:pt>
                <c:pt idx="412">
                  <c:v>4.82</c:v>
                </c:pt>
                <c:pt idx="413">
                  <c:v>4.80</c:v>
                </c:pt>
                <c:pt idx="414">
                  <c:v>4.78</c:v>
                </c:pt>
                <c:pt idx="415">
                  <c:v>4.76</c:v>
                </c:pt>
                <c:pt idx="416">
                  <c:v>4.74</c:v>
                </c:pt>
                <c:pt idx="417">
                  <c:v>4.72</c:v>
                </c:pt>
                <c:pt idx="418">
                  <c:v>4.70</c:v>
                </c:pt>
                <c:pt idx="419">
                  <c:v>4.69</c:v>
                </c:pt>
                <c:pt idx="420">
                  <c:v>4.67</c:v>
                </c:pt>
                <c:pt idx="421">
                  <c:v>4.65</c:v>
                </c:pt>
                <c:pt idx="422">
                  <c:v>4.63</c:v>
                </c:pt>
                <c:pt idx="423">
                  <c:v>4.61</c:v>
                </c:pt>
                <c:pt idx="424">
                  <c:v>4.59</c:v>
                </c:pt>
                <c:pt idx="425">
                  <c:v>4.57</c:v>
                </c:pt>
                <c:pt idx="426">
                  <c:v>4.55</c:v>
                </c:pt>
                <c:pt idx="427">
                  <c:v>4.53</c:v>
                </c:pt>
                <c:pt idx="428">
                  <c:v>4.51</c:v>
                </c:pt>
                <c:pt idx="429">
                  <c:v>4.49</c:v>
                </c:pt>
                <c:pt idx="430">
                  <c:v>4.47</c:v>
                </c:pt>
                <c:pt idx="431">
                  <c:v>4.45</c:v>
                </c:pt>
                <c:pt idx="432">
                  <c:v>4.43</c:v>
                </c:pt>
                <c:pt idx="433">
                  <c:v>4.41</c:v>
                </c:pt>
                <c:pt idx="434">
                  <c:v>4.39</c:v>
                </c:pt>
                <c:pt idx="435">
                  <c:v>4.37</c:v>
                </c:pt>
                <c:pt idx="436">
                  <c:v>4.35</c:v>
                </c:pt>
                <c:pt idx="437">
                  <c:v>4.33</c:v>
                </c:pt>
                <c:pt idx="438">
                  <c:v>4.31</c:v>
                </c:pt>
                <c:pt idx="439">
                  <c:v>4.29</c:v>
                </c:pt>
                <c:pt idx="440">
                  <c:v>4.27</c:v>
                </c:pt>
                <c:pt idx="441">
                  <c:v>4.25</c:v>
                </c:pt>
                <c:pt idx="442">
                  <c:v>4.23</c:v>
                </c:pt>
                <c:pt idx="443">
                  <c:v>4.21</c:v>
                </c:pt>
                <c:pt idx="444">
                  <c:v>4.19</c:v>
                </c:pt>
                <c:pt idx="445">
                  <c:v>4.17</c:v>
                </c:pt>
                <c:pt idx="446">
                  <c:v>4.15</c:v>
                </c:pt>
                <c:pt idx="447">
                  <c:v>4.13</c:v>
                </c:pt>
                <c:pt idx="448">
                  <c:v>4.11</c:v>
                </c:pt>
                <c:pt idx="449">
                  <c:v>4.09</c:v>
                </c:pt>
                <c:pt idx="450">
                  <c:v>4.07</c:v>
                </c:pt>
                <c:pt idx="451">
                  <c:v>4.05</c:v>
                </c:pt>
                <c:pt idx="452">
                  <c:v>4.03</c:v>
                </c:pt>
                <c:pt idx="453">
                  <c:v>4.01</c:v>
                </c:pt>
                <c:pt idx="454">
                  <c:v>4.00</c:v>
                </c:pt>
                <c:pt idx="455">
                  <c:v>3.98</c:v>
                </c:pt>
                <c:pt idx="456">
                  <c:v>3.96</c:v>
                </c:pt>
                <c:pt idx="457">
                  <c:v>3.94</c:v>
                </c:pt>
                <c:pt idx="458">
                  <c:v>3.92</c:v>
                </c:pt>
                <c:pt idx="459">
                  <c:v>3.90</c:v>
                </c:pt>
                <c:pt idx="460">
                  <c:v>3.88</c:v>
                </c:pt>
                <c:pt idx="461">
                  <c:v>3.86</c:v>
                </c:pt>
                <c:pt idx="462">
                  <c:v>3.84</c:v>
                </c:pt>
                <c:pt idx="463">
                  <c:v>3.82</c:v>
                </c:pt>
                <c:pt idx="464">
                  <c:v>3.80</c:v>
                </c:pt>
                <c:pt idx="465">
                  <c:v>3.78</c:v>
                </c:pt>
                <c:pt idx="466">
                  <c:v>3.76</c:v>
                </c:pt>
                <c:pt idx="467">
                  <c:v>3.74</c:v>
                </c:pt>
                <c:pt idx="468">
                  <c:v>3.72</c:v>
                </c:pt>
                <c:pt idx="469">
                  <c:v>3.70</c:v>
                </c:pt>
                <c:pt idx="470">
                  <c:v>3.68</c:v>
                </c:pt>
                <c:pt idx="471">
                  <c:v>3.66</c:v>
                </c:pt>
                <c:pt idx="472">
                  <c:v>3.64</c:v>
                </c:pt>
                <c:pt idx="473">
                  <c:v>3.62</c:v>
                </c:pt>
                <c:pt idx="474">
                  <c:v>3.60</c:v>
                </c:pt>
                <c:pt idx="475">
                  <c:v>3.58</c:v>
                </c:pt>
                <c:pt idx="476">
                  <c:v>3.56</c:v>
                </c:pt>
                <c:pt idx="477">
                  <c:v>3.54</c:v>
                </c:pt>
                <c:pt idx="478">
                  <c:v>3.52</c:v>
                </c:pt>
                <c:pt idx="479">
                  <c:v>3.50</c:v>
                </c:pt>
                <c:pt idx="480">
                  <c:v>3.48</c:v>
                </c:pt>
                <c:pt idx="481">
                  <c:v>3.46</c:v>
                </c:pt>
                <c:pt idx="482">
                  <c:v>3.44</c:v>
                </c:pt>
                <c:pt idx="483">
                  <c:v>3.42</c:v>
                </c:pt>
                <c:pt idx="484">
                  <c:v>3.40</c:v>
                </c:pt>
                <c:pt idx="485">
                  <c:v>3.38</c:v>
                </c:pt>
                <c:pt idx="486">
                  <c:v>3.36</c:v>
                </c:pt>
                <c:pt idx="487">
                  <c:v>3.34</c:v>
                </c:pt>
                <c:pt idx="488">
                  <c:v>3.32</c:v>
                </c:pt>
                <c:pt idx="489">
                  <c:v>3.30</c:v>
                </c:pt>
                <c:pt idx="490">
                  <c:v>3.29</c:v>
                </c:pt>
                <c:pt idx="491">
                  <c:v>3.27</c:v>
                </c:pt>
                <c:pt idx="492">
                  <c:v>3.25</c:v>
                </c:pt>
                <c:pt idx="493">
                  <c:v>3.23</c:v>
                </c:pt>
                <c:pt idx="494">
                  <c:v>3.21</c:v>
                </c:pt>
                <c:pt idx="495">
                  <c:v>3.19</c:v>
                </c:pt>
                <c:pt idx="496">
                  <c:v>3.17</c:v>
                </c:pt>
                <c:pt idx="497">
                  <c:v>3.15</c:v>
                </c:pt>
                <c:pt idx="498">
                  <c:v>3.13</c:v>
                </c:pt>
                <c:pt idx="499">
                  <c:v>3.11</c:v>
                </c:pt>
                <c:pt idx="500">
                  <c:v>3.09</c:v>
                </c:pt>
                <c:pt idx="501">
                  <c:v>3.07</c:v>
                </c:pt>
                <c:pt idx="502">
                  <c:v>3.05</c:v>
                </c:pt>
                <c:pt idx="503">
                  <c:v>3.03</c:v>
                </c:pt>
                <c:pt idx="504">
                  <c:v>3.01</c:v>
                </c:pt>
                <c:pt idx="505">
                  <c:v>2.99</c:v>
                </c:pt>
                <c:pt idx="506">
                  <c:v>2.97</c:v>
                </c:pt>
                <c:pt idx="507">
                  <c:v>2.95</c:v>
                </c:pt>
                <c:pt idx="508">
                  <c:v>2.93</c:v>
                </c:pt>
                <c:pt idx="509">
                  <c:v>2.91</c:v>
                </c:pt>
                <c:pt idx="510">
                  <c:v>2.89</c:v>
                </c:pt>
                <c:pt idx="511">
                  <c:v>2.87</c:v>
                </c:pt>
                <c:pt idx="512">
                  <c:v>2.85</c:v>
                </c:pt>
                <c:pt idx="513">
                  <c:v>2.83</c:v>
                </c:pt>
                <c:pt idx="514">
                  <c:v>2.81</c:v>
                </c:pt>
                <c:pt idx="515">
                  <c:v>2.79</c:v>
                </c:pt>
                <c:pt idx="516">
                  <c:v>2.77</c:v>
                </c:pt>
                <c:pt idx="517">
                  <c:v>2.75</c:v>
                </c:pt>
                <c:pt idx="518">
                  <c:v>2.73</c:v>
                </c:pt>
                <c:pt idx="519">
                  <c:v>2.71</c:v>
                </c:pt>
                <c:pt idx="520">
                  <c:v>2.69</c:v>
                </c:pt>
                <c:pt idx="521">
                  <c:v>2.67</c:v>
                </c:pt>
                <c:pt idx="522">
                  <c:v>2.65</c:v>
                </c:pt>
                <c:pt idx="523">
                  <c:v>2.63</c:v>
                </c:pt>
                <c:pt idx="524">
                  <c:v>2.61</c:v>
                </c:pt>
                <c:pt idx="525">
                  <c:v>2.60</c:v>
                </c:pt>
                <c:pt idx="526">
                  <c:v>2.58</c:v>
                </c:pt>
                <c:pt idx="527">
                  <c:v>2.56</c:v>
                </c:pt>
                <c:pt idx="528">
                  <c:v>2.54</c:v>
                </c:pt>
                <c:pt idx="529">
                  <c:v>2.52</c:v>
                </c:pt>
                <c:pt idx="530">
                  <c:v>2.50</c:v>
                </c:pt>
                <c:pt idx="531">
                  <c:v>2.48</c:v>
                </c:pt>
                <c:pt idx="532">
                  <c:v>2.46</c:v>
                </c:pt>
                <c:pt idx="533">
                  <c:v>2.44</c:v>
                </c:pt>
                <c:pt idx="534">
                  <c:v>2.42</c:v>
                </c:pt>
                <c:pt idx="535">
                  <c:v>2.40</c:v>
                </c:pt>
                <c:pt idx="536">
                  <c:v>2.38</c:v>
                </c:pt>
                <c:pt idx="537">
                  <c:v>2.36</c:v>
                </c:pt>
                <c:pt idx="538">
                  <c:v>2.34</c:v>
                </c:pt>
                <c:pt idx="539">
                  <c:v>2.32</c:v>
                </c:pt>
                <c:pt idx="540">
                  <c:v>2.30</c:v>
                </c:pt>
                <c:pt idx="541">
                  <c:v>2.28</c:v>
                </c:pt>
                <c:pt idx="542">
                  <c:v>2.26</c:v>
                </c:pt>
                <c:pt idx="543">
                  <c:v>2.24</c:v>
                </c:pt>
                <c:pt idx="544">
                  <c:v>2.22</c:v>
                </c:pt>
                <c:pt idx="545">
                  <c:v>2.20</c:v>
                </c:pt>
                <c:pt idx="546">
                  <c:v>2.18</c:v>
                </c:pt>
                <c:pt idx="547">
                  <c:v>2.16</c:v>
                </c:pt>
                <c:pt idx="548">
                  <c:v>2.14</c:v>
                </c:pt>
                <c:pt idx="549">
                  <c:v>2.12</c:v>
                </c:pt>
                <c:pt idx="550">
                  <c:v>2.10</c:v>
                </c:pt>
                <c:pt idx="551">
                  <c:v>2.08</c:v>
                </c:pt>
                <c:pt idx="552">
                  <c:v>2.06</c:v>
                </c:pt>
                <c:pt idx="553">
                  <c:v>2.04</c:v>
                </c:pt>
                <c:pt idx="554">
                  <c:v>2.02</c:v>
                </c:pt>
                <c:pt idx="555">
                  <c:v>2.00</c:v>
                </c:pt>
                <c:pt idx="556">
                  <c:v>1.98</c:v>
                </c:pt>
                <c:pt idx="557">
                  <c:v>1.96</c:v>
                </c:pt>
                <c:pt idx="558">
                  <c:v>1.94</c:v>
                </c:pt>
                <c:pt idx="559">
                  <c:v>1.92</c:v>
                </c:pt>
                <c:pt idx="560">
                  <c:v>1.90</c:v>
                </c:pt>
                <c:pt idx="561">
                  <c:v>1.89</c:v>
                </c:pt>
                <c:pt idx="562">
                  <c:v>1.87</c:v>
                </c:pt>
                <c:pt idx="563">
                  <c:v>1.85</c:v>
                </c:pt>
                <c:pt idx="564">
                  <c:v>1.83</c:v>
                </c:pt>
                <c:pt idx="565">
                  <c:v>1.81</c:v>
                </c:pt>
                <c:pt idx="566">
                  <c:v>1.79</c:v>
                </c:pt>
                <c:pt idx="567">
                  <c:v>1.77</c:v>
                </c:pt>
                <c:pt idx="568">
                  <c:v>1.75</c:v>
                </c:pt>
                <c:pt idx="569">
                  <c:v>1.73</c:v>
                </c:pt>
                <c:pt idx="570">
                  <c:v>1.71</c:v>
                </c:pt>
                <c:pt idx="571">
                  <c:v>1.69</c:v>
                </c:pt>
                <c:pt idx="572">
                  <c:v>1.67</c:v>
                </c:pt>
                <c:pt idx="573">
                  <c:v>1.65</c:v>
                </c:pt>
                <c:pt idx="574">
                  <c:v>1.63</c:v>
                </c:pt>
                <c:pt idx="575">
                  <c:v>1.61</c:v>
                </c:pt>
                <c:pt idx="576">
                  <c:v>1.59</c:v>
                </c:pt>
                <c:pt idx="577">
                  <c:v>1.57</c:v>
                </c:pt>
                <c:pt idx="578">
                  <c:v>1.55</c:v>
                </c:pt>
                <c:pt idx="579">
                  <c:v>1.53</c:v>
                </c:pt>
                <c:pt idx="580">
                  <c:v>1.51</c:v>
                </c:pt>
                <c:pt idx="581">
                  <c:v>1.49</c:v>
                </c:pt>
                <c:pt idx="582">
                  <c:v>1.47</c:v>
                </c:pt>
                <c:pt idx="583">
                  <c:v>1.45</c:v>
                </c:pt>
                <c:pt idx="584">
                  <c:v>1.43</c:v>
                </c:pt>
                <c:pt idx="585">
                  <c:v>1.41</c:v>
                </c:pt>
                <c:pt idx="586">
                  <c:v>1.39</c:v>
                </c:pt>
                <c:pt idx="587">
                  <c:v>1.37</c:v>
                </c:pt>
                <c:pt idx="588">
                  <c:v>1.35</c:v>
                </c:pt>
                <c:pt idx="589">
                  <c:v>1.33</c:v>
                </c:pt>
                <c:pt idx="590">
                  <c:v>1.31</c:v>
                </c:pt>
                <c:pt idx="591">
                  <c:v>1.29</c:v>
                </c:pt>
                <c:pt idx="592">
                  <c:v>1.27</c:v>
                </c:pt>
                <c:pt idx="593">
                  <c:v>1.25</c:v>
                </c:pt>
                <c:pt idx="594">
                  <c:v>1.23</c:v>
                </c:pt>
                <c:pt idx="595">
                  <c:v>1.21</c:v>
                </c:pt>
                <c:pt idx="596">
                  <c:v>1.20</c:v>
                </c:pt>
                <c:pt idx="597">
                  <c:v>1.18</c:v>
                </c:pt>
                <c:pt idx="598">
                  <c:v>1.16</c:v>
                </c:pt>
                <c:pt idx="599">
                  <c:v>1.14</c:v>
                </c:pt>
                <c:pt idx="600">
                  <c:v>1.12</c:v>
                </c:pt>
                <c:pt idx="601">
                  <c:v>1.10</c:v>
                </c:pt>
                <c:pt idx="602">
                  <c:v>1.08</c:v>
                </c:pt>
                <c:pt idx="603">
                  <c:v>1.06</c:v>
                </c:pt>
                <c:pt idx="604">
                  <c:v>1.04</c:v>
                </c:pt>
                <c:pt idx="605">
                  <c:v>1.02</c:v>
                </c:pt>
                <c:pt idx="606">
                  <c:v>1.00</c:v>
                </c:pt>
                <c:pt idx="607">
                  <c:v>0.98</c:v>
                </c:pt>
                <c:pt idx="608">
                  <c:v>0.96</c:v>
                </c:pt>
                <c:pt idx="609">
                  <c:v>0.94</c:v>
                </c:pt>
                <c:pt idx="610">
                  <c:v>0.92</c:v>
                </c:pt>
                <c:pt idx="611">
                  <c:v>0.90</c:v>
                </c:pt>
                <c:pt idx="612">
                  <c:v>0.88</c:v>
                </c:pt>
                <c:pt idx="613">
                  <c:v>0.86</c:v>
                </c:pt>
                <c:pt idx="614">
                  <c:v>0.84</c:v>
                </c:pt>
                <c:pt idx="615">
                  <c:v>0.82</c:v>
                </c:pt>
                <c:pt idx="616">
                  <c:v>0.80</c:v>
                </c:pt>
                <c:pt idx="617">
                  <c:v>0.78</c:v>
                </c:pt>
                <c:pt idx="618">
                  <c:v>0.76</c:v>
                </c:pt>
                <c:pt idx="619">
                  <c:v>0.74</c:v>
                </c:pt>
                <c:pt idx="620">
                  <c:v>0.72</c:v>
                </c:pt>
                <c:pt idx="621">
                  <c:v>0.70</c:v>
                </c:pt>
                <c:pt idx="622">
                  <c:v>0.68</c:v>
                </c:pt>
                <c:pt idx="623">
                  <c:v>0.66</c:v>
                </c:pt>
                <c:pt idx="624">
                  <c:v>0.64</c:v>
                </c:pt>
                <c:pt idx="625">
                  <c:v>0.62</c:v>
                </c:pt>
                <c:pt idx="626">
                  <c:v>0.60</c:v>
                </c:pt>
                <c:pt idx="627">
                  <c:v>0.58</c:v>
                </c:pt>
                <c:pt idx="628">
                  <c:v>0.56</c:v>
                </c:pt>
                <c:pt idx="629">
                  <c:v>0.54</c:v>
                </c:pt>
                <c:pt idx="630">
                  <c:v>0.52</c:v>
                </c:pt>
                <c:pt idx="631">
                  <c:v>0.51</c:v>
                </c:pt>
                <c:pt idx="632">
                  <c:v>0.49</c:v>
                </c:pt>
                <c:pt idx="633">
                  <c:v>0.47</c:v>
                </c:pt>
                <c:pt idx="634">
                  <c:v>0.45</c:v>
                </c:pt>
                <c:pt idx="635">
                  <c:v>0.43</c:v>
                </c:pt>
                <c:pt idx="636">
                  <c:v>0.41</c:v>
                </c:pt>
                <c:pt idx="637">
                  <c:v>0.39</c:v>
                </c:pt>
                <c:pt idx="638">
                  <c:v>0.37</c:v>
                </c:pt>
                <c:pt idx="639">
                  <c:v>0.35</c:v>
                </c:pt>
                <c:pt idx="640">
                  <c:v>0.33</c:v>
                </c:pt>
                <c:pt idx="641">
                  <c:v>0.31</c:v>
                </c:pt>
                <c:pt idx="642">
                  <c:v>0.29</c:v>
                </c:pt>
                <c:pt idx="643">
                  <c:v>0.27</c:v>
                </c:pt>
                <c:pt idx="644">
                  <c:v>0.25</c:v>
                </c:pt>
                <c:pt idx="645">
                  <c:v>0.23</c:v>
                </c:pt>
                <c:pt idx="646">
                  <c:v>0.21</c:v>
                </c:pt>
                <c:pt idx="647">
                  <c:v>0.19</c:v>
                </c:pt>
                <c:pt idx="648">
                  <c:v>0.17</c:v>
                </c:pt>
              </c:strCache>
            </c:strRef>
          </c:xVal>
          <c:yVal>
            <c:numRef>
              <c:f>Sheet1!$F$3:$F$746</c:f>
              <c:numCache>
                <c:formatCode>0.00</c:formatCode>
                <c:ptCount val="744"/>
                <c:pt idx="0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1D-4E6D-8E01-9A94F9BFCC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1408016"/>
        <c:axId val="1241409936"/>
      </c:scatterChart>
      <c:valAx>
        <c:axId val="1241408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DistancePixel</a:t>
                </a:r>
                <a:r>
                  <a:rPr lang="en-US" baseline="0"/>
                  <a:t> number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409936"/>
        <c:crosses val="autoZero"/>
        <c:crossBetween val="midCat"/>
      </c:valAx>
      <c:valAx>
        <c:axId val="124140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Pixel</a:t>
                </a:r>
                <a:r>
                  <a:rPr lang="en-US" baseline="0"/>
                  <a:t> d</a:t>
                </a:r>
                <a:r>
                  <a:rPr lang="en-US"/>
                  <a:t>ot</a:t>
                </a:r>
                <a:r>
                  <a:rPr lang="en-US" baseline="0"/>
                  <a:t> array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408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19050</xdr:colOff>
      <xdr:row>1</xdr:row>
      <xdr:rowOff>173037</xdr:rowOff>
    </xdr:from>
    <xdr:to>
      <xdr:col>25</xdr:col>
      <xdr:colOff>323850</xdr:colOff>
      <xdr:row>17</xdr:row>
      <xdr:rowOff>20637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CFE532-ABD4-87D9-75CD-F9235531BD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57149</xdr:colOff>
      <xdr:row>18</xdr:row>
      <xdr:rowOff>133008</xdr:rowOff>
    </xdr:from>
    <xdr:to>
      <xdr:col>23</xdr:col>
      <xdr:colOff>540110</xdr:colOff>
      <xdr:row>34</xdr:row>
      <xdr:rowOff>19392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B6E97CE-8DB8-04D9-46EE-835ECDA2D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30249" y="3390558"/>
          <a:ext cx="2921361" cy="2781984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C997C-D7A6-4E95-9E79-A1DBC69800BE}">
  <dimension ref="A1:Z746"/>
  <sheetViews>
    <sheetView tabSelected="1" workbookViewId="0">
      <selection activeCell="O11" sqref="O11"/>
    </sheetView>
  </sheetViews>
  <sheetFormatPr defaultRowHeight="14.5" x14ac:dyDescent="0.35"/>
  <cols>
    <col min="1" max="3" width="8.7265625" style="1"/>
    <col min="4" max="5" width="10.1796875" style="1" customWidth="1"/>
    <col min="6" max="6" width="8.7265625" style="1"/>
    <col min="7" max="7" width="9.54296875" style="1" bestFit="1" customWidth="1"/>
    <col min="8" max="8" width="14.453125" style="1" bestFit="1" customWidth="1"/>
    <col min="9" max="10" width="14.453125" style="1" customWidth="1"/>
    <col min="11" max="12" width="8.7265625" style="1"/>
    <col min="13" max="13" width="10.6328125" style="1" bestFit="1" customWidth="1"/>
    <col min="14" max="14" width="8.7265625" style="1"/>
    <col min="15" max="15" width="11.453125" style="1" bestFit="1" customWidth="1"/>
    <col min="16" max="16384" width="8.7265625" style="1"/>
  </cols>
  <sheetData>
    <row r="1" spans="1:26" x14ac:dyDescent="0.35">
      <c r="A1" s="29" t="s">
        <v>8</v>
      </c>
      <c r="B1" s="30"/>
      <c r="C1" s="30"/>
      <c r="D1" s="30"/>
      <c r="E1" s="10"/>
      <c r="F1" s="33" t="s">
        <v>9</v>
      </c>
      <c r="G1" s="33"/>
      <c r="H1" s="33"/>
      <c r="I1" s="33"/>
      <c r="J1" s="33"/>
      <c r="K1" s="33"/>
      <c r="L1" s="33"/>
      <c r="M1" s="26" t="s">
        <v>11</v>
      </c>
      <c r="N1" s="26"/>
      <c r="O1" s="26"/>
      <c r="P1" s="26"/>
      <c r="Q1" s="27"/>
      <c r="R1" s="14"/>
      <c r="S1" s="15"/>
      <c r="T1" s="15"/>
      <c r="U1" s="15"/>
      <c r="V1" s="15"/>
      <c r="W1" s="15"/>
      <c r="X1" s="15"/>
      <c r="Y1" s="15"/>
      <c r="Z1" s="16"/>
    </row>
    <row r="2" spans="1:26" x14ac:dyDescent="0.35">
      <c r="A2" s="31"/>
      <c r="B2" s="32"/>
      <c r="C2" s="32"/>
      <c r="D2" s="32"/>
      <c r="E2" s="11"/>
      <c r="F2" s="33"/>
      <c r="G2" s="33"/>
      <c r="H2" s="33"/>
      <c r="I2" s="33"/>
      <c r="J2" s="33"/>
      <c r="K2" s="33"/>
      <c r="L2" s="33"/>
      <c r="M2" s="26"/>
      <c r="N2" s="26"/>
      <c r="O2" s="26"/>
      <c r="P2" s="26"/>
      <c r="Q2" s="27"/>
      <c r="R2" s="17"/>
      <c r="S2" s="18"/>
      <c r="T2" s="18"/>
      <c r="U2" s="18"/>
      <c r="V2" s="18"/>
      <c r="W2" s="18"/>
      <c r="X2" s="18"/>
      <c r="Y2" s="18"/>
      <c r="Z2" s="19"/>
    </row>
    <row r="3" spans="1:26" x14ac:dyDescent="0.35">
      <c r="B3" s="1" t="s">
        <v>19</v>
      </c>
      <c r="E3" s="12"/>
      <c r="F3" s="34" t="s">
        <v>14</v>
      </c>
      <c r="G3" s="24" t="s">
        <v>4</v>
      </c>
      <c r="H3" s="24" t="s">
        <v>13</v>
      </c>
      <c r="I3" s="24" t="s">
        <v>16</v>
      </c>
      <c r="J3" s="24" t="s">
        <v>17</v>
      </c>
      <c r="K3" s="24" t="s">
        <v>5</v>
      </c>
      <c r="L3" s="24" t="s">
        <v>6</v>
      </c>
      <c r="M3" s="23" t="s">
        <v>10</v>
      </c>
      <c r="N3" s="23" t="s">
        <v>7</v>
      </c>
      <c r="O3" s="23" t="s">
        <v>15</v>
      </c>
      <c r="P3" s="23" t="s">
        <v>12</v>
      </c>
      <c r="Q3" s="28" t="s">
        <v>18</v>
      </c>
      <c r="R3" s="17"/>
      <c r="S3" s="18"/>
      <c r="T3" s="18"/>
      <c r="U3" s="18"/>
      <c r="V3" s="18"/>
      <c r="W3" s="18"/>
      <c r="X3" s="18"/>
      <c r="Y3" s="18"/>
      <c r="Z3" s="19"/>
    </row>
    <row r="4" spans="1:26" x14ac:dyDescent="0.35">
      <c r="A4" s="1" t="s">
        <v>0</v>
      </c>
      <c r="B4" s="1" t="s">
        <v>1</v>
      </c>
      <c r="C4" s="1" t="s">
        <v>3</v>
      </c>
      <c r="D4" s="1" t="s">
        <v>2</v>
      </c>
      <c r="E4" s="12"/>
      <c r="F4" s="35"/>
      <c r="G4" s="25"/>
      <c r="H4" s="25"/>
      <c r="I4" s="25"/>
      <c r="J4" s="25"/>
      <c r="K4" s="25"/>
      <c r="L4" s="25"/>
      <c r="M4" s="23"/>
      <c r="N4" s="23"/>
      <c r="O4" s="23"/>
      <c r="P4" s="23"/>
      <c r="Q4" s="28"/>
      <c r="R4" s="17"/>
      <c r="S4" s="18"/>
      <c r="T4" s="18"/>
      <c r="U4" s="18"/>
      <c r="V4" s="18"/>
      <c r="W4" s="18"/>
      <c r="X4" s="18"/>
      <c r="Y4" s="18"/>
      <c r="Z4" s="19"/>
    </row>
    <row r="5" spans="1:26" x14ac:dyDescent="0.35">
      <c r="A5" s="1">
        <v>0</v>
      </c>
      <c r="B5" s="1">
        <v>12.91</v>
      </c>
      <c r="C5" s="1">
        <v>1.335</v>
      </c>
      <c r="D5" s="1">
        <v>190.7</v>
      </c>
      <c r="E5" s="12"/>
      <c r="F5" s="2">
        <f>IF(D5&lt;230,0,1)</f>
        <v>0</v>
      </c>
      <c r="H5" s="1" t="str">
        <f>IF(F5=0,"",G5)</f>
        <v/>
      </c>
      <c r="K5" s="3"/>
      <c r="M5" s="7">
        <f>AVERAGE(L8:L745)</f>
        <v>0.22110909090909089</v>
      </c>
      <c r="N5" s="8">
        <f>ABS(1-M5/0.25)</f>
        <v>0.11556363636363642</v>
      </c>
      <c r="O5" s="7">
        <f>_xlfn.STDEV.P(L8:L50)</f>
        <v>9.9620431613238913E-2</v>
      </c>
      <c r="P5" s="8">
        <f>O5/M5</f>
        <v>0.45054878206793358</v>
      </c>
      <c r="Q5" s="9">
        <f>ROUNDUP(AVERAGE(J7:J475)/M5,0)</f>
        <v>51</v>
      </c>
      <c r="R5" s="17"/>
      <c r="S5" s="18"/>
      <c r="T5" s="18"/>
      <c r="U5" s="18"/>
      <c r="V5" s="18"/>
      <c r="W5" s="18"/>
      <c r="X5" s="18"/>
      <c r="Y5" s="18"/>
      <c r="Z5" s="19"/>
    </row>
    <row r="6" spans="1:26" x14ac:dyDescent="0.35">
      <c r="A6" s="1">
        <v>1</v>
      </c>
      <c r="B6" s="1">
        <v>12.89</v>
      </c>
      <c r="C6" s="1">
        <v>1.335</v>
      </c>
      <c r="D6" s="1">
        <v>123.3</v>
      </c>
      <c r="E6" s="12"/>
      <c r="F6" s="2">
        <f t="shared" ref="F6:F69" si="0">IF(D6&lt;230,0,1)</f>
        <v>0</v>
      </c>
      <c r="G6" s="1" t="str">
        <f>IF(F6&lt;&gt;F5,B5,"")</f>
        <v/>
      </c>
      <c r="H6" s="1" t="str">
        <f t="shared" ref="H6:H69" si="1">IF(F6=0,"",G6)</f>
        <v/>
      </c>
      <c r="R6" s="17"/>
      <c r="S6" s="18"/>
      <c r="T6" s="18"/>
      <c r="U6" s="18"/>
      <c r="V6" s="18"/>
      <c r="W6" s="18"/>
      <c r="X6" s="18"/>
      <c r="Y6" s="18"/>
      <c r="Z6" s="19"/>
    </row>
    <row r="7" spans="1:26" x14ac:dyDescent="0.35">
      <c r="A7" s="1">
        <v>2</v>
      </c>
      <c r="B7" s="1">
        <v>12.87</v>
      </c>
      <c r="C7" s="1">
        <v>1.335</v>
      </c>
      <c r="D7" s="1">
        <v>81.400000000000006</v>
      </c>
      <c r="E7" s="12"/>
      <c r="F7" s="2">
        <f t="shared" si="0"/>
        <v>0</v>
      </c>
      <c r="G7" s="1">
        <f>IF(F5&lt;&gt;F3,B5,"")</f>
        <v>12.91</v>
      </c>
      <c r="H7" s="1" t="str">
        <f t="shared" si="1"/>
        <v/>
      </c>
      <c r="I7" s="1">
        <f>VLOOKUP(K7,CHOOSE({1,2},B5:B746,A5:A746),2,0)</f>
        <v>27</v>
      </c>
      <c r="K7" s="1" cm="1">
        <f t="array" ref="K7:K62">_xlfn._xlws.FILTER(H6:H747,(H6:H747&lt;&gt;""))</f>
        <v>12.37</v>
      </c>
      <c r="R7" s="17"/>
      <c r="S7" s="18"/>
      <c r="T7" s="18"/>
      <c r="U7" s="18"/>
      <c r="V7" s="18"/>
      <c r="W7" s="18"/>
      <c r="X7" s="18"/>
      <c r="Y7" s="18"/>
      <c r="Z7" s="19"/>
    </row>
    <row r="8" spans="1:26" x14ac:dyDescent="0.35">
      <c r="A8" s="1">
        <v>3</v>
      </c>
      <c r="B8" s="1">
        <v>12.85</v>
      </c>
      <c r="C8" s="1">
        <v>1.335</v>
      </c>
      <c r="D8" s="1">
        <v>61.7</v>
      </c>
      <c r="E8" s="12"/>
      <c r="F8" s="2">
        <f t="shared" si="0"/>
        <v>0</v>
      </c>
      <c r="G8" s="1" t="str">
        <f t="shared" ref="G8:G39" si="2">IF(F6&lt;&gt;F5,B6,"")</f>
        <v/>
      </c>
      <c r="H8" s="1" t="str">
        <f t="shared" si="1"/>
        <v/>
      </c>
      <c r="I8" s="1">
        <f>VLOOKUP(K8,CHOOSE({1,2},B6:B747,A6:A747),2,0)</f>
        <v>38</v>
      </c>
      <c r="J8" s="1">
        <f>IF(OR(I8-I7=0,I8-I7&lt;0),"",I8-I7)</f>
        <v>11</v>
      </c>
      <c r="K8" s="1">
        <v>12.16</v>
      </c>
      <c r="L8" s="1">
        <f>ABS(IF(K8=0,"",K8-K7))</f>
        <v>0.20999999999999908</v>
      </c>
      <c r="R8" s="17"/>
      <c r="S8" s="18"/>
      <c r="T8" s="18"/>
      <c r="U8" s="18"/>
      <c r="V8" s="18"/>
      <c r="W8" s="18"/>
      <c r="X8" s="18"/>
      <c r="Y8" s="18"/>
      <c r="Z8" s="19"/>
    </row>
    <row r="9" spans="1:26" x14ac:dyDescent="0.35">
      <c r="A9" s="1">
        <v>4</v>
      </c>
      <c r="B9" s="1">
        <v>12.83</v>
      </c>
      <c r="C9" s="1">
        <v>1.335</v>
      </c>
      <c r="D9" s="1">
        <v>80.8</v>
      </c>
      <c r="E9" s="12"/>
      <c r="F9" s="2">
        <f t="shared" si="0"/>
        <v>0</v>
      </c>
      <c r="G9" s="1" t="str">
        <f t="shared" si="2"/>
        <v/>
      </c>
      <c r="H9" s="1" t="str">
        <f t="shared" si="1"/>
        <v/>
      </c>
      <c r="I9" s="1">
        <f>VLOOKUP(K9,CHOOSE({1,2},B7:B748,A7:A748),2,0)</f>
        <v>79</v>
      </c>
      <c r="J9" s="1">
        <f t="shared" ref="J9:J72" si="3">IF(OR(I9-I8=0,I9-I8&lt;0),"",I9-I8)</f>
        <v>41</v>
      </c>
      <c r="K9" s="1">
        <v>11.35</v>
      </c>
      <c r="L9" s="1">
        <f t="shared" ref="L9:L72" si="4">ABS(IF(K9=0,"",K9-K8))</f>
        <v>0.8100000000000005</v>
      </c>
      <c r="R9" s="17"/>
      <c r="S9" s="18"/>
      <c r="T9" s="18"/>
      <c r="U9" s="18"/>
      <c r="V9" s="18"/>
      <c r="W9" s="18"/>
      <c r="X9" s="18"/>
      <c r="Y9" s="18"/>
      <c r="Z9" s="19"/>
    </row>
    <row r="10" spans="1:26" x14ac:dyDescent="0.35">
      <c r="A10" s="1">
        <v>5</v>
      </c>
      <c r="B10" s="1">
        <v>12.81</v>
      </c>
      <c r="C10" s="1">
        <v>1.335</v>
      </c>
      <c r="D10" s="1">
        <v>115.9</v>
      </c>
      <c r="E10" s="12"/>
      <c r="F10" s="2">
        <f t="shared" si="0"/>
        <v>0</v>
      </c>
      <c r="G10" s="1" t="str">
        <f t="shared" si="2"/>
        <v/>
      </c>
      <c r="H10" s="1" t="str">
        <f t="shared" si="1"/>
        <v/>
      </c>
      <c r="I10" s="1">
        <f>VLOOKUP(K10,CHOOSE({1,2},B8:B749,A8:A749),2,0)</f>
        <v>89</v>
      </c>
      <c r="J10" s="1">
        <f t="shared" si="3"/>
        <v>10</v>
      </c>
      <c r="K10" s="1">
        <v>11.15</v>
      </c>
      <c r="L10" s="1">
        <f t="shared" si="4"/>
        <v>0.19999999999999929</v>
      </c>
      <c r="R10" s="17"/>
      <c r="S10" s="18"/>
      <c r="T10" s="18"/>
      <c r="U10" s="18"/>
      <c r="V10" s="18"/>
      <c r="W10" s="18"/>
      <c r="X10" s="18"/>
      <c r="Y10" s="18"/>
      <c r="Z10" s="19"/>
    </row>
    <row r="11" spans="1:26" x14ac:dyDescent="0.35">
      <c r="A11" s="1">
        <v>6</v>
      </c>
      <c r="B11" s="1">
        <v>12.79</v>
      </c>
      <c r="C11" s="1">
        <v>1.335</v>
      </c>
      <c r="D11" s="1">
        <v>135.19999999999999</v>
      </c>
      <c r="E11" s="12"/>
      <c r="F11" s="2">
        <f t="shared" si="0"/>
        <v>0</v>
      </c>
      <c r="G11" s="1" t="str">
        <f t="shared" si="2"/>
        <v/>
      </c>
      <c r="H11" s="1" t="str">
        <f t="shared" si="1"/>
        <v/>
      </c>
      <c r="I11" s="1">
        <f>VLOOKUP(K11,CHOOSE({1,2},B9:B750,A9:A750),2,0)</f>
        <v>100</v>
      </c>
      <c r="J11" s="1">
        <f t="shared" si="3"/>
        <v>11</v>
      </c>
      <c r="K11" s="1">
        <v>10.94</v>
      </c>
      <c r="L11" s="1">
        <f t="shared" si="4"/>
        <v>0.21000000000000085</v>
      </c>
      <c r="R11" s="17"/>
      <c r="S11" s="18"/>
      <c r="T11" s="18"/>
      <c r="U11" s="18"/>
      <c r="V11" s="18"/>
      <c r="W11" s="18"/>
      <c r="X11" s="18"/>
      <c r="Y11" s="18"/>
      <c r="Z11" s="19"/>
    </row>
    <row r="12" spans="1:26" x14ac:dyDescent="0.35">
      <c r="A12" s="1">
        <v>7</v>
      </c>
      <c r="B12" s="1">
        <v>12.77</v>
      </c>
      <c r="C12" s="1">
        <v>1.335</v>
      </c>
      <c r="D12" s="1">
        <v>189.6</v>
      </c>
      <c r="E12" s="12"/>
      <c r="F12" s="2">
        <f t="shared" si="0"/>
        <v>0</v>
      </c>
      <c r="G12" s="1" t="str">
        <f t="shared" si="2"/>
        <v/>
      </c>
      <c r="H12" s="1" t="str">
        <f t="shared" si="1"/>
        <v/>
      </c>
      <c r="I12" s="1">
        <f>VLOOKUP(K12,CHOOSE({1,2},B10:B751,A10:A751),2,0)</f>
        <v>110</v>
      </c>
      <c r="J12" s="1">
        <f t="shared" si="3"/>
        <v>10</v>
      </c>
      <c r="K12" s="1">
        <v>10.74</v>
      </c>
      <c r="L12" s="1">
        <f t="shared" si="4"/>
        <v>0.19999999999999929</v>
      </c>
      <c r="R12" s="17"/>
      <c r="S12" s="18"/>
      <c r="T12" s="18"/>
      <c r="U12" s="18"/>
      <c r="V12" s="18"/>
      <c r="W12" s="18"/>
      <c r="X12" s="18"/>
      <c r="Y12" s="18"/>
      <c r="Z12" s="19"/>
    </row>
    <row r="13" spans="1:26" x14ac:dyDescent="0.35">
      <c r="A13" s="1">
        <v>8</v>
      </c>
      <c r="B13" s="1">
        <v>12.75</v>
      </c>
      <c r="C13" s="1">
        <v>1.335</v>
      </c>
      <c r="D13" s="1">
        <v>240.7</v>
      </c>
      <c r="E13" s="12"/>
      <c r="F13" s="2">
        <f t="shared" si="0"/>
        <v>1</v>
      </c>
      <c r="G13" s="1" t="str">
        <f t="shared" si="2"/>
        <v/>
      </c>
      <c r="H13" s="1" t="str">
        <f t="shared" si="1"/>
        <v/>
      </c>
      <c r="I13" s="1">
        <f>VLOOKUP(K13,CHOOSE({1,2},B11:B752,A11:A752),2,0)</f>
        <v>120</v>
      </c>
      <c r="J13" s="1">
        <f t="shared" si="3"/>
        <v>10</v>
      </c>
      <c r="K13" s="1">
        <v>10.54</v>
      </c>
      <c r="L13" s="1">
        <f t="shared" si="4"/>
        <v>0.20000000000000107</v>
      </c>
      <c r="R13" s="17"/>
      <c r="S13" s="18"/>
      <c r="T13" s="18"/>
      <c r="U13" s="18"/>
      <c r="V13" s="18"/>
      <c r="W13" s="18"/>
      <c r="X13" s="18"/>
      <c r="Y13" s="18"/>
      <c r="Z13" s="19"/>
    </row>
    <row r="14" spans="1:26" x14ac:dyDescent="0.35">
      <c r="A14" s="1">
        <v>9</v>
      </c>
      <c r="B14" s="1">
        <v>12.73</v>
      </c>
      <c r="C14" s="1">
        <v>1.335</v>
      </c>
      <c r="D14" s="1">
        <v>255</v>
      </c>
      <c r="E14" s="12"/>
      <c r="F14" s="2">
        <f t="shared" si="0"/>
        <v>1</v>
      </c>
      <c r="G14" s="1" t="str">
        <f t="shared" si="2"/>
        <v/>
      </c>
      <c r="H14" s="1" t="str">
        <f t="shared" si="1"/>
        <v/>
      </c>
      <c r="I14" s="1">
        <f>VLOOKUP(K14,CHOOSE({1,2},B12:B753,A12:A753),2,0)</f>
        <v>129</v>
      </c>
      <c r="J14" s="1">
        <f t="shared" si="3"/>
        <v>9</v>
      </c>
      <c r="K14" s="1">
        <v>10.36</v>
      </c>
      <c r="L14" s="1">
        <f t="shared" si="4"/>
        <v>0.17999999999999972</v>
      </c>
      <c r="R14" s="17"/>
      <c r="S14" s="18"/>
      <c r="T14" s="18"/>
      <c r="U14" s="18"/>
      <c r="V14" s="18"/>
      <c r="W14" s="18"/>
      <c r="X14" s="18"/>
      <c r="Y14" s="18"/>
      <c r="Z14" s="19"/>
    </row>
    <row r="15" spans="1:26" x14ac:dyDescent="0.35">
      <c r="A15" s="1">
        <v>10</v>
      </c>
      <c r="B15" s="1">
        <v>12.71</v>
      </c>
      <c r="C15" s="1">
        <v>1.335</v>
      </c>
      <c r="D15" s="1">
        <v>206.6</v>
      </c>
      <c r="E15" s="12"/>
      <c r="F15" s="2">
        <f t="shared" si="0"/>
        <v>0</v>
      </c>
      <c r="G15" s="1">
        <f t="shared" si="2"/>
        <v>12.75</v>
      </c>
      <c r="H15" s="1" t="str">
        <f t="shared" si="1"/>
        <v/>
      </c>
      <c r="I15" s="1">
        <f>VLOOKUP(K15,CHOOSE({1,2},B13:B754,A13:A754),2,0)</f>
        <v>140</v>
      </c>
      <c r="J15" s="1">
        <f t="shared" si="3"/>
        <v>11</v>
      </c>
      <c r="K15" s="1">
        <v>10.15</v>
      </c>
      <c r="L15" s="1">
        <f t="shared" si="4"/>
        <v>0.20999999999999908</v>
      </c>
      <c r="R15" s="17"/>
      <c r="S15" s="18"/>
      <c r="T15" s="18"/>
      <c r="U15" s="18"/>
      <c r="V15" s="18"/>
      <c r="W15" s="18"/>
      <c r="X15" s="18"/>
      <c r="Y15" s="18"/>
      <c r="Z15" s="19"/>
    </row>
    <row r="16" spans="1:26" x14ac:dyDescent="0.35">
      <c r="A16" s="1">
        <v>11</v>
      </c>
      <c r="B16" s="1">
        <v>12.69</v>
      </c>
      <c r="C16" s="1">
        <v>1.335</v>
      </c>
      <c r="D16" s="1">
        <v>138.19999999999999</v>
      </c>
      <c r="E16" s="12"/>
      <c r="F16" s="2">
        <f t="shared" si="0"/>
        <v>0</v>
      </c>
      <c r="G16" s="1" t="str">
        <f t="shared" si="2"/>
        <v/>
      </c>
      <c r="H16" s="1" t="str">
        <f t="shared" si="1"/>
        <v/>
      </c>
      <c r="I16" s="1">
        <f>VLOOKUP(K16,CHOOSE({1,2},B14:B755,A14:A755),2,0)</f>
        <v>160</v>
      </c>
      <c r="J16" s="1">
        <f t="shared" si="3"/>
        <v>20</v>
      </c>
      <c r="K16" s="1">
        <v>9.7520000000000007</v>
      </c>
      <c r="L16" s="1">
        <f t="shared" si="4"/>
        <v>0.39799999999999969</v>
      </c>
      <c r="R16" s="17"/>
      <c r="S16" s="18"/>
      <c r="T16" s="18"/>
      <c r="U16" s="18"/>
      <c r="V16" s="18"/>
      <c r="W16" s="18"/>
      <c r="X16" s="18"/>
      <c r="Y16" s="18"/>
      <c r="Z16" s="19"/>
    </row>
    <row r="17" spans="1:26" x14ac:dyDescent="0.35">
      <c r="A17" s="1">
        <v>12</v>
      </c>
      <c r="B17" s="1">
        <v>12.67</v>
      </c>
      <c r="C17" s="1">
        <v>1.335</v>
      </c>
      <c r="D17" s="1">
        <v>53.5</v>
      </c>
      <c r="E17" s="12"/>
      <c r="F17" s="2">
        <f t="shared" si="0"/>
        <v>0</v>
      </c>
      <c r="G17" s="1">
        <f t="shared" si="2"/>
        <v>12.71</v>
      </c>
      <c r="H17" s="1" t="str">
        <f t="shared" si="1"/>
        <v/>
      </c>
      <c r="I17" s="1">
        <f>VLOOKUP(K17,CHOOSE({1,2},B15:B756,A15:A756),2,0)</f>
        <v>171</v>
      </c>
      <c r="J17" s="1">
        <f t="shared" si="3"/>
        <v>11</v>
      </c>
      <c r="K17" s="1">
        <v>9.5350000000000001</v>
      </c>
      <c r="L17" s="1">
        <f t="shared" si="4"/>
        <v>0.21700000000000053</v>
      </c>
      <c r="R17" s="17"/>
      <c r="S17" s="18"/>
      <c r="T17" s="18"/>
      <c r="U17" s="18"/>
      <c r="V17" s="18"/>
      <c r="W17" s="18"/>
      <c r="X17" s="18"/>
      <c r="Y17" s="18"/>
      <c r="Z17" s="19"/>
    </row>
    <row r="18" spans="1:26" x14ac:dyDescent="0.35">
      <c r="A18" s="1">
        <v>13</v>
      </c>
      <c r="B18" s="1">
        <v>12.65</v>
      </c>
      <c r="C18" s="1">
        <v>1.335</v>
      </c>
      <c r="D18" s="1">
        <v>8.9</v>
      </c>
      <c r="E18" s="12"/>
      <c r="F18" s="2">
        <f t="shared" si="0"/>
        <v>0</v>
      </c>
      <c r="G18" s="1" t="str">
        <f t="shared" si="2"/>
        <v/>
      </c>
      <c r="H18" s="1" t="str">
        <f t="shared" si="1"/>
        <v/>
      </c>
      <c r="I18" s="1">
        <f>VLOOKUP(K18,CHOOSE({1,2},B16:B757,A16:A757),2,0)</f>
        <v>181</v>
      </c>
      <c r="J18" s="1">
        <f t="shared" si="3"/>
        <v>10</v>
      </c>
      <c r="K18" s="1">
        <v>9.3379999999999992</v>
      </c>
      <c r="L18" s="1">
        <f t="shared" si="4"/>
        <v>0.19700000000000095</v>
      </c>
      <c r="R18" s="17"/>
      <c r="S18" s="18"/>
      <c r="T18" s="18"/>
      <c r="U18" s="18"/>
      <c r="V18" s="18"/>
      <c r="W18" s="18"/>
      <c r="X18" s="18"/>
      <c r="Y18" s="18"/>
      <c r="Z18" s="19"/>
    </row>
    <row r="19" spans="1:26" x14ac:dyDescent="0.35">
      <c r="A19" s="1">
        <v>14</v>
      </c>
      <c r="B19" s="1">
        <v>12.63</v>
      </c>
      <c r="C19" s="1">
        <v>1.335</v>
      </c>
      <c r="D19" s="1">
        <v>12.9</v>
      </c>
      <c r="E19" s="12"/>
      <c r="F19" s="2">
        <f t="shared" si="0"/>
        <v>0</v>
      </c>
      <c r="G19" s="1" t="str">
        <f t="shared" si="2"/>
        <v/>
      </c>
      <c r="H19" s="1" t="str">
        <f t="shared" si="1"/>
        <v/>
      </c>
      <c r="I19" s="1">
        <f>VLOOKUP(K19,CHOOSE({1,2},B17:B758,A17:A758),2,0)</f>
        <v>191</v>
      </c>
      <c r="J19" s="1">
        <f t="shared" si="3"/>
        <v>10</v>
      </c>
      <c r="K19" s="1">
        <v>9.141</v>
      </c>
      <c r="L19" s="1">
        <f t="shared" si="4"/>
        <v>0.19699999999999918</v>
      </c>
      <c r="R19" s="17"/>
      <c r="S19" s="18"/>
      <c r="T19" s="18"/>
      <c r="U19" s="18"/>
      <c r="V19" s="18"/>
      <c r="W19" s="18"/>
      <c r="X19" s="18"/>
      <c r="Y19" s="18"/>
      <c r="Z19" s="19"/>
    </row>
    <row r="20" spans="1:26" x14ac:dyDescent="0.35">
      <c r="A20" s="1">
        <v>15</v>
      </c>
      <c r="B20" s="1">
        <v>12.61</v>
      </c>
      <c r="C20" s="1">
        <v>1.335</v>
      </c>
      <c r="D20" s="1">
        <v>64.599999999999994</v>
      </c>
      <c r="E20" s="12"/>
      <c r="F20" s="2">
        <f t="shared" si="0"/>
        <v>0</v>
      </c>
      <c r="G20" s="1" t="str">
        <f t="shared" si="2"/>
        <v/>
      </c>
      <c r="H20" s="1" t="str">
        <f t="shared" si="1"/>
        <v/>
      </c>
      <c r="I20" s="1">
        <f>VLOOKUP(K20,CHOOSE({1,2},B18:B759,A18:A759),2,0)</f>
        <v>200</v>
      </c>
      <c r="J20" s="1">
        <f t="shared" si="3"/>
        <v>9</v>
      </c>
      <c r="K20" s="1">
        <v>8.9629999999999992</v>
      </c>
      <c r="L20" s="1">
        <f t="shared" si="4"/>
        <v>0.17800000000000082</v>
      </c>
      <c r="R20" s="17"/>
      <c r="S20" s="18"/>
      <c r="T20" s="18"/>
      <c r="U20" s="18"/>
      <c r="V20" s="18"/>
      <c r="W20" s="18"/>
      <c r="X20" s="18"/>
      <c r="Y20" s="18"/>
      <c r="Z20" s="19"/>
    </row>
    <row r="21" spans="1:26" x14ac:dyDescent="0.35">
      <c r="A21" s="1">
        <v>16</v>
      </c>
      <c r="B21" s="1">
        <v>12.59</v>
      </c>
      <c r="C21" s="1">
        <v>1.335</v>
      </c>
      <c r="D21" s="1">
        <v>127.9</v>
      </c>
      <c r="E21" s="12"/>
      <c r="F21" s="2">
        <f t="shared" si="0"/>
        <v>0</v>
      </c>
      <c r="G21" s="1" t="str">
        <f t="shared" si="2"/>
        <v/>
      </c>
      <c r="H21" s="1" t="str">
        <f t="shared" si="1"/>
        <v/>
      </c>
      <c r="I21" s="1">
        <f>VLOOKUP(K21,CHOOSE({1,2},B19:B760,A19:A760),2,0)</f>
        <v>211</v>
      </c>
      <c r="J21" s="1">
        <f t="shared" si="3"/>
        <v>11</v>
      </c>
      <c r="K21" s="1">
        <v>8.7460000000000004</v>
      </c>
      <c r="L21" s="1">
        <f t="shared" si="4"/>
        <v>0.21699999999999875</v>
      </c>
      <c r="R21" s="17"/>
      <c r="S21" s="18"/>
      <c r="T21" s="18"/>
      <c r="U21" s="18"/>
      <c r="V21" s="18"/>
      <c r="W21" s="18"/>
      <c r="X21" s="18"/>
      <c r="Y21" s="18"/>
      <c r="Z21" s="19"/>
    </row>
    <row r="22" spans="1:26" x14ac:dyDescent="0.35">
      <c r="A22" s="1">
        <v>17</v>
      </c>
      <c r="B22" s="1">
        <v>12.57</v>
      </c>
      <c r="C22" s="1">
        <v>1.335</v>
      </c>
      <c r="D22" s="1">
        <v>219.2</v>
      </c>
      <c r="E22" s="12"/>
      <c r="F22" s="2">
        <f t="shared" si="0"/>
        <v>0</v>
      </c>
      <c r="G22" s="1" t="str">
        <f t="shared" si="2"/>
        <v/>
      </c>
      <c r="H22" s="1" t="str">
        <f t="shared" si="1"/>
        <v/>
      </c>
      <c r="I22" s="1">
        <f>VLOOKUP(K22,CHOOSE({1,2},B20:B761,A20:A761),2,0)</f>
        <v>221</v>
      </c>
      <c r="J22" s="1">
        <f t="shared" si="3"/>
        <v>10</v>
      </c>
      <c r="K22" s="1">
        <v>8.5489999999999995</v>
      </c>
      <c r="L22" s="1">
        <f t="shared" si="4"/>
        <v>0.19700000000000095</v>
      </c>
      <c r="R22" s="17"/>
      <c r="S22" s="18"/>
      <c r="T22" s="18"/>
      <c r="U22" s="18"/>
      <c r="V22" s="18"/>
      <c r="W22" s="18"/>
      <c r="X22" s="18"/>
      <c r="Y22" s="18"/>
      <c r="Z22" s="19"/>
    </row>
    <row r="23" spans="1:26" x14ac:dyDescent="0.35">
      <c r="A23" s="1">
        <v>18</v>
      </c>
      <c r="B23" s="1">
        <v>12.55</v>
      </c>
      <c r="C23" s="1">
        <v>1.335</v>
      </c>
      <c r="D23" s="1">
        <v>255</v>
      </c>
      <c r="E23" s="12"/>
      <c r="F23" s="2">
        <f t="shared" si="0"/>
        <v>1</v>
      </c>
      <c r="G23" s="1" t="str">
        <f t="shared" si="2"/>
        <v/>
      </c>
      <c r="H23" s="1" t="str">
        <f t="shared" si="1"/>
        <v/>
      </c>
      <c r="I23" s="1">
        <f>VLOOKUP(K23,CHOOSE({1,2},B21:B762,A21:A762),2,0)</f>
        <v>231</v>
      </c>
      <c r="J23" s="1">
        <f t="shared" si="3"/>
        <v>10</v>
      </c>
      <c r="K23" s="1">
        <v>8.3520000000000003</v>
      </c>
      <c r="L23" s="1">
        <f t="shared" si="4"/>
        <v>0.19699999999999918</v>
      </c>
      <c r="R23" s="17"/>
      <c r="S23" s="18"/>
      <c r="T23" s="18"/>
      <c r="U23" s="18"/>
      <c r="V23" s="18"/>
      <c r="W23" s="18"/>
      <c r="X23" s="18"/>
      <c r="Y23" s="18"/>
      <c r="Z23" s="19"/>
    </row>
    <row r="24" spans="1:26" x14ac:dyDescent="0.35">
      <c r="A24" s="1">
        <v>19</v>
      </c>
      <c r="B24" s="1">
        <v>12.53</v>
      </c>
      <c r="C24" s="1">
        <v>1.335</v>
      </c>
      <c r="D24" s="1">
        <v>255</v>
      </c>
      <c r="E24" s="12"/>
      <c r="F24" s="2">
        <f t="shared" si="0"/>
        <v>1</v>
      </c>
      <c r="G24" s="1" t="str">
        <f t="shared" si="2"/>
        <v/>
      </c>
      <c r="H24" s="1" t="str">
        <f t="shared" si="1"/>
        <v/>
      </c>
      <c r="I24" s="1">
        <f>VLOOKUP(K24,CHOOSE({1,2},B22:B763,A22:A763),2,0)</f>
        <v>251</v>
      </c>
      <c r="J24" s="1">
        <f t="shared" si="3"/>
        <v>20</v>
      </c>
      <c r="K24" s="1">
        <v>7.9580000000000002</v>
      </c>
      <c r="L24" s="1">
        <f t="shared" si="4"/>
        <v>0.39400000000000013</v>
      </c>
      <c r="R24" s="17"/>
      <c r="S24" s="18"/>
      <c r="T24" s="18"/>
      <c r="U24" s="18"/>
      <c r="V24" s="18"/>
      <c r="W24" s="18"/>
      <c r="X24" s="18"/>
      <c r="Y24" s="18"/>
      <c r="Z24" s="19"/>
    </row>
    <row r="25" spans="1:26" x14ac:dyDescent="0.35">
      <c r="A25" s="1">
        <v>20</v>
      </c>
      <c r="B25" s="1">
        <v>12.51</v>
      </c>
      <c r="C25" s="1">
        <v>1.335</v>
      </c>
      <c r="D25" s="1">
        <v>167</v>
      </c>
      <c r="E25" s="12"/>
      <c r="F25" s="2">
        <f t="shared" si="0"/>
        <v>0</v>
      </c>
      <c r="G25" s="1">
        <f t="shared" si="2"/>
        <v>12.55</v>
      </c>
      <c r="H25" s="1" t="str">
        <f t="shared" si="1"/>
        <v/>
      </c>
      <c r="I25" s="1">
        <f>VLOOKUP(K25,CHOOSE({1,2},B23:B764,A23:A764),2,0)</f>
        <v>261</v>
      </c>
      <c r="J25" s="1">
        <f t="shared" si="3"/>
        <v>10</v>
      </c>
      <c r="K25" s="1">
        <v>7.7610000000000001</v>
      </c>
      <c r="L25" s="1">
        <f t="shared" si="4"/>
        <v>0.19700000000000006</v>
      </c>
      <c r="R25" s="17"/>
      <c r="S25" s="18"/>
      <c r="T25" s="18"/>
      <c r="U25" s="18"/>
      <c r="V25" s="18"/>
      <c r="W25" s="18"/>
      <c r="X25" s="18"/>
      <c r="Y25" s="18"/>
      <c r="Z25" s="19"/>
    </row>
    <row r="26" spans="1:26" x14ac:dyDescent="0.35">
      <c r="A26" s="1">
        <v>21</v>
      </c>
      <c r="B26" s="1">
        <v>12.49</v>
      </c>
      <c r="C26" s="1">
        <v>1.335</v>
      </c>
      <c r="D26" s="1">
        <v>125.7</v>
      </c>
      <c r="E26" s="12"/>
      <c r="F26" s="2">
        <f t="shared" si="0"/>
        <v>0</v>
      </c>
      <c r="G26" s="1" t="str">
        <f t="shared" si="2"/>
        <v/>
      </c>
      <c r="H26" s="1" t="str">
        <f t="shared" si="1"/>
        <v/>
      </c>
      <c r="I26" s="1">
        <f>VLOOKUP(K26,CHOOSE({1,2},B24:B765,A24:A765),2,0)</f>
        <v>271</v>
      </c>
      <c r="J26" s="1">
        <f t="shared" si="3"/>
        <v>10</v>
      </c>
      <c r="K26" s="1">
        <v>7.5629999999999997</v>
      </c>
      <c r="L26" s="1">
        <f t="shared" si="4"/>
        <v>0.1980000000000004</v>
      </c>
      <c r="R26" s="17"/>
      <c r="S26" s="18"/>
      <c r="T26" s="18"/>
      <c r="U26" s="18"/>
      <c r="V26" s="18"/>
      <c r="W26" s="18"/>
      <c r="X26" s="18"/>
      <c r="Y26" s="18"/>
      <c r="Z26" s="19"/>
    </row>
    <row r="27" spans="1:26" x14ac:dyDescent="0.35">
      <c r="A27" s="1">
        <v>22</v>
      </c>
      <c r="B27" s="1">
        <v>12.47</v>
      </c>
      <c r="C27" s="1">
        <v>1.335</v>
      </c>
      <c r="D27" s="1">
        <v>93</v>
      </c>
      <c r="E27" s="12"/>
      <c r="F27" s="2">
        <f t="shared" si="0"/>
        <v>0</v>
      </c>
      <c r="G27" s="1">
        <f t="shared" si="2"/>
        <v>12.51</v>
      </c>
      <c r="H27" s="1" t="str">
        <f t="shared" si="1"/>
        <v/>
      </c>
      <c r="I27" s="1">
        <f>VLOOKUP(K27,CHOOSE({1,2},B25:B766,A25:A766),2,0)</f>
        <v>281</v>
      </c>
      <c r="J27" s="1">
        <f t="shared" si="3"/>
        <v>10</v>
      </c>
      <c r="K27" s="1">
        <v>7.3659999999999997</v>
      </c>
      <c r="L27" s="1">
        <f t="shared" si="4"/>
        <v>0.19700000000000006</v>
      </c>
      <c r="R27" s="17"/>
      <c r="S27" s="18"/>
      <c r="T27" s="18"/>
      <c r="U27" s="18"/>
      <c r="V27" s="18"/>
      <c r="W27" s="18"/>
      <c r="X27" s="18"/>
      <c r="Y27" s="18"/>
      <c r="Z27" s="19"/>
    </row>
    <row r="28" spans="1:26" x14ac:dyDescent="0.35">
      <c r="A28" s="1">
        <v>23</v>
      </c>
      <c r="B28" s="1">
        <v>12.45</v>
      </c>
      <c r="C28" s="1">
        <v>1.335</v>
      </c>
      <c r="D28" s="1">
        <v>36.299999999999997</v>
      </c>
      <c r="E28" s="12"/>
      <c r="F28" s="2">
        <f t="shared" si="0"/>
        <v>0</v>
      </c>
      <c r="G28" s="1" t="str">
        <f t="shared" si="2"/>
        <v/>
      </c>
      <c r="H28" s="1" t="str">
        <f t="shared" si="1"/>
        <v/>
      </c>
      <c r="I28" s="1">
        <f>VLOOKUP(K28,CHOOSE({1,2},B26:B767,A26:A767),2,0)</f>
        <v>291</v>
      </c>
      <c r="J28" s="1">
        <f t="shared" si="3"/>
        <v>10</v>
      </c>
      <c r="K28" s="1">
        <v>7.1689999999999996</v>
      </c>
      <c r="L28" s="1">
        <f t="shared" si="4"/>
        <v>0.19700000000000006</v>
      </c>
      <c r="R28" s="17"/>
      <c r="S28" s="18"/>
      <c r="T28" s="18"/>
      <c r="U28" s="18"/>
      <c r="V28" s="18"/>
      <c r="W28" s="18"/>
      <c r="X28" s="18"/>
      <c r="Y28" s="18"/>
      <c r="Z28" s="19"/>
    </row>
    <row r="29" spans="1:26" x14ac:dyDescent="0.35">
      <c r="A29" s="1">
        <v>24</v>
      </c>
      <c r="B29" s="1">
        <v>12.43</v>
      </c>
      <c r="C29" s="1">
        <v>1.335</v>
      </c>
      <c r="D29" s="1">
        <v>24</v>
      </c>
      <c r="E29" s="12"/>
      <c r="F29" s="2">
        <f t="shared" si="0"/>
        <v>0</v>
      </c>
      <c r="G29" s="1" t="str">
        <f t="shared" si="2"/>
        <v/>
      </c>
      <c r="H29" s="1" t="str">
        <f t="shared" si="1"/>
        <v/>
      </c>
      <c r="I29" s="1">
        <f>VLOOKUP(K29,CHOOSE({1,2},B27:B768,A27:A768),2,0)</f>
        <v>302</v>
      </c>
      <c r="J29" s="1">
        <f t="shared" si="3"/>
        <v>11</v>
      </c>
      <c r="K29" s="1">
        <v>6.952</v>
      </c>
      <c r="L29" s="1">
        <f t="shared" si="4"/>
        <v>0.21699999999999964</v>
      </c>
      <c r="R29" s="17"/>
      <c r="S29" s="18"/>
      <c r="T29" s="18"/>
      <c r="U29" s="18"/>
      <c r="V29" s="18"/>
      <c r="W29" s="18"/>
      <c r="X29" s="18"/>
      <c r="Y29" s="18"/>
      <c r="Z29" s="19"/>
    </row>
    <row r="30" spans="1:26" x14ac:dyDescent="0.35">
      <c r="A30" s="1">
        <v>25</v>
      </c>
      <c r="B30" s="1">
        <v>12.41</v>
      </c>
      <c r="C30" s="1">
        <v>1.335</v>
      </c>
      <c r="D30" s="1">
        <v>93</v>
      </c>
      <c r="E30" s="12"/>
      <c r="F30" s="2">
        <f t="shared" si="0"/>
        <v>0</v>
      </c>
      <c r="G30" s="1" t="str">
        <f t="shared" si="2"/>
        <v/>
      </c>
      <c r="H30" s="1" t="str">
        <f t="shared" si="1"/>
        <v/>
      </c>
      <c r="I30" s="1">
        <f>VLOOKUP(K30,CHOOSE({1,2},B28:B769,A28:A769),2,0)</f>
        <v>312</v>
      </c>
      <c r="J30" s="1">
        <f t="shared" si="3"/>
        <v>10</v>
      </c>
      <c r="K30" s="1">
        <v>6.7549999999999999</v>
      </c>
      <c r="L30" s="1">
        <f t="shared" si="4"/>
        <v>0.19700000000000006</v>
      </c>
      <c r="R30" s="17"/>
      <c r="S30" s="18"/>
      <c r="T30" s="18"/>
      <c r="U30" s="18"/>
      <c r="V30" s="18"/>
      <c r="W30" s="18"/>
      <c r="X30" s="18"/>
      <c r="Y30" s="18"/>
      <c r="Z30" s="19"/>
    </row>
    <row r="31" spans="1:26" x14ac:dyDescent="0.35">
      <c r="A31" s="1">
        <v>26</v>
      </c>
      <c r="B31" s="1">
        <v>12.39</v>
      </c>
      <c r="C31" s="1">
        <v>1.335</v>
      </c>
      <c r="D31" s="1">
        <v>194.5</v>
      </c>
      <c r="E31" s="12"/>
      <c r="F31" s="2">
        <f t="shared" si="0"/>
        <v>0</v>
      </c>
      <c r="G31" s="1" t="str">
        <f t="shared" si="2"/>
        <v/>
      </c>
      <c r="H31" s="1" t="str">
        <f t="shared" si="1"/>
        <v/>
      </c>
      <c r="I31" s="1">
        <f>VLOOKUP(K31,CHOOSE({1,2},B29:B770,A29:A770),2,0)</f>
        <v>322</v>
      </c>
      <c r="J31" s="1">
        <f t="shared" si="3"/>
        <v>10</v>
      </c>
      <c r="K31" s="1">
        <v>6.5579999999999998</v>
      </c>
      <c r="L31" s="1">
        <f t="shared" si="4"/>
        <v>0.19700000000000006</v>
      </c>
      <c r="R31" s="17"/>
      <c r="S31" s="18"/>
      <c r="T31" s="18"/>
      <c r="U31" s="18"/>
      <c r="V31" s="18"/>
      <c r="W31" s="18"/>
      <c r="X31" s="18"/>
      <c r="Y31" s="18"/>
      <c r="Z31" s="19"/>
    </row>
    <row r="32" spans="1:26" x14ac:dyDescent="0.35">
      <c r="A32" s="1">
        <v>27</v>
      </c>
      <c r="B32" s="1">
        <v>12.37</v>
      </c>
      <c r="C32" s="1">
        <v>1.335</v>
      </c>
      <c r="D32" s="1">
        <v>245.5</v>
      </c>
      <c r="E32" s="12"/>
      <c r="F32" s="2">
        <f t="shared" si="0"/>
        <v>1</v>
      </c>
      <c r="G32" s="1" t="str">
        <f t="shared" si="2"/>
        <v/>
      </c>
      <c r="H32" s="1" t="str">
        <f t="shared" si="1"/>
        <v/>
      </c>
      <c r="I32" s="1">
        <f>VLOOKUP(K32,CHOOSE({1,2},B30:B771,A30:A771),2,0)</f>
        <v>332</v>
      </c>
      <c r="J32" s="1">
        <f t="shared" si="3"/>
        <v>10</v>
      </c>
      <c r="K32" s="1">
        <v>6.3609999999999998</v>
      </c>
      <c r="L32" s="1">
        <f t="shared" si="4"/>
        <v>0.19700000000000006</v>
      </c>
      <c r="R32" s="17"/>
      <c r="S32" s="18"/>
      <c r="T32" s="18"/>
      <c r="U32" s="18"/>
      <c r="V32" s="18"/>
      <c r="W32" s="18"/>
      <c r="X32" s="18"/>
      <c r="Y32" s="18"/>
      <c r="Z32" s="19"/>
    </row>
    <row r="33" spans="1:26" x14ac:dyDescent="0.35">
      <c r="A33" s="1">
        <v>28</v>
      </c>
      <c r="B33" s="1">
        <v>12.35</v>
      </c>
      <c r="C33" s="1">
        <v>1.335</v>
      </c>
      <c r="D33" s="1">
        <v>255</v>
      </c>
      <c r="E33" s="12"/>
      <c r="F33" s="2">
        <f t="shared" si="0"/>
        <v>1</v>
      </c>
      <c r="G33" s="1" t="str">
        <f t="shared" si="2"/>
        <v/>
      </c>
      <c r="H33" s="1" t="str">
        <f t="shared" si="1"/>
        <v/>
      </c>
      <c r="I33" s="1">
        <f>VLOOKUP(K33,CHOOSE({1,2},B31:B772,A31:A772),2,0)</f>
        <v>343</v>
      </c>
      <c r="J33" s="1">
        <f t="shared" si="3"/>
        <v>11</v>
      </c>
      <c r="K33" s="1">
        <v>6.1440000000000001</v>
      </c>
      <c r="L33" s="1">
        <f t="shared" si="4"/>
        <v>0.21699999999999964</v>
      </c>
      <c r="R33" s="17"/>
      <c r="S33" s="18"/>
      <c r="T33" s="18"/>
      <c r="U33" s="18"/>
      <c r="V33" s="18"/>
      <c r="W33" s="18"/>
      <c r="X33" s="18"/>
      <c r="Y33" s="18"/>
      <c r="Z33" s="19"/>
    </row>
    <row r="34" spans="1:26" x14ac:dyDescent="0.35">
      <c r="A34" s="1">
        <v>29</v>
      </c>
      <c r="B34" s="1">
        <v>12.33</v>
      </c>
      <c r="C34" s="1">
        <v>1.335</v>
      </c>
      <c r="D34" s="1">
        <v>255</v>
      </c>
      <c r="E34" s="12"/>
      <c r="F34" s="2">
        <f t="shared" si="0"/>
        <v>1</v>
      </c>
      <c r="G34" s="1">
        <f t="shared" si="2"/>
        <v>12.37</v>
      </c>
      <c r="H34" s="1">
        <f t="shared" si="1"/>
        <v>12.37</v>
      </c>
      <c r="I34" s="1">
        <f>VLOOKUP(K34,CHOOSE({1,2},B32:B773,A32:A773),2,0)</f>
        <v>353</v>
      </c>
      <c r="J34" s="1">
        <f t="shared" si="3"/>
        <v>10</v>
      </c>
      <c r="K34" s="1">
        <v>5.9470000000000001</v>
      </c>
      <c r="L34" s="1">
        <f t="shared" si="4"/>
        <v>0.19700000000000006</v>
      </c>
      <c r="R34" s="17"/>
      <c r="S34" s="18"/>
      <c r="T34" s="18"/>
      <c r="U34" s="18"/>
      <c r="V34" s="18"/>
      <c r="W34" s="18"/>
      <c r="X34" s="18"/>
      <c r="Y34" s="18"/>
      <c r="Z34" s="19"/>
    </row>
    <row r="35" spans="1:26" x14ac:dyDescent="0.35">
      <c r="A35" s="1">
        <v>30</v>
      </c>
      <c r="B35" s="1">
        <v>12.32</v>
      </c>
      <c r="C35" s="1">
        <v>1.335</v>
      </c>
      <c r="D35" s="1">
        <v>184</v>
      </c>
      <c r="E35" s="12"/>
      <c r="F35" s="2">
        <f t="shared" si="0"/>
        <v>0</v>
      </c>
      <c r="G35" s="1" t="str">
        <f t="shared" si="2"/>
        <v/>
      </c>
      <c r="H35" s="1" t="str">
        <f t="shared" si="1"/>
        <v/>
      </c>
      <c r="I35" s="1">
        <f>VLOOKUP(K35,CHOOSE({1,2},B33:B774,A33:A774),2,0)</f>
        <v>363</v>
      </c>
      <c r="J35" s="1">
        <f t="shared" si="3"/>
        <v>10</v>
      </c>
      <c r="K35" s="1">
        <v>5.7489999999999997</v>
      </c>
      <c r="L35" s="1">
        <f t="shared" si="4"/>
        <v>0.1980000000000004</v>
      </c>
      <c r="R35" s="17"/>
      <c r="S35" s="18"/>
      <c r="T35" s="18"/>
      <c r="U35" s="18"/>
      <c r="V35" s="18"/>
      <c r="W35" s="18"/>
      <c r="X35" s="18"/>
      <c r="Y35" s="18"/>
      <c r="Z35" s="19"/>
    </row>
    <row r="36" spans="1:26" ht="15" thickBot="1" x14ac:dyDescent="0.4">
      <c r="A36" s="1">
        <v>31</v>
      </c>
      <c r="B36" s="1">
        <v>12.3</v>
      </c>
      <c r="C36" s="1">
        <v>1.335</v>
      </c>
      <c r="D36" s="1">
        <v>127.8</v>
      </c>
      <c r="E36" s="12"/>
      <c r="F36" s="2">
        <f t="shared" si="0"/>
        <v>0</v>
      </c>
      <c r="G36" s="1" t="str">
        <f t="shared" si="2"/>
        <v/>
      </c>
      <c r="H36" s="1" t="str">
        <f t="shared" si="1"/>
        <v/>
      </c>
      <c r="I36" s="1">
        <f>VLOOKUP(K36,CHOOSE({1,2},B34:B775,A34:A775),2,0)</f>
        <v>373</v>
      </c>
      <c r="J36" s="1">
        <f t="shared" si="3"/>
        <v>10</v>
      </c>
      <c r="K36" s="1">
        <v>5.5519999999999996</v>
      </c>
      <c r="L36" s="1">
        <f t="shared" si="4"/>
        <v>0.19700000000000006</v>
      </c>
      <c r="R36" s="20"/>
      <c r="S36" s="21"/>
      <c r="T36" s="21"/>
      <c r="U36" s="21"/>
      <c r="V36" s="21"/>
      <c r="W36" s="21"/>
      <c r="X36" s="21"/>
      <c r="Y36" s="21"/>
      <c r="Z36" s="22"/>
    </row>
    <row r="37" spans="1:26" x14ac:dyDescent="0.35">
      <c r="A37" s="1">
        <v>32</v>
      </c>
      <c r="B37" s="1">
        <v>12.28</v>
      </c>
      <c r="C37" s="1">
        <v>1.335</v>
      </c>
      <c r="D37" s="1">
        <v>73.8</v>
      </c>
      <c r="E37" s="12"/>
      <c r="F37" s="2">
        <f t="shared" si="0"/>
        <v>0</v>
      </c>
      <c r="G37" s="1">
        <f t="shared" si="2"/>
        <v>12.32</v>
      </c>
      <c r="H37" s="1" t="str">
        <f t="shared" si="1"/>
        <v/>
      </c>
      <c r="I37" s="1">
        <f>VLOOKUP(K37,CHOOSE({1,2},B35:B776,A35:A776),2,0)</f>
        <v>384</v>
      </c>
      <c r="J37" s="1">
        <f t="shared" si="3"/>
        <v>11</v>
      </c>
      <c r="K37" s="1">
        <v>5.335</v>
      </c>
      <c r="L37" s="1">
        <f t="shared" si="4"/>
        <v>0.21699999999999964</v>
      </c>
      <c r="Q37" s="4"/>
    </row>
    <row r="38" spans="1:26" x14ac:dyDescent="0.35">
      <c r="A38" s="1">
        <v>33</v>
      </c>
      <c r="B38" s="1">
        <v>12.26</v>
      </c>
      <c r="C38" s="1">
        <v>1.335</v>
      </c>
      <c r="D38" s="1">
        <v>19.8</v>
      </c>
      <c r="E38" s="12"/>
      <c r="F38" s="2">
        <f t="shared" si="0"/>
        <v>0</v>
      </c>
      <c r="G38" s="1" t="str">
        <f t="shared" si="2"/>
        <v/>
      </c>
      <c r="H38" s="1" t="str">
        <f t="shared" si="1"/>
        <v/>
      </c>
      <c r="I38" s="1">
        <f>VLOOKUP(K38,CHOOSE({1,2},B36:B777,A36:A777),2,0)</f>
        <v>393</v>
      </c>
      <c r="J38" s="1">
        <f t="shared" si="3"/>
        <v>9</v>
      </c>
      <c r="K38" s="1">
        <v>5.1580000000000004</v>
      </c>
      <c r="L38" s="1">
        <f t="shared" si="4"/>
        <v>0.1769999999999996</v>
      </c>
      <c r="Q38" s="4"/>
    </row>
    <row r="39" spans="1:26" x14ac:dyDescent="0.35">
      <c r="A39" s="1">
        <v>34</v>
      </c>
      <c r="B39" s="1">
        <v>12.24</v>
      </c>
      <c r="C39" s="1">
        <v>1.335</v>
      </c>
      <c r="D39" s="1">
        <v>10.1</v>
      </c>
      <c r="E39" s="12"/>
      <c r="F39" s="2">
        <f t="shared" si="0"/>
        <v>0</v>
      </c>
      <c r="G39" s="1" t="str">
        <f t="shared" si="2"/>
        <v/>
      </c>
      <c r="H39" s="1" t="str">
        <f t="shared" si="1"/>
        <v/>
      </c>
      <c r="I39" s="1">
        <f>VLOOKUP(K39,CHOOSE({1,2},B37:B778,A37:A778),2,0)</f>
        <v>404</v>
      </c>
      <c r="J39" s="1">
        <f t="shared" si="3"/>
        <v>11</v>
      </c>
      <c r="K39" s="1">
        <v>4.9409999999999998</v>
      </c>
      <c r="L39" s="1">
        <f t="shared" si="4"/>
        <v>0.21700000000000053</v>
      </c>
      <c r="Q39" s="4"/>
    </row>
    <row r="40" spans="1:26" x14ac:dyDescent="0.35">
      <c r="A40" s="1">
        <v>35</v>
      </c>
      <c r="B40" s="1">
        <v>12.22</v>
      </c>
      <c r="C40" s="1">
        <v>1.335</v>
      </c>
      <c r="D40" s="1">
        <v>39.1</v>
      </c>
      <c r="E40" s="12"/>
      <c r="F40" s="2">
        <f t="shared" si="0"/>
        <v>0</v>
      </c>
      <c r="G40" s="1" t="str">
        <f t="shared" ref="G40:G71" si="5">IF(F38&lt;&gt;F37,B38,"")</f>
        <v/>
      </c>
      <c r="H40" s="1" t="str">
        <f t="shared" si="1"/>
        <v/>
      </c>
      <c r="I40" s="1">
        <f>VLOOKUP(K40,CHOOSE({1,2},B38:B779,A38:A779),2,0)</f>
        <v>414</v>
      </c>
      <c r="J40" s="1">
        <f t="shared" si="3"/>
        <v>10</v>
      </c>
      <c r="K40" s="1">
        <v>4.7439999999999998</v>
      </c>
      <c r="L40" s="1">
        <f t="shared" si="4"/>
        <v>0.19700000000000006</v>
      </c>
      <c r="Q40" s="4"/>
    </row>
    <row r="41" spans="1:26" x14ac:dyDescent="0.35">
      <c r="A41" s="1">
        <v>36</v>
      </c>
      <c r="B41" s="1">
        <v>12.2</v>
      </c>
      <c r="C41" s="1">
        <v>1.335</v>
      </c>
      <c r="D41" s="1">
        <v>101.4</v>
      </c>
      <c r="E41" s="12"/>
      <c r="F41" s="2">
        <f t="shared" si="0"/>
        <v>0</v>
      </c>
      <c r="G41" s="1" t="str">
        <f t="shared" si="5"/>
        <v/>
      </c>
      <c r="H41" s="1" t="str">
        <f t="shared" si="1"/>
        <v/>
      </c>
      <c r="I41" s="1">
        <f>VLOOKUP(K41,CHOOSE({1,2},B39:B780,A39:A780),2,0)</f>
        <v>424</v>
      </c>
      <c r="J41" s="1">
        <f t="shared" si="3"/>
        <v>10</v>
      </c>
      <c r="K41" s="1">
        <v>4.5469999999999997</v>
      </c>
      <c r="L41" s="1">
        <f t="shared" si="4"/>
        <v>0.19700000000000006</v>
      </c>
      <c r="Q41" s="4"/>
    </row>
    <row r="42" spans="1:26" x14ac:dyDescent="0.35">
      <c r="A42" s="1">
        <v>37</v>
      </c>
      <c r="B42" s="1">
        <v>12.18</v>
      </c>
      <c r="C42" s="1">
        <v>1.335</v>
      </c>
      <c r="D42" s="1">
        <v>201</v>
      </c>
      <c r="E42" s="12"/>
      <c r="F42" s="2">
        <f t="shared" si="0"/>
        <v>0</v>
      </c>
      <c r="G42" s="1" t="str">
        <f t="shared" si="5"/>
        <v/>
      </c>
      <c r="H42" s="1" t="str">
        <f t="shared" si="1"/>
        <v/>
      </c>
      <c r="I42" s="1">
        <f>VLOOKUP(K42,CHOOSE({1,2},B40:B781,A40:A781),2,0)</f>
        <v>435</v>
      </c>
      <c r="J42" s="1">
        <f t="shared" si="3"/>
        <v>11</v>
      </c>
      <c r="K42" s="1">
        <v>4.33</v>
      </c>
      <c r="L42" s="1">
        <f t="shared" si="4"/>
        <v>0.21699999999999964</v>
      </c>
      <c r="Q42" s="4"/>
    </row>
    <row r="43" spans="1:26" x14ac:dyDescent="0.35">
      <c r="A43" s="1">
        <v>38</v>
      </c>
      <c r="B43" s="1">
        <v>12.16</v>
      </c>
      <c r="C43" s="1">
        <v>1.335</v>
      </c>
      <c r="D43" s="1">
        <v>249.2</v>
      </c>
      <c r="E43" s="12"/>
      <c r="F43" s="2">
        <f t="shared" si="0"/>
        <v>1</v>
      </c>
      <c r="G43" s="1" t="str">
        <f t="shared" si="5"/>
        <v/>
      </c>
      <c r="H43" s="1" t="str">
        <f t="shared" si="1"/>
        <v/>
      </c>
      <c r="I43" s="1">
        <f>VLOOKUP(K43,CHOOSE({1,2},B41:B782,A41:A782),2,0)</f>
        <v>445</v>
      </c>
      <c r="J43" s="1">
        <f t="shared" si="3"/>
        <v>10</v>
      </c>
      <c r="K43" s="1">
        <v>4.133</v>
      </c>
      <c r="L43" s="1">
        <f t="shared" si="4"/>
        <v>0.19700000000000006</v>
      </c>
      <c r="Q43" s="4"/>
    </row>
    <row r="44" spans="1:26" x14ac:dyDescent="0.35">
      <c r="A44" s="1">
        <v>39</v>
      </c>
      <c r="B44" s="1">
        <v>12.14</v>
      </c>
      <c r="C44" s="1">
        <v>1.335</v>
      </c>
      <c r="D44" s="1">
        <v>255</v>
      </c>
      <c r="E44" s="12"/>
      <c r="F44" s="2">
        <f t="shared" si="0"/>
        <v>1</v>
      </c>
      <c r="G44" s="1" t="str">
        <f t="shared" si="5"/>
        <v/>
      </c>
      <c r="H44" s="1" t="str">
        <f t="shared" si="1"/>
        <v/>
      </c>
      <c r="I44" s="1">
        <f>VLOOKUP(K44,CHOOSE({1,2},B42:B783,A42:A783),2,0)</f>
        <v>455</v>
      </c>
      <c r="J44" s="1">
        <f t="shared" si="3"/>
        <v>10</v>
      </c>
      <c r="K44" s="1">
        <v>3.9350000000000001</v>
      </c>
      <c r="L44" s="1">
        <f t="shared" si="4"/>
        <v>0.19799999999999995</v>
      </c>
      <c r="Q44" s="4"/>
    </row>
    <row r="45" spans="1:26" x14ac:dyDescent="0.35">
      <c r="A45" s="1">
        <v>40</v>
      </c>
      <c r="B45" s="1">
        <v>12.12</v>
      </c>
      <c r="C45" s="1">
        <v>1.335</v>
      </c>
      <c r="D45" s="1">
        <v>255</v>
      </c>
      <c r="E45" s="12"/>
      <c r="F45" s="2">
        <f t="shared" si="0"/>
        <v>1</v>
      </c>
      <c r="G45" s="1">
        <f t="shared" si="5"/>
        <v>12.16</v>
      </c>
      <c r="H45" s="1">
        <f t="shared" si="1"/>
        <v>12.16</v>
      </c>
      <c r="I45" s="1">
        <f>VLOOKUP(K45,CHOOSE({1,2},B43:B784,A43:A784),2,0)</f>
        <v>466</v>
      </c>
      <c r="J45" s="1">
        <f t="shared" si="3"/>
        <v>11</v>
      </c>
      <c r="K45" s="1">
        <v>3.718</v>
      </c>
      <c r="L45" s="1">
        <f t="shared" si="4"/>
        <v>0.21700000000000008</v>
      </c>
      <c r="Q45" s="4"/>
    </row>
    <row r="46" spans="1:26" x14ac:dyDescent="0.35">
      <c r="A46" s="1">
        <v>41</v>
      </c>
      <c r="B46" s="1">
        <v>12.1</v>
      </c>
      <c r="C46" s="1">
        <v>1.335</v>
      </c>
      <c r="D46" s="1">
        <v>185.6</v>
      </c>
      <c r="E46" s="12"/>
      <c r="F46" s="2">
        <f t="shared" si="0"/>
        <v>0</v>
      </c>
      <c r="G46" s="1" t="str">
        <f t="shared" si="5"/>
        <v/>
      </c>
      <c r="H46" s="1" t="str">
        <f t="shared" si="1"/>
        <v/>
      </c>
      <c r="I46" s="1">
        <f>VLOOKUP(K46,CHOOSE({1,2},B44:B785,A44:A785),2,0)</f>
        <v>476</v>
      </c>
      <c r="J46" s="1">
        <f t="shared" si="3"/>
        <v>10</v>
      </c>
      <c r="K46" s="1">
        <v>3.5209999999999999</v>
      </c>
      <c r="L46" s="1">
        <f t="shared" si="4"/>
        <v>0.19700000000000006</v>
      </c>
      <c r="Q46" s="4"/>
    </row>
    <row r="47" spans="1:26" x14ac:dyDescent="0.35">
      <c r="A47" s="1">
        <v>42</v>
      </c>
      <c r="B47" s="1">
        <v>12.08</v>
      </c>
      <c r="C47" s="1">
        <v>1.335</v>
      </c>
      <c r="D47" s="1">
        <v>132.9</v>
      </c>
      <c r="E47" s="12"/>
      <c r="F47" s="2">
        <f t="shared" si="0"/>
        <v>0</v>
      </c>
      <c r="G47" s="1" t="str">
        <f t="shared" si="5"/>
        <v/>
      </c>
      <c r="H47" s="1" t="str">
        <f t="shared" si="1"/>
        <v/>
      </c>
      <c r="I47" s="1">
        <f>VLOOKUP(K47,CHOOSE({1,2},B45:B786,A45:A786),2,0)</f>
        <v>487</v>
      </c>
      <c r="J47" s="1">
        <f t="shared" si="3"/>
        <v>11</v>
      </c>
      <c r="K47" s="1">
        <v>3.3039999999999998</v>
      </c>
      <c r="L47" s="1">
        <f t="shared" si="4"/>
        <v>0.21700000000000008</v>
      </c>
      <c r="Q47" s="4"/>
    </row>
    <row r="48" spans="1:26" x14ac:dyDescent="0.35">
      <c r="A48" s="1">
        <v>43</v>
      </c>
      <c r="B48" s="1">
        <v>12.06</v>
      </c>
      <c r="C48" s="1">
        <v>1.335</v>
      </c>
      <c r="D48" s="1">
        <v>80</v>
      </c>
      <c r="E48" s="12"/>
      <c r="F48" s="2">
        <f t="shared" si="0"/>
        <v>0</v>
      </c>
      <c r="G48" s="1">
        <f t="shared" si="5"/>
        <v>12.1</v>
      </c>
      <c r="H48" s="1" t="str">
        <f t="shared" si="1"/>
        <v/>
      </c>
      <c r="I48" s="1">
        <f>VLOOKUP(K48,CHOOSE({1,2},B46:B787,A46:A787),2,0)</f>
        <v>497</v>
      </c>
      <c r="J48" s="1">
        <f t="shared" si="3"/>
        <v>10</v>
      </c>
      <c r="K48" s="1">
        <v>3.1070000000000002</v>
      </c>
      <c r="L48" s="1">
        <f t="shared" si="4"/>
        <v>0.19699999999999962</v>
      </c>
      <c r="Q48" s="4"/>
    </row>
    <row r="49" spans="1:17" x14ac:dyDescent="0.35">
      <c r="A49" s="1">
        <v>44</v>
      </c>
      <c r="B49" s="1">
        <v>12.04</v>
      </c>
      <c r="C49" s="1">
        <v>1.335</v>
      </c>
      <c r="D49" s="1">
        <v>47.1</v>
      </c>
      <c r="E49" s="12"/>
      <c r="F49" s="2">
        <f t="shared" si="0"/>
        <v>0</v>
      </c>
      <c r="G49" s="1" t="str">
        <f t="shared" si="5"/>
        <v/>
      </c>
      <c r="H49" s="1" t="str">
        <f t="shared" si="1"/>
        <v/>
      </c>
      <c r="I49" s="1">
        <f>VLOOKUP(K49,CHOOSE({1,2},B47:B788,A47:A788),2,0)</f>
        <v>508</v>
      </c>
      <c r="J49" s="1">
        <f t="shared" si="3"/>
        <v>11</v>
      </c>
      <c r="K49" s="1">
        <v>2.89</v>
      </c>
      <c r="L49" s="1">
        <f t="shared" si="4"/>
        <v>0.21700000000000008</v>
      </c>
      <c r="Q49" s="4"/>
    </row>
    <row r="50" spans="1:17" x14ac:dyDescent="0.35">
      <c r="A50" s="1">
        <v>45</v>
      </c>
      <c r="B50" s="1">
        <v>12.02</v>
      </c>
      <c r="C50" s="1">
        <v>1.335</v>
      </c>
      <c r="D50" s="1">
        <v>60.1</v>
      </c>
      <c r="E50" s="12"/>
      <c r="F50" s="2">
        <f t="shared" si="0"/>
        <v>0</v>
      </c>
      <c r="G50" s="1" t="str">
        <f t="shared" si="5"/>
        <v/>
      </c>
      <c r="H50" s="1" t="str">
        <f t="shared" si="1"/>
        <v/>
      </c>
      <c r="I50" s="1">
        <f>VLOOKUP(K50,CHOOSE({1,2},B48:B789,A48:A789),2,0)</f>
        <v>518</v>
      </c>
      <c r="J50" s="1">
        <f t="shared" si="3"/>
        <v>10</v>
      </c>
      <c r="K50" s="1">
        <v>2.6930000000000001</v>
      </c>
      <c r="L50" s="1">
        <f t="shared" si="4"/>
        <v>0.19700000000000006</v>
      </c>
      <c r="Q50" s="4"/>
    </row>
    <row r="51" spans="1:17" x14ac:dyDescent="0.35">
      <c r="A51" s="1">
        <v>46</v>
      </c>
      <c r="B51" s="1">
        <v>12</v>
      </c>
      <c r="C51" s="1">
        <v>1.335</v>
      </c>
      <c r="D51" s="1">
        <v>90.7</v>
      </c>
      <c r="E51" s="12"/>
      <c r="F51" s="2">
        <f t="shared" si="0"/>
        <v>0</v>
      </c>
      <c r="G51" s="1" t="str">
        <f t="shared" si="5"/>
        <v/>
      </c>
      <c r="H51" s="1" t="str">
        <f t="shared" si="1"/>
        <v/>
      </c>
      <c r="I51" s="1">
        <f>VLOOKUP(K51,CHOOSE({1,2},B49:B790,A49:A790),2,0)</f>
        <v>528</v>
      </c>
      <c r="J51" s="1">
        <f t="shared" si="3"/>
        <v>10</v>
      </c>
      <c r="K51" s="1">
        <v>2.496</v>
      </c>
      <c r="L51" s="1">
        <f t="shared" si="4"/>
        <v>0.19700000000000006</v>
      </c>
      <c r="Q51" s="4"/>
    </row>
    <row r="52" spans="1:17" x14ac:dyDescent="0.35">
      <c r="A52" s="1">
        <v>47</v>
      </c>
      <c r="B52" s="1">
        <v>11.98</v>
      </c>
      <c r="C52" s="1">
        <v>1.335</v>
      </c>
      <c r="D52" s="1">
        <v>141.30000000000001</v>
      </c>
      <c r="E52" s="12"/>
      <c r="F52" s="2">
        <f t="shared" si="0"/>
        <v>0</v>
      </c>
      <c r="G52" s="1" t="str">
        <f t="shared" si="5"/>
        <v/>
      </c>
      <c r="H52" s="1" t="str">
        <f t="shared" si="1"/>
        <v/>
      </c>
      <c r="I52" s="1">
        <f>VLOOKUP(K52,CHOOSE({1,2},B50:B791,A50:A791),2,0)</f>
        <v>538</v>
      </c>
      <c r="J52" s="1">
        <f t="shared" si="3"/>
        <v>10</v>
      </c>
      <c r="K52" s="1">
        <v>2.2989999999999999</v>
      </c>
      <c r="L52" s="1">
        <f t="shared" si="4"/>
        <v>0.19700000000000006</v>
      </c>
      <c r="Q52" s="4"/>
    </row>
    <row r="53" spans="1:17" x14ac:dyDescent="0.35">
      <c r="A53" s="1">
        <v>48</v>
      </c>
      <c r="B53" s="1">
        <v>11.96</v>
      </c>
      <c r="C53" s="1">
        <v>1.335</v>
      </c>
      <c r="D53" s="1">
        <v>224.5</v>
      </c>
      <c r="E53" s="12"/>
      <c r="F53" s="2">
        <f t="shared" si="0"/>
        <v>0</v>
      </c>
      <c r="G53" s="1" t="str">
        <f t="shared" si="5"/>
        <v/>
      </c>
      <c r="H53" s="1" t="str">
        <f t="shared" si="1"/>
        <v/>
      </c>
      <c r="I53" s="1">
        <f>VLOOKUP(K53,CHOOSE({1,2},B51:B792,A51:A792),2,0)</f>
        <v>549</v>
      </c>
      <c r="J53" s="1">
        <f t="shared" si="3"/>
        <v>11</v>
      </c>
      <c r="K53" s="1">
        <v>2.0819999999999999</v>
      </c>
      <c r="L53" s="1">
        <f t="shared" si="4"/>
        <v>0.21700000000000008</v>
      </c>
      <c r="Q53" s="4"/>
    </row>
    <row r="54" spans="1:17" x14ac:dyDescent="0.35">
      <c r="A54" s="1">
        <v>49</v>
      </c>
      <c r="B54" s="1">
        <v>11.94</v>
      </c>
      <c r="C54" s="1">
        <v>1.335</v>
      </c>
      <c r="D54" s="1">
        <v>255</v>
      </c>
      <c r="E54" s="12"/>
      <c r="F54" s="2">
        <f t="shared" si="0"/>
        <v>1</v>
      </c>
      <c r="G54" s="1" t="str">
        <f t="shared" si="5"/>
        <v/>
      </c>
      <c r="H54" s="1" t="str">
        <f t="shared" si="1"/>
        <v/>
      </c>
      <c r="I54" s="1">
        <f>VLOOKUP(K54,CHOOSE({1,2},B52:B793,A52:A793),2,0)</f>
        <v>560</v>
      </c>
      <c r="J54" s="1">
        <f t="shared" si="3"/>
        <v>11</v>
      </c>
      <c r="K54" s="1">
        <v>1.865</v>
      </c>
      <c r="L54" s="1">
        <f t="shared" si="4"/>
        <v>0.21699999999999986</v>
      </c>
      <c r="Q54" s="4"/>
    </row>
    <row r="55" spans="1:17" x14ac:dyDescent="0.35">
      <c r="A55" s="1">
        <v>50</v>
      </c>
      <c r="B55" s="1">
        <v>11.92</v>
      </c>
      <c r="C55" s="1">
        <v>1.335</v>
      </c>
      <c r="D55" s="1">
        <v>192.2</v>
      </c>
      <c r="E55" s="12"/>
      <c r="F55" s="2">
        <f t="shared" si="0"/>
        <v>0</v>
      </c>
      <c r="G55" s="1" t="str">
        <f t="shared" si="5"/>
        <v/>
      </c>
      <c r="H55" s="1" t="str">
        <f t="shared" si="1"/>
        <v/>
      </c>
      <c r="I55" s="1">
        <f>VLOOKUP(K55,CHOOSE({1,2},B53:B794,A53:A794),2,0)</f>
        <v>570</v>
      </c>
      <c r="J55" s="1">
        <f t="shared" si="3"/>
        <v>10</v>
      </c>
      <c r="K55" s="1">
        <v>1.6679999999999999</v>
      </c>
      <c r="L55" s="1">
        <f t="shared" si="4"/>
        <v>0.19700000000000006</v>
      </c>
      <c r="Q55" s="4"/>
    </row>
    <row r="56" spans="1:17" x14ac:dyDescent="0.35">
      <c r="A56" s="1">
        <v>51</v>
      </c>
      <c r="B56" s="1">
        <v>11.9</v>
      </c>
      <c r="C56" s="1">
        <v>1.335</v>
      </c>
      <c r="D56" s="1">
        <v>142.9</v>
      </c>
      <c r="E56" s="12"/>
      <c r="F56" s="2">
        <f t="shared" si="0"/>
        <v>0</v>
      </c>
      <c r="G56" s="1">
        <f t="shared" si="5"/>
        <v>11.94</v>
      </c>
      <c r="H56" s="1" t="str">
        <f t="shared" si="1"/>
        <v/>
      </c>
      <c r="I56" s="1">
        <f>VLOOKUP(K56,CHOOSE({1,2},B54:B795,A54:A795),2,0)</f>
        <v>581</v>
      </c>
      <c r="J56" s="1">
        <f t="shared" si="3"/>
        <v>11</v>
      </c>
      <c r="K56" s="1">
        <v>1.4510000000000001</v>
      </c>
      <c r="L56" s="1">
        <f t="shared" si="4"/>
        <v>0.21699999999999986</v>
      </c>
      <c r="Q56" s="4"/>
    </row>
    <row r="57" spans="1:17" x14ac:dyDescent="0.35">
      <c r="A57" s="1">
        <v>52</v>
      </c>
      <c r="B57" s="1">
        <v>11.88</v>
      </c>
      <c r="C57" s="1">
        <v>1.335</v>
      </c>
      <c r="D57" s="1">
        <v>109.3</v>
      </c>
      <c r="E57" s="12"/>
      <c r="F57" s="2">
        <f t="shared" si="0"/>
        <v>0</v>
      </c>
      <c r="G57" s="1">
        <f t="shared" si="5"/>
        <v>11.92</v>
      </c>
      <c r="H57" s="1" t="str">
        <f t="shared" si="1"/>
        <v/>
      </c>
      <c r="I57" s="1">
        <f>VLOOKUP(K57,CHOOSE({1,2},B55:B796,A55:A796),2,0)</f>
        <v>591</v>
      </c>
      <c r="J57" s="1">
        <f t="shared" si="3"/>
        <v>10</v>
      </c>
      <c r="K57" s="1">
        <v>1.254</v>
      </c>
      <c r="L57" s="1">
        <f t="shared" si="4"/>
        <v>0.19700000000000006</v>
      </c>
      <c r="Q57" s="4"/>
    </row>
    <row r="58" spans="1:17" x14ac:dyDescent="0.35">
      <c r="A58" s="1">
        <v>53</v>
      </c>
      <c r="B58" s="1">
        <v>11.86</v>
      </c>
      <c r="C58" s="1">
        <v>1.335</v>
      </c>
      <c r="D58" s="1">
        <v>76.8</v>
      </c>
      <c r="E58" s="12"/>
      <c r="F58" s="2">
        <f t="shared" si="0"/>
        <v>0</v>
      </c>
      <c r="G58" s="1" t="str">
        <f t="shared" si="5"/>
        <v/>
      </c>
      <c r="H58" s="1" t="str">
        <f t="shared" si="1"/>
        <v/>
      </c>
      <c r="I58" s="1">
        <f>VLOOKUP(K58,CHOOSE({1,2},B56:B797,A56:A797),2,0)</f>
        <v>601</v>
      </c>
      <c r="J58" s="1">
        <f t="shared" si="3"/>
        <v>10</v>
      </c>
      <c r="K58" s="1">
        <v>1.0569999999999999</v>
      </c>
      <c r="L58" s="1">
        <f t="shared" si="4"/>
        <v>0.19700000000000006</v>
      </c>
      <c r="Q58" s="4"/>
    </row>
    <row r="59" spans="1:17" x14ac:dyDescent="0.35">
      <c r="A59" s="1">
        <v>54</v>
      </c>
      <c r="B59" s="1">
        <v>11.84</v>
      </c>
      <c r="C59" s="1">
        <v>1.335</v>
      </c>
      <c r="D59" s="1">
        <v>74.3</v>
      </c>
      <c r="E59" s="12"/>
      <c r="F59" s="2">
        <f t="shared" si="0"/>
        <v>0</v>
      </c>
      <c r="G59" s="1" t="str">
        <f t="shared" si="5"/>
        <v/>
      </c>
      <c r="H59" s="1" t="str">
        <f t="shared" si="1"/>
        <v/>
      </c>
      <c r="I59" s="1">
        <f>VLOOKUP(K59,CHOOSE({1,2},B57:B798,A57:A798),2,0)</f>
        <v>611</v>
      </c>
      <c r="J59" s="1">
        <f t="shared" si="3"/>
        <v>10</v>
      </c>
      <c r="K59" s="1">
        <v>0.85899999999999999</v>
      </c>
      <c r="L59" s="1">
        <f t="shared" si="4"/>
        <v>0.19799999999999995</v>
      </c>
      <c r="Q59" s="4"/>
    </row>
    <row r="60" spans="1:17" x14ac:dyDescent="0.35">
      <c r="A60" s="1">
        <v>55</v>
      </c>
      <c r="B60" s="1">
        <v>11.82</v>
      </c>
      <c r="C60" s="1">
        <v>1.335</v>
      </c>
      <c r="D60" s="1">
        <v>87.5</v>
      </c>
      <c r="E60" s="12"/>
      <c r="F60" s="2">
        <f t="shared" si="0"/>
        <v>0</v>
      </c>
      <c r="G60" s="1" t="str">
        <f t="shared" si="5"/>
        <v/>
      </c>
      <c r="H60" s="1" t="str">
        <f t="shared" si="1"/>
        <v/>
      </c>
      <c r="I60" s="1">
        <f>VLOOKUP(K60,CHOOSE({1,2},B58:B799,A58:A799),2,0)</f>
        <v>623</v>
      </c>
      <c r="J60" s="1">
        <f t="shared" si="3"/>
        <v>12</v>
      </c>
      <c r="K60" s="1">
        <v>0.623</v>
      </c>
      <c r="L60" s="1">
        <f t="shared" si="4"/>
        <v>0.23599999999999999</v>
      </c>
      <c r="Q60" s="4"/>
    </row>
    <row r="61" spans="1:17" x14ac:dyDescent="0.35">
      <c r="A61" s="1">
        <v>56</v>
      </c>
      <c r="B61" s="1">
        <v>11.8</v>
      </c>
      <c r="C61" s="1">
        <v>1.335</v>
      </c>
      <c r="D61" s="1">
        <v>121.9</v>
      </c>
      <c r="E61" s="12"/>
      <c r="F61" s="2">
        <f t="shared" si="0"/>
        <v>0</v>
      </c>
      <c r="G61" s="1" t="str">
        <f t="shared" si="5"/>
        <v/>
      </c>
      <c r="H61" s="1" t="str">
        <f t="shared" si="1"/>
        <v/>
      </c>
      <c r="I61" s="1">
        <f>VLOOKUP(K61,CHOOSE({1,2},B59:B800,A59:A800),2,0)</f>
        <v>633</v>
      </c>
      <c r="J61" s="1">
        <f t="shared" si="3"/>
        <v>10</v>
      </c>
      <c r="K61" s="1">
        <v>0.42599999999999999</v>
      </c>
      <c r="L61" s="1">
        <f t="shared" si="4"/>
        <v>0.19700000000000001</v>
      </c>
      <c r="Q61" s="4"/>
    </row>
    <row r="62" spans="1:17" x14ac:dyDescent="0.35">
      <c r="A62" s="1">
        <v>57</v>
      </c>
      <c r="B62" s="1">
        <v>11.78</v>
      </c>
      <c r="C62" s="1">
        <v>1.335</v>
      </c>
      <c r="D62" s="1">
        <v>155.69999999999999</v>
      </c>
      <c r="E62" s="12"/>
      <c r="F62" s="2">
        <f t="shared" si="0"/>
        <v>0</v>
      </c>
      <c r="G62" s="1" t="str">
        <f t="shared" si="5"/>
        <v/>
      </c>
      <c r="H62" s="1" t="str">
        <f t="shared" si="1"/>
        <v/>
      </c>
      <c r="I62" s="1">
        <f>VLOOKUP(K62,CHOOSE({1,2},B60:B801,A60:A801),2,0)</f>
        <v>644</v>
      </c>
      <c r="J62" s="1">
        <f t="shared" si="3"/>
        <v>11</v>
      </c>
      <c r="K62" s="1">
        <v>0.20899999999999999</v>
      </c>
      <c r="L62" s="1">
        <f t="shared" si="4"/>
        <v>0.217</v>
      </c>
      <c r="Q62" s="4"/>
    </row>
    <row r="63" spans="1:17" x14ac:dyDescent="0.35">
      <c r="A63" s="1">
        <v>58</v>
      </c>
      <c r="B63" s="1">
        <v>11.76</v>
      </c>
      <c r="C63" s="1">
        <v>1.335</v>
      </c>
      <c r="D63" s="1">
        <v>226.7</v>
      </c>
      <c r="E63" s="12"/>
      <c r="F63" s="2">
        <f t="shared" si="0"/>
        <v>0</v>
      </c>
      <c r="G63" s="1" t="str">
        <f t="shared" si="5"/>
        <v/>
      </c>
      <c r="H63" s="1" t="str">
        <f t="shared" si="1"/>
        <v/>
      </c>
      <c r="I63" s="1">
        <f>VLOOKUP(K63,CHOOSE({1,2},B61:B802,A61:A802),2,0)</f>
        <v>0</v>
      </c>
      <c r="J63" s="1" t="str">
        <f t="shared" si="3"/>
        <v/>
      </c>
      <c r="Q63" s="4"/>
    </row>
    <row r="64" spans="1:17" x14ac:dyDescent="0.35">
      <c r="A64" s="1">
        <v>59</v>
      </c>
      <c r="B64" s="1">
        <v>11.74</v>
      </c>
      <c r="C64" s="1">
        <v>1.335</v>
      </c>
      <c r="D64" s="1">
        <v>255</v>
      </c>
      <c r="E64" s="12"/>
      <c r="F64" s="2">
        <f t="shared" si="0"/>
        <v>1</v>
      </c>
      <c r="G64" s="1" t="str">
        <f t="shared" si="5"/>
        <v/>
      </c>
      <c r="H64" s="1" t="str">
        <f t="shared" si="1"/>
        <v/>
      </c>
      <c r="I64" s="1">
        <f>VLOOKUP(K64,CHOOSE({1,2},B62:B803,A62:A803),2,0)</f>
        <v>0</v>
      </c>
      <c r="J64" s="1" t="str">
        <f t="shared" si="3"/>
        <v/>
      </c>
      <c r="Q64" s="4"/>
    </row>
    <row r="65" spans="1:17" x14ac:dyDescent="0.35">
      <c r="A65" s="1">
        <v>60</v>
      </c>
      <c r="B65" s="1">
        <v>11.72</v>
      </c>
      <c r="C65" s="1">
        <v>1.335</v>
      </c>
      <c r="D65" s="1">
        <v>224.7</v>
      </c>
      <c r="E65" s="12"/>
      <c r="F65" s="2">
        <f t="shared" si="0"/>
        <v>0</v>
      </c>
      <c r="G65" s="1" t="str">
        <f t="shared" si="5"/>
        <v/>
      </c>
      <c r="H65" s="1" t="str">
        <f t="shared" si="1"/>
        <v/>
      </c>
      <c r="I65" s="1">
        <f>VLOOKUP(K65,CHOOSE({1,2},B63:B804,A63:A804),2,0)</f>
        <v>0</v>
      </c>
      <c r="J65" s="1" t="str">
        <f t="shared" si="3"/>
        <v/>
      </c>
      <c r="Q65" s="4"/>
    </row>
    <row r="66" spans="1:17" x14ac:dyDescent="0.35">
      <c r="A66" s="1">
        <v>61</v>
      </c>
      <c r="B66" s="1">
        <v>11.7</v>
      </c>
      <c r="C66" s="1">
        <v>1.335</v>
      </c>
      <c r="D66" s="1">
        <v>170.8</v>
      </c>
      <c r="E66" s="12"/>
      <c r="F66" s="2">
        <f t="shared" si="0"/>
        <v>0</v>
      </c>
      <c r="G66" s="1">
        <f t="shared" si="5"/>
        <v>11.74</v>
      </c>
      <c r="H66" s="1" t="str">
        <f t="shared" si="1"/>
        <v/>
      </c>
      <c r="I66" s="1">
        <f>VLOOKUP(K66,CHOOSE({1,2},B64:B805,A64:A805),2,0)</f>
        <v>0</v>
      </c>
      <c r="J66" s="1" t="str">
        <f t="shared" si="3"/>
        <v/>
      </c>
      <c r="Q66" s="4"/>
    </row>
    <row r="67" spans="1:17" x14ac:dyDescent="0.35">
      <c r="A67" s="1">
        <v>62</v>
      </c>
      <c r="B67" s="1">
        <v>11.68</v>
      </c>
      <c r="C67" s="1">
        <v>1.335</v>
      </c>
      <c r="D67" s="1">
        <v>139.1</v>
      </c>
      <c r="E67" s="12"/>
      <c r="F67" s="2">
        <f t="shared" si="0"/>
        <v>0</v>
      </c>
      <c r="G67" s="1">
        <f t="shared" si="5"/>
        <v>11.72</v>
      </c>
      <c r="H67" s="1" t="str">
        <f t="shared" si="1"/>
        <v/>
      </c>
      <c r="I67" s="1">
        <f>VLOOKUP(K67,CHOOSE({1,2},B65:B806,A65:A806),2,0)</f>
        <v>0</v>
      </c>
      <c r="J67" s="1" t="str">
        <f t="shared" si="3"/>
        <v/>
      </c>
      <c r="Q67" s="4"/>
    </row>
    <row r="68" spans="1:17" x14ac:dyDescent="0.35">
      <c r="A68" s="1">
        <v>63</v>
      </c>
      <c r="B68" s="1">
        <v>11.66</v>
      </c>
      <c r="C68" s="1">
        <v>1.335</v>
      </c>
      <c r="D68" s="1">
        <v>130.4</v>
      </c>
      <c r="E68" s="12"/>
      <c r="F68" s="2">
        <f t="shared" si="0"/>
        <v>0</v>
      </c>
      <c r="G68" s="1" t="str">
        <f t="shared" si="5"/>
        <v/>
      </c>
      <c r="H68" s="1" t="str">
        <f t="shared" si="1"/>
        <v/>
      </c>
      <c r="I68" s="1">
        <f>VLOOKUP(K68,CHOOSE({1,2},B66:B807,A66:A807),2,0)</f>
        <v>0</v>
      </c>
      <c r="J68" s="1" t="str">
        <f t="shared" si="3"/>
        <v/>
      </c>
      <c r="Q68" s="4"/>
    </row>
    <row r="69" spans="1:17" x14ac:dyDescent="0.35">
      <c r="A69" s="1">
        <v>64</v>
      </c>
      <c r="B69" s="1">
        <v>11.64</v>
      </c>
      <c r="C69" s="1">
        <v>1.335</v>
      </c>
      <c r="D69" s="1">
        <v>122.9</v>
      </c>
      <c r="E69" s="12"/>
      <c r="F69" s="2">
        <f t="shared" si="0"/>
        <v>0</v>
      </c>
      <c r="G69" s="1" t="str">
        <f t="shared" si="5"/>
        <v/>
      </c>
      <c r="H69" s="1" t="str">
        <f t="shared" si="1"/>
        <v/>
      </c>
      <c r="I69" s="1">
        <f>VLOOKUP(K69,CHOOSE({1,2},B67:B808,A67:A808),2,0)</f>
        <v>0</v>
      </c>
      <c r="J69" s="1" t="str">
        <f t="shared" si="3"/>
        <v/>
      </c>
      <c r="Q69" s="4"/>
    </row>
    <row r="70" spans="1:17" x14ac:dyDescent="0.35">
      <c r="A70" s="1">
        <v>65</v>
      </c>
      <c r="B70" s="1">
        <v>11.63</v>
      </c>
      <c r="C70" s="1">
        <v>1.335</v>
      </c>
      <c r="D70" s="1">
        <v>122.7</v>
      </c>
      <c r="E70" s="12"/>
      <c r="F70" s="2">
        <f t="shared" ref="F70:F133" si="6">IF(D70&lt;230,0,1)</f>
        <v>0</v>
      </c>
      <c r="G70" s="1" t="str">
        <f t="shared" si="5"/>
        <v/>
      </c>
      <c r="H70" s="1" t="str">
        <f t="shared" ref="H70:H133" si="7">IF(F70=0,"",G70)</f>
        <v/>
      </c>
      <c r="I70" s="1">
        <f>VLOOKUP(K70,CHOOSE({1,2},B68:B809,A68:A809),2,0)</f>
        <v>0</v>
      </c>
      <c r="J70" s="1" t="str">
        <f t="shared" si="3"/>
        <v/>
      </c>
      <c r="Q70" s="4"/>
    </row>
    <row r="71" spans="1:17" x14ac:dyDescent="0.35">
      <c r="A71" s="1">
        <v>66</v>
      </c>
      <c r="B71" s="1">
        <v>11.61</v>
      </c>
      <c r="C71" s="1">
        <v>1.335</v>
      </c>
      <c r="D71" s="1">
        <v>124.3</v>
      </c>
      <c r="E71" s="12"/>
      <c r="F71" s="2">
        <f t="shared" si="6"/>
        <v>0</v>
      </c>
      <c r="G71" s="1" t="str">
        <f t="shared" ref="G71:G134" si="8">IF(F69&lt;&gt;F68,B69,"")</f>
        <v/>
      </c>
      <c r="H71" s="1" t="str">
        <f t="shared" si="7"/>
        <v/>
      </c>
      <c r="I71" s="1">
        <f>VLOOKUP(K71,CHOOSE({1,2},B69:B810,A69:A810),2,0)</f>
        <v>0</v>
      </c>
      <c r="J71" s="1" t="str">
        <f t="shared" si="3"/>
        <v/>
      </c>
      <c r="Q71" s="4"/>
    </row>
    <row r="72" spans="1:17" x14ac:dyDescent="0.35">
      <c r="A72" s="1">
        <v>67</v>
      </c>
      <c r="B72" s="1">
        <v>11.59</v>
      </c>
      <c r="C72" s="1">
        <v>1.335</v>
      </c>
      <c r="D72" s="1">
        <v>138.1</v>
      </c>
      <c r="E72" s="12"/>
      <c r="F72" s="2">
        <f t="shared" si="6"/>
        <v>0</v>
      </c>
      <c r="G72" s="1" t="str">
        <f t="shared" si="8"/>
        <v/>
      </c>
      <c r="H72" s="1" t="str">
        <f t="shared" si="7"/>
        <v/>
      </c>
      <c r="I72" s="1">
        <f>VLOOKUP(K72,CHOOSE({1,2},B70:B811,A70:A811),2,0)</f>
        <v>0</v>
      </c>
      <c r="J72" s="1" t="str">
        <f t="shared" si="3"/>
        <v/>
      </c>
      <c r="Q72" s="4"/>
    </row>
    <row r="73" spans="1:17" x14ac:dyDescent="0.35">
      <c r="A73" s="1">
        <v>68</v>
      </c>
      <c r="B73" s="1">
        <v>11.57</v>
      </c>
      <c r="C73" s="1">
        <v>1.335</v>
      </c>
      <c r="D73" s="1">
        <v>196.9</v>
      </c>
      <c r="E73" s="12"/>
      <c r="F73" s="2">
        <f t="shared" si="6"/>
        <v>0</v>
      </c>
      <c r="G73" s="1" t="str">
        <f t="shared" si="8"/>
        <v/>
      </c>
      <c r="H73" s="1" t="str">
        <f t="shared" si="7"/>
        <v/>
      </c>
      <c r="I73" s="1">
        <f>VLOOKUP(K73,CHOOSE({1,2},B71:B812,A71:A812),2,0)</f>
        <v>0</v>
      </c>
      <c r="J73" s="1" t="str">
        <f t="shared" ref="J73:J136" si="9">IF(OR(I73-I72=0,I73-I72&lt;0),"",I73-I72)</f>
        <v/>
      </c>
      <c r="Q73" s="4"/>
    </row>
    <row r="74" spans="1:17" x14ac:dyDescent="0.35">
      <c r="A74" s="1">
        <v>69</v>
      </c>
      <c r="B74" s="1">
        <v>11.55</v>
      </c>
      <c r="C74" s="1">
        <v>1.335</v>
      </c>
      <c r="D74" s="1">
        <v>244.9</v>
      </c>
      <c r="E74" s="12"/>
      <c r="F74" s="2">
        <f t="shared" si="6"/>
        <v>1</v>
      </c>
      <c r="G74" s="1" t="str">
        <f t="shared" si="8"/>
        <v/>
      </c>
      <c r="H74" s="1" t="str">
        <f t="shared" si="7"/>
        <v/>
      </c>
      <c r="I74" s="1">
        <f>VLOOKUP(K74,CHOOSE({1,2},B72:B813,A72:A813),2,0)</f>
        <v>0</v>
      </c>
      <c r="J74" s="1" t="str">
        <f t="shared" si="9"/>
        <v/>
      </c>
      <c r="Q74" s="4"/>
    </row>
    <row r="75" spans="1:17" x14ac:dyDescent="0.35">
      <c r="A75" s="1">
        <v>70</v>
      </c>
      <c r="B75" s="1">
        <v>11.53</v>
      </c>
      <c r="C75" s="1">
        <v>1.335</v>
      </c>
      <c r="D75" s="1">
        <v>255</v>
      </c>
      <c r="E75" s="12"/>
      <c r="F75" s="2">
        <f t="shared" si="6"/>
        <v>1</v>
      </c>
      <c r="G75" s="1" t="str">
        <f t="shared" si="8"/>
        <v/>
      </c>
      <c r="H75" s="1" t="str">
        <f t="shared" si="7"/>
        <v/>
      </c>
      <c r="I75" s="1">
        <f>VLOOKUP(K75,CHOOSE({1,2},B73:B814,A73:A814),2,0)</f>
        <v>0</v>
      </c>
      <c r="J75" s="1" t="str">
        <f t="shared" si="9"/>
        <v/>
      </c>
      <c r="Q75" s="4"/>
    </row>
    <row r="76" spans="1:17" x14ac:dyDescent="0.35">
      <c r="A76" s="1">
        <v>71</v>
      </c>
      <c r="B76" s="1">
        <v>11.51</v>
      </c>
      <c r="C76" s="1">
        <v>1.335</v>
      </c>
      <c r="D76" s="1">
        <v>186.7</v>
      </c>
      <c r="E76" s="12"/>
      <c r="F76" s="2">
        <f t="shared" si="6"/>
        <v>0</v>
      </c>
      <c r="G76" s="1">
        <f t="shared" si="8"/>
        <v>11.55</v>
      </c>
      <c r="H76" s="1" t="str">
        <f t="shared" si="7"/>
        <v/>
      </c>
      <c r="I76" s="1">
        <f>VLOOKUP(K76,CHOOSE({1,2},B74:B815,A74:A815),2,0)</f>
        <v>0</v>
      </c>
      <c r="J76" s="1" t="str">
        <f t="shared" si="9"/>
        <v/>
      </c>
      <c r="Q76" s="4"/>
    </row>
    <row r="77" spans="1:17" x14ac:dyDescent="0.35">
      <c r="A77" s="1">
        <v>72</v>
      </c>
      <c r="B77" s="1">
        <v>11.49</v>
      </c>
      <c r="C77" s="1">
        <v>1.335</v>
      </c>
      <c r="D77" s="1">
        <v>145.5</v>
      </c>
      <c r="E77" s="12"/>
      <c r="F77" s="2">
        <f t="shared" si="6"/>
        <v>0</v>
      </c>
      <c r="G77" s="1" t="str">
        <f t="shared" si="8"/>
        <v/>
      </c>
      <c r="H77" s="1" t="str">
        <f t="shared" si="7"/>
        <v/>
      </c>
      <c r="I77" s="1">
        <f>VLOOKUP(K77,CHOOSE({1,2},B75:B816,A75:A816),2,0)</f>
        <v>0</v>
      </c>
      <c r="J77" s="1" t="str">
        <f t="shared" si="9"/>
        <v/>
      </c>
      <c r="Q77" s="4"/>
    </row>
    <row r="78" spans="1:17" x14ac:dyDescent="0.35">
      <c r="A78" s="1">
        <v>73</v>
      </c>
      <c r="B78" s="1">
        <v>11.47</v>
      </c>
      <c r="C78" s="1">
        <v>1.335</v>
      </c>
      <c r="D78" s="1">
        <v>132.6</v>
      </c>
      <c r="E78" s="12"/>
      <c r="F78" s="2">
        <f t="shared" si="6"/>
        <v>0</v>
      </c>
      <c r="G78" s="1">
        <f t="shared" si="8"/>
        <v>11.51</v>
      </c>
      <c r="H78" s="1" t="str">
        <f t="shared" si="7"/>
        <v/>
      </c>
      <c r="I78" s="1">
        <f>VLOOKUP(K78,CHOOSE({1,2},B76:B817,A76:A817),2,0)</f>
        <v>0</v>
      </c>
      <c r="J78" s="1" t="str">
        <f t="shared" si="9"/>
        <v/>
      </c>
      <c r="Q78" s="4"/>
    </row>
    <row r="79" spans="1:17" x14ac:dyDescent="0.35">
      <c r="A79" s="1">
        <v>74</v>
      </c>
      <c r="B79" s="1">
        <v>11.45</v>
      </c>
      <c r="C79" s="1">
        <v>1.335</v>
      </c>
      <c r="D79" s="1">
        <v>112.5</v>
      </c>
      <c r="E79" s="12"/>
      <c r="F79" s="2">
        <f t="shared" si="6"/>
        <v>0</v>
      </c>
      <c r="G79" s="1" t="str">
        <f t="shared" si="8"/>
        <v/>
      </c>
      <c r="H79" s="1" t="str">
        <f t="shared" si="7"/>
        <v/>
      </c>
      <c r="I79" s="1">
        <f>VLOOKUP(K79,CHOOSE({1,2},B77:B818,A77:A818),2,0)</f>
        <v>0</v>
      </c>
      <c r="J79" s="1" t="str">
        <f t="shared" si="9"/>
        <v/>
      </c>
      <c r="Q79" s="4"/>
    </row>
    <row r="80" spans="1:17" x14ac:dyDescent="0.35">
      <c r="A80" s="1">
        <v>75</v>
      </c>
      <c r="B80" s="1">
        <v>11.43</v>
      </c>
      <c r="C80" s="1">
        <v>1.335</v>
      </c>
      <c r="D80" s="1">
        <v>59.8</v>
      </c>
      <c r="E80" s="12"/>
      <c r="F80" s="2">
        <f t="shared" si="6"/>
        <v>0</v>
      </c>
      <c r="G80" s="1" t="str">
        <f t="shared" si="8"/>
        <v/>
      </c>
      <c r="H80" s="1" t="str">
        <f t="shared" si="7"/>
        <v/>
      </c>
      <c r="I80" s="1">
        <f>VLOOKUP(K80,CHOOSE({1,2},B78:B819,A78:A819),2,0)</f>
        <v>0</v>
      </c>
      <c r="J80" s="1" t="str">
        <f t="shared" si="9"/>
        <v/>
      </c>
      <c r="Q80" s="4"/>
    </row>
    <row r="81" spans="1:17" x14ac:dyDescent="0.35">
      <c r="A81" s="1">
        <v>76</v>
      </c>
      <c r="B81" s="1">
        <v>11.41</v>
      </c>
      <c r="C81" s="1">
        <v>1.335</v>
      </c>
      <c r="D81" s="1">
        <v>74.8</v>
      </c>
      <c r="E81" s="12"/>
      <c r="F81" s="2">
        <f t="shared" si="6"/>
        <v>0</v>
      </c>
      <c r="G81" s="1" t="str">
        <f t="shared" si="8"/>
        <v/>
      </c>
      <c r="H81" s="1" t="str">
        <f t="shared" si="7"/>
        <v/>
      </c>
      <c r="I81" s="1">
        <f>VLOOKUP(K81,CHOOSE({1,2},B79:B820,A79:A820),2,0)</f>
        <v>0</v>
      </c>
      <c r="J81" s="1" t="str">
        <f t="shared" si="9"/>
        <v/>
      </c>
      <c r="Q81" s="4"/>
    </row>
    <row r="82" spans="1:17" x14ac:dyDescent="0.35">
      <c r="A82" s="1">
        <v>77</v>
      </c>
      <c r="B82" s="1">
        <v>11.39</v>
      </c>
      <c r="C82" s="1">
        <v>1.335</v>
      </c>
      <c r="D82" s="1">
        <v>118.6</v>
      </c>
      <c r="E82" s="12"/>
      <c r="F82" s="2">
        <f t="shared" si="6"/>
        <v>0</v>
      </c>
      <c r="G82" s="1" t="str">
        <f t="shared" si="8"/>
        <v/>
      </c>
      <c r="H82" s="1" t="str">
        <f t="shared" si="7"/>
        <v/>
      </c>
      <c r="I82" s="1">
        <f>VLOOKUP(K82,CHOOSE({1,2},B80:B821,A80:A821),2,0)</f>
        <v>0</v>
      </c>
      <c r="J82" s="1" t="str">
        <f t="shared" si="9"/>
        <v/>
      </c>
      <c r="Q82" s="4"/>
    </row>
    <row r="83" spans="1:17" x14ac:dyDescent="0.35">
      <c r="A83" s="1">
        <v>78</v>
      </c>
      <c r="B83" s="1">
        <v>11.37</v>
      </c>
      <c r="C83" s="1">
        <v>1.335</v>
      </c>
      <c r="D83" s="1">
        <v>201.1</v>
      </c>
      <c r="E83" s="12"/>
      <c r="F83" s="2">
        <f t="shared" si="6"/>
        <v>0</v>
      </c>
      <c r="G83" s="1" t="str">
        <f t="shared" si="8"/>
        <v/>
      </c>
      <c r="H83" s="1" t="str">
        <f t="shared" si="7"/>
        <v/>
      </c>
      <c r="I83" s="1">
        <f>VLOOKUP(K83,CHOOSE({1,2},B81:B822,A81:A822),2,0)</f>
        <v>0</v>
      </c>
      <c r="J83" s="1" t="str">
        <f t="shared" si="9"/>
        <v/>
      </c>
      <c r="Q83" s="4"/>
    </row>
    <row r="84" spans="1:17" x14ac:dyDescent="0.35">
      <c r="A84" s="1">
        <v>79</v>
      </c>
      <c r="B84" s="1">
        <v>11.35</v>
      </c>
      <c r="C84" s="1">
        <v>1.335</v>
      </c>
      <c r="D84" s="1">
        <v>255</v>
      </c>
      <c r="E84" s="12"/>
      <c r="F84" s="2">
        <f t="shared" si="6"/>
        <v>1</v>
      </c>
      <c r="G84" s="1" t="str">
        <f t="shared" si="8"/>
        <v/>
      </c>
      <c r="H84" s="1" t="str">
        <f t="shared" si="7"/>
        <v/>
      </c>
      <c r="I84" s="1">
        <f>VLOOKUP(K84,CHOOSE({1,2},B82:B823,A82:A823),2,0)</f>
        <v>0</v>
      </c>
      <c r="J84" s="1" t="str">
        <f t="shared" si="9"/>
        <v/>
      </c>
      <c r="Q84" s="4"/>
    </row>
    <row r="85" spans="1:17" x14ac:dyDescent="0.35">
      <c r="A85" s="1">
        <v>80</v>
      </c>
      <c r="B85" s="1">
        <v>11.33</v>
      </c>
      <c r="C85" s="1">
        <v>1.335</v>
      </c>
      <c r="D85" s="1">
        <v>255</v>
      </c>
      <c r="E85" s="12"/>
      <c r="F85" s="2">
        <f t="shared" si="6"/>
        <v>1</v>
      </c>
      <c r="G85" s="1" t="str">
        <f t="shared" si="8"/>
        <v/>
      </c>
      <c r="H85" s="1" t="str">
        <f t="shared" si="7"/>
        <v/>
      </c>
      <c r="I85" s="1">
        <f>VLOOKUP(K85,CHOOSE({1,2},B83:B824,A83:A824),2,0)</f>
        <v>0</v>
      </c>
      <c r="J85" s="1" t="str">
        <f t="shared" si="9"/>
        <v/>
      </c>
      <c r="Q85" s="4"/>
    </row>
    <row r="86" spans="1:17" x14ac:dyDescent="0.35">
      <c r="A86" s="1">
        <v>81</v>
      </c>
      <c r="B86" s="1">
        <v>11.31</v>
      </c>
      <c r="C86" s="1">
        <v>1.335</v>
      </c>
      <c r="D86" s="1">
        <v>255</v>
      </c>
      <c r="E86" s="12"/>
      <c r="F86" s="2">
        <f t="shared" si="6"/>
        <v>1</v>
      </c>
      <c r="G86" s="1">
        <f t="shared" si="8"/>
        <v>11.35</v>
      </c>
      <c r="H86" s="1">
        <f t="shared" si="7"/>
        <v>11.35</v>
      </c>
      <c r="I86" s="1">
        <f>VLOOKUP(K86,CHOOSE({1,2},B84:B825,A84:A825),2,0)</f>
        <v>0</v>
      </c>
      <c r="J86" s="1" t="str">
        <f t="shared" si="9"/>
        <v/>
      </c>
      <c r="Q86" s="4"/>
    </row>
    <row r="87" spans="1:17" x14ac:dyDescent="0.35">
      <c r="A87" s="1">
        <v>82</v>
      </c>
      <c r="B87" s="1">
        <v>11.29</v>
      </c>
      <c r="C87" s="1">
        <v>1.335</v>
      </c>
      <c r="D87" s="1">
        <v>216.4</v>
      </c>
      <c r="E87" s="12"/>
      <c r="F87" s="2">
        <f t="shared" si="6"/>
        <v>0</v>
      </c>
      <c r="G87" s="1" t="str">
        <f t="shared" si="8"/>
        <v/>
      </c>
      <c r="H87" s="1" t="str">
        <f t="shared" si="7"/>
        <v/>
      </c>
      <c r="I87" s="1">
        <f>VLOOKUP(K87,CHOOSE({1,2},B85:B826,A85:A826),2,0)</f>
        <v>0</v>
      </c>
      <c r="J87" s="1" t="str">
        <f t="shared" si="9"/>
        <v/>
      </c>
      <c r="Q87" s="4"/>
    </row>
    <row r="88" spans="1:17" x14ac:dyDescent="0.35">
      <c r="A88" s="1">
        <v>83</v>
      </c>
      <c r="B88" s="1">
        <v>11.27</v>
      </c>
      <c r="C88" s="1">
        <v>1.335</v>
      </c>
      <c r="D88" s="1">
        <v>124.6</v>
      </c>
      <c r="E88" s="12"/>
      <c r="F88" s="2">
        <f t="shared" si="6"/>
        <v>0</v>
      </c>
      <c r="G88" s="1" t="str">
        <f t="shared" si="8"/>
        <v/>
      </c>
      <c r="H88" s="1" t="str">
        <f t="shared" si="7"/>
        <v/>
      </c>
      <c r="I88" s="1">
        <f>VLOOKUP(K88,CHOOSE({1,2},B86:B827,A86:A827),2,0)</f>
        <v>0</v>
      </c>
      <c r="J88" s="1" t="str">
        <f t="shared" si="9"/>
        <v/>
      </c>
      <c r="Q88" s="4"/>
    </row>
    <row r="89" spans="1:17" x14ac:dyDescent="0.35">
      <c r="A89" s="1">
        <v>84</v>
      </c>
      <c r="B89" s="1">
        <v>11.25</v>
      </c>
      <c r="C89" s="1">
        <v>1.335</v>
      </c>
      <c r="D89" s="1">
        <v>43</v>
      </c>
      <c r="E89" s="12"/>
      <c r="F89" s="2">
        <f t="shared" si="6"/>
        <v>0</v>
      </c>
      <c r="G89" s="1">
        <f t="shared" si="8"/>
        <v>11.29</v>
      </c>
      <c r="H89" s="1" t="str">
        <f t="shared" si="7"/>
        <v/>
      </c>
      <c r="I89" s="1">
        <f>VLOOKUP(K89,CHOOSE({1,2},B87:B828,A87:A828),2,0)</f>
        <v>0</v>
      </c>
      <c r="J89" s="1" t="str">
        <f t="shared" si="9"/>
        <v/>
      </c>
      <c r="Q89" s="4"/>
    </row>
    <row r="90" spans="1:17" x14ac:dyDescent="0.35">
      <c r="A90" s="1">
        <v>85</v>
      </c>
      <c r="B90" s="1">
        <v>11.23</v>
      </c>
      <c r="C90" s="1">
        <v>1.335</v>
      </c>
      <c r="D90" s="1">
        <v>63.5</v>
      </c>
      <c r="E90" s="12"/>
      <c r="F90" s="2">
        <f t="shared" si="6"/>
        <v>0</v>
      </c>
      <c r="G90" s="1" t="str">
        <f t="shared" si="8"/>
        <v/>
      </c>
      <c r="H90" s="1" t="str">
        <f t="shared" si="7"/>
        <v/>
      </c>
      <c r="I90" s="1">
        <f>VLOOKUP(K90,CHOOSE({1,2},B88:B829,A88:A829),2,0)</f>
        <v>0</v>
      </c>
      <c r="J90" s="1" t="str">
        <f t="shared" si="9"/>
        <v/>
      </c>
      <c r="Q90" s="4"/>
    </row>
    <row r="91" spans="1:17" x14ac:dyDescent="0.35">
      <c r="A91" s="1">
        <v>86</v>
      </c>
      <c r="B91" s="1">
        <v>11.21</v>
      </c>
      <c r="C91" s="1">
        <v>1.335</v>
      </c>
      <c r="D91" s="1">
        <v>74.400000000000006</v>
      </c>
      <c r="E91" s="12"/>
      <c r="F91" s="2">
        <f t="shared" si="6"/>
        <v>0</v>
      </c>
      <c r="G91" s="1" t="str">
        <f t="shared" si="8"/>
        <v/>
      </c>
      <c r="H91" s="1" t="str">
        <f t="shared" si="7"/>
        <v/>
      </c>
      <c r="I91" s="1">
        <f>VLOOKUP(K91,CHOOSE({1,2},B89:B830,A89:A830),2,0)</f>
        <v>0</v>
      </c>
      <c r="J91" s="1" t="str">
        <f t="shared" si="9"/>
        <v/>
      </c>
      <c r="Q91" s="4"/>
    </row>
    <row r="92" spans="1:17" x14ac:dyDescent="0.35">
      <c r="A92" s="1">
        <v>87</v>
      </c>
      <c r="B92" s="1">
        <v>11.19</v>
      </c>
      <c r="C92" s="1">
        <v>1.335</v>
      </c>
      <c r="D92" s="1">
        <v>105.6</v>
      </c>
      <c r="E92" s="12"/>
      <c r="F92" s="2">
        <f t="shared" si="6"/>
        <v>0</v>
      </c>
      <c r="G92" s="1" t="str">
        <f t="shared" si="8"/>
        <v/>
      </c>
      <c r="H92" s="1" t="str">
        <f t="shared" si="7"/>
        <v/>
      </c>
      <c r="I92" s="1">
        <f>VLOOKUP(K92,CHOOSE({1,2},B90:B831,A90:A831),2,0)</f>
        <v>0</v>
      </c>
      <c r="J92" s="1" t="str">
        <f t="shared" si="9"/>
        <v/>
      </c>
      <c r="Q92" s="4"/>
    </row>
    <row r="93" spans="1:17" x14ac:dyDescent="0.35">
      <c r="A93" s="1">
        <v>88</v>
      </c>
      <c r="B93" s="1">
        <v>11.17</v>
      </c>
      <c r="C93" s="1">
        <v>1.335</v>
      </c>
      <c r="D93" s="1">
        <v>208.8</v>
      </c>
      <c r="E93" s="12"/>
      <c r="F93" s="2">
        <f t="shared" si="6"/>
        <v>0</v>
      </c>
      <c r="G93" s="1" t="str">
        <f t="shared" si="8"/>
        <v/>
      </c>
      <c r="H93" s="1" t="str">
        <f t="shared" si="7"/>
        <v/>
      </c>
      <c r="I93" s="1">
        <f>VLOOKUP(K93,CHOOSE({1,2},B91:B832,A91:A832),2,0)</f>
        <v>0</v>
      </c>
      <c r="J93" s="1" t="str">
        <f t="shared" si="9"/>
        <v/>
      </c>
      <c r="Q93" s="4"/>
    </row>
    <row r="94" spans="1:17" x14ac:dyDescent="0.35">
      <c r="A94" s="1">
        <v>89</v>
      </c>
      <c r="B94" s="1">
        <v>11.15</v>
      </c>
      <c r="C94" s="1">
        <v>1.335</v>
      </c>
      <c r="D94" s="1">
        <v>255</v>
      </c>
      <c r="E94" s="12"/>
      <c r="F94" s="2">
        <f t="shared" si="6"/>
        <v>1</v>
      </c>
      <c r="G94" s="1" t="str">
        <f t="shared" si="8"/>
        <v/>
      </c>
      <c r="H94" s="1" t="str">
        <f t="shared" si="7"/>
        <v/>
      </c>
      <c r="I94" s="1">
        <f>VLOOKUP(K94,CHOOSE({1,2},B92:B833,A92:A833),2,0)</f>
        <v>0</v>
      </c>
      <c r="J94" s="1" t="str">
        <f t="shared" si="9"/>
        <v/>
      </c>
      <c r="Q94" s="4"/>
    </row>
    <row r="95" spans="1:17" x14ac:dyDescent="0.35">
      <c r="A95" s="1">
        <v>90</v>
      </c>
      <c r="B95" s="1">
        <v>11.13</v>
      </c>
      <c r="C95" s="1">
        <v>1.335</v>
      </c>
      <c r="D95" s="1">
        <v>255</v>
      </c>
      <c r="E95" s="12"/>
      <c r="F95" s="2">
        <f t="shared" si="6"/>
        <v>1</v>
      </c>
      <c r="G95" s="1" t="str">
        <f t="shared" si="8"/>
        <v/>
      </c>
      <c r="H95" s="1" t="str">
        <f t="shared" si="7"/>
        <v/>
      </c>
      <c r="I95" s="1">
        <f>VLOOKUP(K95,CHOOSE({1,2},B93:B834,A93:A834),2,0)</f>
        <v>0</v>
      </c>
      <c r="J95" s="1" t="str">
        <f t="shared" si="9"/>
        <v/>
      </c>
      <c r="Q95" s="4"/>
    </row>
    <row r="96" spans="1:17" x14ac:dyDescent="0.35">
      <c r="A96" s="1">
        <v>91</v>
      </c>
      <c r="B96" s="1">
        <v>11.11</v>
      </c>
      <c r="C96" s="1">
        <v>1.335</v>
      </c>
      <c r="D96" s="1">
        <v>255</v>
      </c>
      <c r="E96" s="12"/>
      <c r="F96" s="2">
        <f t="shared" si="6"/>
        <v>1</v>
      </c>
      <c r="G96" s="1">
        <f t="shared" si="8"/>
        <v>11.15</v>
      </c>
      <c r="H96" s="1">
        <f t="shared" si="7"/>
        <v>11.15</v>
      </c>
      <c r="I96" s="1">
        <f>VLOOKUP(K96,CHOOSE({1,2},B94:B835,A94:A835),2,0)</f>
        <v>0</v>
      </c>
      <c r="J96" s="1" t="str">
        <f t="shared" si="9"/>
        <v/>
      </c>
      <c r="Q96" s="4"/>
    </row>
    <row r="97" spans="1:17" x14ac:dyDescent="0.35">
      <c r="A97" s="1">
        <v>92</v>
      </c>
      <c r="B97" s="1">
        <v>11.09</v>
      </c>
      <c r="C97" s="1">
        <v>1.335</v>
      </c>
      <c r="D97" s="1">
        <v>182.4</v>
      </c>
      <c r="E97" s="12"/>
      <c r="F97" s="2">
        <f t="shared" si="6"/>
        <v>0</v>
      </c>
      <c r="G97" s="1" t="str">
        <f t="shared" si="8"/>
        <v/>
      </c>
      <c r="H97" s="1" t="str">
        <f t="shared" si="7"/>
        <v/>
      </c>
      <c r="I97" s="1">
        <f>VLOOKUP(K97,CHOOSE({1,2},B95:B836,A95:A836),2,0)</f>
        <v>0</v>
      </c>
      <c r="J97" s="1" t="str">
        <f t="shared" si="9"/>
        <v/>
      </c>
      <c r="Q97" s="4"/>
    </row>
    <row r="98" spans="1:17" x14ac:dyDescent="0.35">
      <c r="A98" s="1">
        <v>93</v>
      </c>
      <c r="B98" s="1">
        <v>11.07</v>
      </c>
      <c r="C98" s="1">
        <v>1.335</v>
      </c>
      <c r="D98" s="1">
        <v>106.3</v>
      </c>
      <c r="E98" s="12"/>
      <c r="F98" s="2">
        <f t="shared" si="6"/>
        <v>0</v>
      </c>
      <c r="G98" s="1" t="str">
        <f t="shared" si="8"/>
        <v/>
      </c>
      <c r="H98" s="1" t="str">
        <f t="shared" si="7"/>
        <v/>
      </c>
      <c r="I98" s="1">
        <f>VLOOKUP(K98,CHOOSE({1,2},B96:B837,A96:A837),2,0)</f>
        <v>0</v>
      </c>
      <c r="J98" s="1" t="str">
        <f t="shared" si="9"/>
        <v/>
      </c>
      <c r="Q98" s="4"/>
    </row>
    <row r="99" spans="1:17" x14ac:dyDescent="0.35">
      <c r="A99" s="1">
        <v>94</v>
      </c>
      <c r="B99" s="1">
        <v>11.05</v>
      </c>
      <c r="C99" s="1">
        <v>1.335</v>
      </c>
      <c r="D99" s="1">
        <v>43.7</v>
      </c>
      <c r="E99" s="12"/>
      <c r="F99" s="2">
        <f t="shared" si="6"/>
        <v>0</v>
      </c>
      <c r="G99" s="1">
        <f t="shared" si="8"/>
        <v>11.09</v>
      </c>
      <c r="H99" s="1" t="str">
        <f t="shared" si="7"/>
        <v/>
      </c>
      <c r="I99" s="1">
        <f>VLOOKUP(K99,CHOOSE({1,2},B97:B838,A97:A838),2,0)</f>
        <v>0</v>
      </c>
      <c r="J99" s="1" t="str">
        <f t="shared" si="9"/>
        <v/>
      </c>
      <c r="Q99" s="4"/>
    </row>
    <row r="100" spans="1:17" x14ac:dyDescent="0.35">
      <c r="A100" s="1">
        <v>95</v>
      </c>
      <c r="B100" s="1">
        <v>11.03</v>
      </c>
      <c r="C100" s="1">
        <v>1.335</v>
      </c>
      <c r="D100" s="1">
        <v>3.8</v>
      </c>
      <c r="E100" s="12"/>
      <c r="F100" s="2">
        <f t="shared" si="6"/>
        <v>0</v>
      </c>
      <c r="G100" s="1" t="str">
        <f t="shared" si="8"/>
        <v/>
      </c>
      <c r="H100" s="1" t="str">
        <f t="shared" si="7"/>
        <v/>
      </c>
      <c r="I100" s="1">
        <f>VLOOKUP(K100,CHOOSE({1,2},B98:B839,A98:A839),2,0)</f>
        <v>0</v>
      </c>
      <c r="J100" s="1" t="str">
        <f t="shared" si="9"/>
        <v/>
      </c>
      <c r="Q100" s="4"/>
    </row>
    <row r="101" spans="1:17" x14ac:dyDescent="0.35">
      <c r="A101" s="1">
        <v>96</v>
      </c>
      <c r="B101" s="1">
        <v>11.01</v>
      </c>
      <c r="C101" s="1">
        <v>1.335</v>
      </c>
      <c r="D101" s="1">
        <v>40.799999999999997</v>
      </c>
      <c r="E101" s="12"/>
      <c r="F101" s="2">
        <f t="shared" si="6"/>
        <v>0</v>
      </c>
      <c r="G101" s="1" t="str">
        <f t="shared" si="8"/>
        <v/>
      </c>
      <c r="H101" s="1" t="str">
        <f t="shared" si="7"/>
        <v/>
      </c>
      <c r="I101" s="1">
        <f>VLOOKUP(K101,CHOOSE({1,2},B99:B840,A99:A840),2,0)</f>
        <v>0</v>
      </c>
      <c r="J101" s="1" t="str">
        <f t="shared" si="9"/>
        <v/>
      </c>
      <c r="Q101" s="4"/>
    </row>
    <row r="102" spans="1:17" x14ac:dyDescent="0.35">
      <c r="A102" s="1">
        <v>97</v>
      </c>
      <c r="B102" s="1">
        <v>10.99</v>
      </c>
      <c r="C102" s="1">
        <v>1.335</v>
      </c>
      <c r="D102" s="1">
        <v>102.6</v>
      </c>
      <c r="E102" s="12"/>
      <c r="F102" s="2">
        <f t="shared" si="6"/>
        <v>0</v>
      </c>
      <c r="G102" s="1" t="str">
        <f t="shared" si="8"/>
        <v/>
      </c>
      <c r="H102" s="1" t="str">
        <f t="shared" si="7"/>
        <v/>
      </c>
      <c r="I102" s="1">
        <f>VLOOKUP(K102,CHOOSE({1,2},B100:B841,A100:A841),2,0)</f>
        <v>0</v>
      </c>
      <c r="J102" s="1" t="str">
        <f t="shared" si="9"/>
        <v/>
      </c>
      <c r="Q102" s="4"/>
    </row>
    <row r="103" spans="1:17" x14ac:dyDescent="0.35">
      <c r="A103" s="1">
        <v>98</v>
      </c>
      <c r="B103" s="1">
        <v>10.97</v>
      </c>
      <c r="C103" s="1">
        <v>1.335</v>
      </c>
      <c r="D103" s="1">
        <v>145.80000000000001</v>
      </c>
      <c r="E103" s="12"/>
      <c r="F103" s="2">
        <f t="shared" si="6"/>
        <v>0</v>
      </c>
      <c r="G103" s="1" t="str">
        <f t="shared" si="8"/>
        <v/>
      </c>
      <c r="H103" s="1" t="str">
        <f t="shared" si="7"/>
        <v/>
      </c>
      <c r="I103" s="1">
        <f>VLOOKUP(K103,CHOOSE({1,2},B101:B842,A101:A842),2,0)</f>
        <v>0</v>
      </c>
      <c r="J103" s="1" t="str">
        <f t="shared" si="9"/>
        <v/>
      </c>
      <c r="Q103" s="4"/>
    </row>
    <row r="104" spans="1:17" x14ac:dyDescent="0.35">
      <c r="A104" s="1">
        <v>99</v>
      </c>
      <c r="B104" s="1">
        <v>10.95</v>
      </c>
      <c r="C104" s="1">
        <v>1.335</v>
      </c>
      <c r="D104" s="1">
        <v>219</v>
      </c>
      <c r="E104" s="12"/>
      <c r="F104" s="2">
        <f t="shared" si="6"/>
        <v>0</v>
      </c>
      <c r="G104" s="1" t="str">
        <f t="shared" si="8"/>
        <v/>
      </c>
      <c r="H104" s="1" t="str">
        <f t="shared" si="7"/>
        <v/>
      </c>
      <c r="I104" s="1">
        <f>VLOOKUP(K104,CHOOSE({1,2},B102:B843,A102:A843),2,0)</f>
        <v>0</v>
      </c>
      <c r="J104" s="1" t="str">
        <f t="shared" si="9"/>
        <v/>
      </c>
      <c r="Q104" s="4"/>
    </row>
    <row r="105" spans="1:17" x14ac:dyDescent="0.35">
      <c r="A105" s="1">
        <v>100</v>
      </c>
      <c r="B105" s="1">
        <v>10.94</v>
      </c>
      <c r="C105" s="1">
        <v>1.335</v>
      </c>
      <c r="D105" s="1">
        <v>255</v>
      </c>
      <c r="E105" s="12"/>
      <c r="F105" s="2">
        <f t="shared" si="6"/>
        <v>1</v>
      </c>
      <c r="G105" s="1" t="str">
        <f t="shared" si="8"/>
        <v/>
      </c>
      <c r="H105" s="1" t="str">
        <f t="shared" si="7"/>
        <v/>
      </c>
      <c r="I105" s="1">
        <f>VLOOKUP(K105,CHOOSE({1,2},B103:B844,A103:A844),2,0)</f>
        <v>0</v>
      </c>
      <c r="J105" s="1" t="str">
        <f t="shared" si="9"/>
        <v/>
      </c>
      <c r="Q105" s="4"/>
    </row>
    <row r="106" spans="1:17" x14ac:dyDescent="0.35">
      <c r="A106" s="1">
        <v>101</v>
      </c>
      <c r="B106" s="1">
        <v>10.92</v>
      </c>
      <c r="C106" s="1">
        <v>1.335</v>
      </c>
      <c r="D106" s="1">
        <v>255</v>
      </c>
      <c r="E106" s="12"/>
      <c r="F106" s="2">
        <f t="shared" si="6"/>
        <v>1</v>
      </c>
      <c r="G106" s="1" t="str">
        <f t="shared" si="8"/>
        <v/>
      </c>
      <c r="H106" s="1" t="str">
        <f t="shared" si="7"/>
        <v/>
      </c>
      <c r="I106" s="1">
        <f>VLOOKUP(K106,CHOOSE({1,2},B104:B845,A104:A845),2,0)</f>
        <v>0</v>
      </c>
      <c r="J106" s="1" t="str">
        <f t="shared" si="9"/>
        <v/>
      </c>
      <c r="Q106" s="4"/>
    </row>
    <row r="107" spans="1:17" x14ac:dyDescent="0.35">
      <c r="A107" s="1">
        <v>102</v>
      </c>
      <c r="B107" s="1">
        <v>10.9</v>
      </c>
      <c r="C107" s="1">
        <v>1.335</v>
      </c>
      <c r="D107" s="1">
        <v>247.8</v>
      </c>
      <c r="E107" s="12"/>
      <c r="F107" s="2">
        <f t="shared" si="6"/>
        <v>1</v>
      </c>
      <c r="G107" s="1">
        <f t="shared" si="8"/>
        <v>10.94</v>
      </c>
      <c r="H107" s="1">
        <f t="shared" si="7"/>
        <v>10.94</v>
      </c>
      <c r="I107" s="1">
        <f>VLOOKUP(K107,CHOOSE({1,2},B105:B846,A105:A846),2,0)</f>
        <v>0</v>
      </c>
      <c r="J107" s="1" t="str">
        <f t="shared" si="9"/>
        <v/>
      </c>
      <c r="Q107" s="4"/>
    </row>
    <row r="108" spans="1:17" x14ac:dyDescent="0.35">
      <c r="A108" s="1">
        <v>103</v>
      </c>
      <c r="B108" s="1">
        <v>10.88</v>
      </c>
      <c r="C108" s="1">
        <v>1.335</v>
      </c>
      <c r="D108" s="1">
        <v>165.4</v>
      </c>
      <c r="E108" s="12"/>
      <c r="F108" s="2">
        <f t="shared" si="6"/>
        <v>0</v>
      </c>
      <c r="G108" s="1" t="str">
        <f t="shared" si="8"/>
        <v/>
      </c>
      <c r="H108" s="1" t="str">
        <f t="shared" si="7"/>
        <v/>
      </c>
      <c r="I108" s="1">
        <f>VLOOKUP(K108,CHOOSE({1,2},B106:B847,A106:A847),2,0)</f>
        <v>0</v>
      </c>
      <c r="J108" s="1" t="str">
        <f t="shared" si="9"/>
        <v/>
      </c>
      <c r="Q108" s="4"/>
    </row>
    <row r="109" spans="1:17" x14ac:dyDescent="0.35">
      <c r="A109" s="1">
        <v>104</v>
      </c>
      <c r="B109" s="1">
        <v>10.86</v>
      </c>
      <c r="C109" s="1">
        <v>1.335</v>
      </c>
      <c r="D109" s="1">
        <v>69</v>
      </c>
      <c r="E109" s="12"/>
      <c r="F109" s="2">
        <f t="shared" si="6"/>
        <v>0</v>
      </c>
      <c r="G109" s="1" t="str">
        <f t="shared" si="8"/>
        <v/>
      </c>
      <c r="H109" s="1" t="str">
        <f t="shared" si="7"/>
        <v/>
      </c>
      <c r="I109" s="1">
        <f>VLOOKUP(K109,CHOOSE({1,2},B107:B848,A107:A848),2,0)</f>
        <v>0</v>
      </c>
      <c r="J109" s="1" t="str">
        <f t="shared" si="9"/>
        <v/>
      </c>
      <c r="Q109" s="4"/>
    </row>
    <row r="110" spans="1:17" x14ac:dyDescent="0.35">
      <c r="A110" s="1">
        <v>105</v>
      </c>
      <c r="B110" s="1">
        <v>10.84</v>
      </c>
      <c r="C110" s="1">
        <v>1.335</v>
      </c>
      <c r="D110" s="1">
        <v>0</v>
      </c>
      <c r="E110" s="12"/>
      <c r="F110" s="2">
        <f t="shared" si="6"/>
        <v>0</v>
      </c>
      <c r="G110" s="1">
        <f t="shared" si="8"/>
        <v>10.88</v>
      </c>
      <c r="H110" s="1" t="str">
        <f t="shared" si="7"/>
        <v/>
      </c>
      <c r="I110" s="1">
        <f>VLOOKUP(K110,CHOOSE({1,2},B108:B849,A108:A849),2,0)</f>
        <v>0</v>
      </c>
      <c r="J110" s="1" t="str">
        <f t="shared" si="9"/>
        <v/>
      </c>
      <c r="Q110" s="4"/>
    </row>
    <row r="111" spans="1:17" x14ac:dyDescent="0.35">
      <c r="A111" s="1">
        <v>106</v>
      </c>
      <c r="B111" s="1">
        <v>10.82</v>
      </c>
      <c r="C111" s="1">
        <v>1.335</v>
      </c>
      <c r="D111" s="1">
        <v>5.2</v>
      </c>
      <c r="E111" s="12"/>
      <c r="F111" s="2">
        <f t="shared" si="6"/>
        <v>0</v>
      </c>
      <c r="G111" s="1" t="str">
        <f t="shared" si="8"/>
        <v/>
      </c>
      <c r="H111" s="1" t="str">
        <f t="shared" si="7"/>
        <v/>
      </c>
      <c r="I111" s="1">
        <f>VLOOKUP(K111,CHOOSE({1,2},B109:B850,A109:A850),2,0)</f>
        <v>0</v>
      </c>
      <c r="J111" s="1" t="str">
        <f t="shared" si="9"/>
        <v/>
      </c>
      <c r="Q111" s="4"/>
    </row>
    <row r="112" spans="1:17" x14ac:dyDescent="0.35">
      <c r="A112" s="1">
        <v>107</v>
      </c>
      <c r="B112" s="1">
        <v>10.8</v>
      </c>
      <c r="C112" s="1">
        <v>1.335</v>
      </c>
      <c r="D112" s="1">
        <v>75.400000000000006</v>
      </c>
      <c r="E112" s="12"/>
      <c r="F112" s="2">
        <f t="shared" si="6"/>
        <v>0</v>
      </c>
      <c r="G112" s="1" t="str">
        <f t="shared" si="8"/>
        <v/>
      </c>
      <c r="H112" s="1" t="str">
        <f t="shared" si="7"/>
        <v/>
      </c>
      <c r="I112" s="1">
        <f>VLOOKUP(K112,CHOOSE({1,2},B110:B851,A110:A851),2,0)</f>
        <v>0</v>
      </c>
      <c r="J112" s="1" t="str">
        <f t="shared" si="9"/>
        <v/>
      </c>
      <c r="Q112" s="4"/>
    </row>
    <row r="113" spans="1:17" x14ac:dyDescent="0.35">
      <c r="A113" s="1">
        <v>108</v>
      </c>
      <c r="B113" s="1">
        <v>10.78</v>
      </c>
      <c r="C113" s="1">
        <v>1.335</v>
      </c>
      <c r="D113" s="1">
        <v>122.8</v>
      </c>
      <c r="E113" s="12"/>
      <c r="F113" s="2">
        <f t="shared" si="6"/>
        <v>0</v>
      </c>
      <c r="G113" s="1" t="str">
        <f t="shared" si="8"/>
        <v/>
      </c>
      <c r="H113" s="1" t="str">
        <f t="shared" si="7"/>
        <v/>
      </c>
      <c r="I113" s="1">
        <f>VLOOKUP(K113,CHOOSE({1,2},B111:B852,A111:A852),2,0)</f>
        <v>0</v>
      </c>
      <c r="J113" s="1" t="str">
        <f t="shared" si="9"/>
        <v/>
      </c>
      <c r="Q113" s="4"/>
    </row>
    <row r="114" spans="1:17" x14ac:dyDescent="0.35">
      <c r="A114" s="1">
        <v>109</v>
      </c>
      <c r="B114" s="1">
        <v>10.76</v>
      </c>
      <c r="C114" s="1">
        <v>1.335</v>
      </c>
      <c r="D114" s="1">
        <v>179.6</v>
      </c>
      <c r="E114" s="12"/>
      <c r="F114" s="2">
        <f t="shared" si="6"/>
        <v>0</v>
      </c>
      <c r="G114" s="1" t="str">
        <f t="shared" si="8"/>
        <v/>
      </c>
      <c r="H114" s="1" t="str">
        <f t="shared" si="7"/>
        <v/>
      </c>
      <c r="I114" s="1">
        <f>VLOOKUP(K114,CHOOSE({1,2},B112:B853,A112:A853),2,0)</f>
        <v>0</v>
      </c>
      <c r="J114" s="1" t="str">
        <f t="shared" si="9"/>
        <v/>
      </c>
      <c r="Q114" s="4"/>
    </row>
    <row r="115" spans="1:17" x14ac:dyDescent="0.35">
      <c r="A115" s="1">
        <v>110</v>
      </c>
      <c r="B115" s="1">
        <v>10.74</v>
      </c>
      <c r="C115" s="1">
        <v>1.335</v>
      </c>
      <c r="D115" s="1">
        <v>235.6</v>
      </c>
      <c r="E115" s="12"/>
      <c r="F115" s="2">
        <f t="shared" si="6"/>
        <v>1</v>
      </c>
      <c r="G115" s="1" t="str">
        <f t="shared" si="8"/>
        <v/>
      </c>
      <c r="H115" s="1" t="str">
        <f t="shared" si="7"/>
        <v/>
      </c>
      <c r="I115" s="1">
        <f>VLOOKUP(K115,CHOOSE({1,2},B113:B854,A113:A854),2,0)</f>
        <v>0</v>
      </c>
      <c r="J115" s="1" t="str">
        <f t="shared" si="9"/>
        <v/>
      </c>
      <c r="Q115" s="4"/>
    </row>
    <row r="116" spans="1:17" x14ac:dyDescent="0.35">
      <c r="A116" s="1">
        <v>111</v>
      </c>
      <c r="B116" s="1">
        <v>10.72</v>
      </c>
      <c r="C116" s="1">
        <v>1.335</v>
      </c>
      <c r="D116" s="1">
        <v>255</v>
      </c>
      <c r="E116" s="12"/>
      <c r="F116" s="2">
        <f t="shared" si="6"/>
        <v>1</v>
      </c>
      <c r="G116" s="1" t="str">
        <f t="shared" si="8"/>
        <v/>
      </c>
      <c r="H116" s="1" t="str">
        <f t="shared" si="7"/>
        <v/>
      </c>
      <c r="I116" s="1">
        <f>VLOOKUP(K116,CHOOSE({1,2},B114:B855,A114:A855),2,0)</f>
        <v>0</v>
      </c>
      <c r="J116" s="1" t="str">
        <f t="shared" si="9"/>
        <v/>
      </c>
      <c r="Q116" s="4"/>
    </row>
    <row r="117" spans="1:17" x14ac:dyDescent="0.35">
      <c r="A117" s="1">
        <v>112</v>
      </c>
      <c r="B117" s="1">
        <v>10.7</v>
      </c>
      <c r="C117" s="1">
        <v>1.335</v>
      </c>
      <c r="D117" s="1">
        <v>245.9</v>
      </c>
      <c r="E117" s="12"/>
      <c r="F117" s="2">
        <f t="shared" si="6"/>
        <v>1</v>
      </c>
      <c r="G117" s="1">
        <f t="shared" si="8"/>
        <v>10.74</v>
      </c>
      <c r="H117" s="1">
        <f t="shared" si="7"/>
        <v>10.74</v>
      </c>
      <c r="I117" s="1">
        <f>VLOOKUP(K117,CHOOSE({1,2},B115:B856,A115:A856),2,0)</f>
        <v>0</v>
      </c>
      <c r="J117" s="1" t="str">
        <f t="shared" si="9"/>
        <v/>
      </c>
      <c r="Q117" s="4"/>
    </row>
    <row r="118" spans="1:17" x14ac:dyDescent="0.35">
      <c r="A118" s="1">
        <v>113</v>
      </c>
      <c r="B118" s="1">
        <v>10.68</v>
      </c>
      <c r="C118" s="1">
        <v>1.335</v>
      </c>
      <c r="D118" s="1">
        <v>160.6</v>
      </c>
      <c r="E118" s="12"/>
      <c r="F118" s="2">
        <f t="shared" si="6"/>
        <v>0</v>
      </c>
      <c r="G118" s="1" t="str">
        <f t="shared" si="8"/>
        <v/>
      </c>
      <c r="H118" s="1" t="str">
        <f t="shared" si="7"/>
        <v/>
      </c>
      <c r="I118" s="1">
        <f>VLOOKUP(K118,CHOOSE({1,2},B116:B857,A116:A857),2,0)</f>
        <v>0</v>
      </c>
      <c r="J118" s="1" t="str">
        <f t="shared" si="9"/>
        <v/>
      </c>
      <c r="Q118" s="4"/>
    </row>
    <row r="119" spans="1:17" x14ac:dyDescent="0.35">
      <c r="A119" s="1">
        <v>114</v>
      </c>
      <c r="B119" s="1">
        <v>10.66</v>
      </c>
      <c r="C119" s="1">
        <v>1.335</v>
      </c>
      <c r="D119" s="1">
        <v>44.9</v>
      </c>
      <c r="E119" s="12"/>
      <c r="F119" s="2">
        <f t="shared" si="6"/>
        <v>0</v>
      </c>
      <c r="G119" s="1" t="str">
        <f t="shared" si="8"/>
        <v/>
      </c>
      <c r="H119" s="1" t="str">
        <f t="shared" si="7"/>
        <v/>
      </c>
      <c r="I119" s="1">
        <f>VLOOKUP(K119,CHOOSE({1,2},B117:B858,A117:A858),2,0)</f>
        <v>0</v>
      </c>
      <c r="J119" s="1" t="str">
        <f t="shared" si="9"/>
        <v/>
      </c>
      <c r="Q119" s="4"/>
    </row>
    <row r="120" spans="1:17" x14ac:dyDescent="0.35">
      <c r="A120" s="1">
        <v>115</v>
      </c>
      <c r="B120" s="1">
        <v>10.64</v>
      </c>
      <c r="C120" s="1">
        <v>1.335</v>
      </c>
      <c r="D120" s="1">
        <v>3.2</v>
      </c>
      <c r="E120" s="12"/>
      <c r="F120" s="2">
        <f t="shared" si="6"/>
        <v>0</v>
      </c>
      <c r="G120" s="1">
        <f t="shared" si="8"/>
        <v>10.68</v>
      </c>
      <c r="H120" s="1" t="str">
        <f t="shared" si="7"/>
        <v/>
      </c>
      <c r="I120" s="1">
        <f>VLOOKUP(K120,CHOOSE({1,2},B118:B859,A118:A859),2,0)</f>
        <v>0</v>
      </c>
      <c r="J120" s="1" t="str">
        <f t="shared" si="9"/>
        <v/>
      </c>
      <c r="Q120" s="4"/>
    </row>
    <row r="121" spans="1:17" x14ac:dyDescent="0.35">
      <c r="A121" s="1">
        <v>116</v>
      </c>
      <c r="B121" s="1">
        <v>10.62</v>
      </c>
      <c r="C121" s="1">
        <v>1.335</v>
      </c>
      <c r="D121" s="1">
        <v>0</v>
      </c>
      <c r="E121" s="12"/>
      <c r="F121" s="2">
        <f t="shared" si="6"/>
        <v>0</v>
      </c>
      <c r="G121" s="1" t="str">
        <f t="shared" si="8"/>
        <v/>
      </c>
      <c r="H121" s="1" t="str">
        <f t="shared" si="7"/>
        <v/>
      </c>
      <c r="I121" s="1">
        <f>VLOOKUP(K121,CHOOSE({1,2},B119:B860,A119:A860),2,0)</f>
        <v>0</v>
      </c>
      <c r="J121" s="1" t="str">
        <f t="shared" si="9"/>
        <v/>
      </c>
      <c r="Q121" s="4"/>
    </row>
    <row r="122" spans="1:17" x14ac:dyDescent="0.35">
      <c r="A122" s="1">
        <v>117</v>
      </c>
      <c r="B122" s="1">
        <v>10.6</v>
      </c>
      <c r="C122" s="1">
        <v>1.335</v>
      </c>
      <c r="D122" s="1">
        <v>23.5</v>
      </c>
      <c r="E122" s="12"/>
      <c r="F122" s="2">
        <f t="shared" si="6"/>
        <v>0</v>
      </c>
      <c r="G122" s="1" t="str">
        <f t="shared" si="8"/>
        <v/>
      </c>
      <c r="H122" s="1" t="str">
        <f t="shared" si="7"/>
        <v/>
      </c>
      <c r="I122" s="1">
        <f>VLOOKUP(K122,CHOOSE({1,2},B120:B861,A120:A861),2,0)</f>
        <v>0</v>
      </c>
      <c r="J122" s="1" t="str">
        <f t="shared" si="9"/>
        <v/>
      </c>
      <c r="Q122" s="4"/>
    </row>
    <row r="123" spans="1:17" x14ac:dyDescent="0.35">
      <c r="A123" s="1">
        <v>118</v>
      </c>
      <c r="B123" s="1">
        <v>10.58</v>
      </c>
      <c r="C123" s="1">
        <v>1.335</v>
      </c>
      <c r="D123" s="1">
        <v>129.4</v>
      </c>
      <c r="E123" s="12"/>
      <c r="F123" s="2">
        <f t="shared" si="6"/>
        <v>0</v>
      </c>
      <c r="G123" s="1" t="str">
        <f t="shared" si="8"/>
        <v/>
      </c>
      <c r="H123" s="1" t="str">
        <f t="shared" si="7"/>
        <v/>
      </c>
      <c r="I123" s="1">
        <f>VLOOKUP(K123,CHOOSE({1,2},B121:B862,A121:A862),2,0)</f>
        <v>0</v>
      </c>
      <c r="J123" s="1" t="str">
        <f t="shared" si="9"/>
        <v/>
      </c>
      <c r="Q123" s="4"/>
    </row>
    <row r="124" spans="1:17" x14ac:dyDescent="0.35">
      <c r="A124" s="1">
        <v>119</v>
      </c>
      <c r="B124" s="1">
        <v>10.56</v>
      </c>
      <c r="C124" s="1">
        <v>1.335</v>
      </c>
      <c r="D124" s="1">
        <v>216.1</v>
      </c>
      <c r="E124" s="12"/>
      <c r="F124" s="2">
        <f t="shared" si="6"/>
        <v>0</v>
      </c>
      <c r="G124" s="1" t="str">
        <f t="shared" si="8"/>
        <v/>
      </c>
      <c r="H124" s="1" t="str">
        <f t="shared" si="7"/>
        <v/>
      </c>
      <c r="I124" s="1">
        <f>VLOOKUP(K124,CHOOSE({1,2},B122:B863,A122:A863),2,0)</f>
        <v>0</v>
      </c>
      <c r="J124" s="1" t="str">
        <f t="shared" si="9"/>
        <v/>
      </c>
      <c r="Q124" s="4"/>
    </row>
    <row r="125" spans="1:17" x14ac:dyDescent="0.35">
      <c r="A125" s="1">
        <v>120</v>
      </c>
      <c r="B125" s="1">
        <v>10.54</v>
      </c>
      <c r="C125" s="1">
        <v>1.335</v>
      </c>
      <c r="D125" s="1">
        <v>255</v>
      </c>
      <c r="E125" s="12"/>
      <c r="F125" s="2">
        <f t="shared" si="6"/>
        <v>1</v>
      </c>
      <c r="G125" s="1" t="str">
        <f t="shared" si="8"/>
        <v/>
      </c>
      <c r="H125" s="1" t="str">
        <f t="shared" si="7"/>
        <v/>
      </c>
      <c r="I125" s="1">
        <f>VLOOKUP(K125,CHOOSE({1,2},B123:B864,A123:A864),2,0)</f>
        <v>0</v>
      </c>
      <c r="J125" s="1" t="str">
        <f t="shared" si="9"/>
        <v/>
      </c>
      <c r="Q125" s="4"/>
    </row>
    <row r="126" spans="1:17" x14ac:dyDescent="0.35">
      <c r="A126" s="1">
        <v>121</v>
      </c>
      <c r="B126" s="1">
        <v>10.52</v>
      </c>
      <c r="C126" s="1">
        <v>1.335</v>
      </c>
      <c r="D126" s="1">
        <v>255</v>
      </c>
      <c r="E126" s="12"/>
      <c r="F126" s="2">
        <f t="shared" si="6"/>
        <v>1</v>
      </c>
      <c r="G126" s="1" t="str">
        <f t="shared" si="8"/>
        <v/>
      </c>
      <c r="H126" s="1" t="str">
        <f t="shared" si="7"/>
        <v/>
      </c>
      <c r="I126" s="1">
        <f>VLOOKUP(K126,CHOOSE({1,2},B124:B865,A124:A865),2,0)</f>
        <v>0</v>
      </c>
      <c r="J126" s="1" t="str">
        <f t="shared" si="9"/>
        <v/>
      </c>
      <c r="Q126" s="4"/>
    </row>
    <row r="127" spans="1:17" x14ac:dyDescent="0.35">
      <c r="A127" s="1">
        <v>122</v>
      </c>
      <c r="B127" s="1">
        <v>10.5</v>
      </c>
      <c r="C127" s="1">
        <v>1.335</v>
      </c>
      <c r="D127" s="1">
        <v>255</v>
      </c>
      <c r="E127" s="12"/>
      <c r="F127" s="2">
        <f t="shared" si="6"/>
        <v>1</v>
      </c>
      <c r="G127" s="1">
        <f t="shared" si="8"/>
        <v>10.54</v>
      </c>
      <c r="H127" s="1">
        <f t="shared" si="7"/>
        <v>10.54</v>
      </c>
      <c r="I127" s="1">
        <f>VLOOKUP(K127,CHOOSE({1,2},B125:B866,A125:A866),2,0)</f>
        <v>0</v>
      </c>
      <c r="J127" s="1" t="str">
        <f t="shared" si="9"/>
        <v/>
      </c>
      <c r="Q127" s="4"/>
    </row>
    <row r="128" spans="1:17" x14ac:dyDescent="0.35">
      <c r="A128" s="1">
        <v>123</v>
      </c>
      <c r="B128" s="1">
        <v>10.48</v>
      </c>
      <c r="C128" s="1">
        <v>1.335</v>
      </c>
      <c r="D128" s="1">
        <v>179.8</v>
      </c>
      <c r="E128" s="12"/>
      <c r="F128" s="2">
        <f t="shared" si="6"/>
        <v>0</v>
      </c>
      <c r="G128" s="1" t="str">
        <f t="shared" si="8"/>
        <v/>
      </c>
      <c r="H128" s="1" t="str">
        <f t="shared" si="7"/>
        <v/>
      </c>
      <c r="I128" s="1">
        <f>VLOOKUP(K128,CHOOSE({1,2},B126:B867,A126:A867),2,0)</f>
        <v>0</v>
      </c>
      <c r="J128" s="1" t="str">
        <f t="shared" si="9"/>
        <v/>
      </c>
      <c r="Q128" s="4"/>
    </row>
    <row r="129" spans="1:17" x14ac:dyDescent="0.35">
      <c r="A129" s="1">
        <v>124</v>
      </c>
      <c r="B129" s="1">
        <v>10.46</v>
      </c>
      <c r="C129" s="1">
        <v>1.335</v>
      </c>
      <c r="D129" s="1">
        <v>62.6</v>
      </c>
      <c r="E129" s="12"/>
      <c r="F129" s="2">
        <f t="shared" si="6"/>
        <v>0</v>
      </c>
      <c r="G129" s="1" t="str">
        <f t="shared" si="8"/>
        <v/>
      </c>
      <c r="H129" s="1" t="str">
        <f t="shared" si="7"/>
        <v/>
      </c>
      <c r="I129" s="1">
        <f>VLOOKUP(K129,CHOOSE({1,2},B127:B868,A127:A868),2,0)</f>
        <v>0</v>
      </c>
      <c r="J129" s="1" t="str">
        <f t="shared" si="9"/>
        <v/>
      </c>
      <c r="Q129" s="4"/>
    </row>
    <row r="130" spans="1:17" x14ac:dyDescent="0.35">
      <c r="A130" s="1">
        <v>125</v>
      </c>
      <c r="B130" s="1">
        <v>10.44</v>
      </c>
      <c r="C130" s="1">
        <v>1.335</v>
      </c>
      <c r="D130" s="1">
        <v>7.5</v>
      </c>
      <c r="E130" s="12"/>
      <c r="F130" s="2">
        <f t="shared" si="6"/>
        <v>0</v>
      </c>
      <c r="G130" s="1">
        <f t="shared" si="8"/>
        <v>10.48</v>
      </c>
      <c r="H130" s="1" t="str">
        <f t="shared" si="7"/>
        <v/>
      </c>
      <c r="I130" s="1">
        <f>VLOOKUP(K130,CHOOSE({1,2},B128:B869,A128:A869),2,0)</f>
        <v>0</v>
      </c>
      <c r="J130" s="1" t="str">
        <f t="shared" si="9"/>
        <v/>
      </c>
      <c r="Q130" s="4"/>
    </row>
    <row r="131" spans="1:17" x14ac:dyDescent="0.35">
      <c r="A131" s="1">
        <v>126</v>
      </c>
      <c r="B131" s="1">
        <v>10.42</v>
      </c>
      <c r="C131" s="1">
        <v>1.335</v>
      </c>
      <c r="D131" s="1">
        <v>0</v>
      </c>
      <c r="E131" s="12"/>
      <c r="F131" s="2">
        <f t="shared" si="6"/>
        <v>0</v>
      </c>
      <c r="G131" s="1" t="str">
        <f t="shared" si="8"/>
        <v/>
      </c>
      <c r="H131" s="1" t="str">
        <f t="shared" si="7"/>
        <v/>
      </c>
      <c r="I131" s="1">
        <f>VLOOKUP(K131,CHOOSE({1,2},B129:B870,A129:A870),2,0)</f>
        <v>0</v>
      </c>
      <c r="J131" s="1" t="str">
        <f t="shared" si="9"/>
        <v/>
      </c>
      <c r="Q131" s="4"/>
    </row>
    <row r="132" spans="1:17" x14ac:dyDescent="0.35">
      <c r="A132" s="1">
        <v>127</v>
      </c>
      <c r="B132" s="1">
        <v>10.4</v>
      </c>
      <c r="C132" s="1">
        <v>1.335</v>
      </c>
      <c r="D132" s="1">
        <v>13.3</v>
      </c>
      <c r="E132" s="12"/>
      <c r="F132" s="2">
        <f t="shared" si="6"/>
        <v>0</v>
      </c>
      <c r="G132" s="1" t="str">
        <f t="shared" si="8"/>
        <v/>
      </c>
      <c r="H132" s="1" t="str">
        <f t="shared" si="7"/>
        <v/>
      </c>
      <c r="I132" s="1">
        <f>VLOOKUP(K132,CHOOSE({1,2},B130:B871,A130:A871),2,0)</f>
        <v>0</v>
      </c>
      <c r="J132" s="1" t="str">
        <f t="shared" si="9"/>
        <v/>
      </c>
      <c r="Q132" s="4"/>
    </row>
    <row r="133" spans="1:17" x14ac:dyDescent="0.35">
      <c r="A133" s="1">
        <v>128</v>
      </c>
      <c r="B133" s="1">
        <v>10.38</v>
      </c>
      <c r="C133" s="1">
        <v>1.335</v>
      </c>
      <c r="D133" s="1">
        <v>143.9</v>
      </c>
      <c r="E133" s="12"/>
      <c r="F133" s="2">
        <f t="shared" si="6"/>
        <v>0</v>
      </c>
      <c r="G133" s="1" t="str">
        <f t="shared" si="8"/>
        <v/>
      </c>
      <c r="H133" s="1" t="str">
        <f t="shared" si="7"/>
        <v/>
      </c>
      <c r="I133" s="1">
        <f>VLOOKUP(K133,CHOOSE({1,2},B131:B872,A131:A872),2,0)</f>
        <v>0</v>
      </c>
      <c r="J133" s="1" t="str">
        <f t="shared" si="9"/>
        <v/>
      </c>
      <c r="Q133" s="4"/>
    </row>
    <row r="134" spans="1:17" x14ac:dyDescent="0.35">
      <c r="A134" s="1">
        <v>129</v>
      </c>
      <c r="B134" s="1">
        <v>10.36</v>
      </c>
      <c r="C134" s="1">
        <v>1.335</v>
      </c>
      <c r="D134" s="1">
        <v>248.3</v>
      </c>
      <c r="E134" s="12"/>
      <c r="F134" s="2">
        <f t="shared" ref="F134:F197" si="10">IF(D134&lt;230,0,1)</f>
        <v>1</v>
      </c>
      <c r="G134" s="1" t="str">
        <f t="shared" si="8"/>
        <v/>
      </c>
      <c r="H134" s="1" t="str">
        <f t="shared" ref="H134:H197" si="11">IF(F134=0,"",G134)</f>
        <v/>
      </c>
      <c r="I134" s="1">
        <f>VLOOKUP(K134,CHOOSE({1,2},B132:B873,A132:A873),2,0)</f>
        <v>0</v>
      </c>
      <c r="J134" s="1" t="str">
        <f t="shared" si="9"/>
        <v/>
      </c>
      <c r="Q134" s="4"/>
    </row>
    <row r="135" spans="1:17" x14ac:dyDescent="0.35">
      <c r="A135" s="1">
        <v>130</v>
      </c>
      <c r="B135" s="1">
        <v>10.34</v>
      </c>
      <c r="C135" s="1">
        <v>1.335</v>
      </c>
      <c r="D135" s="1">
        <v>249.5</v>
      </c>
      <c r="E135" s="12"/>
      <c r="F135" s="2">
        <f t="shared" si="10"/>
        <v>1</v>
      </c>
      <c r="G135" s="1" t="str">
        <f t="shared" ref="G135:G198" si="12">IF(F133&lt;&gt;F132,B133,"")</f>
        <v/>
      </c>
      <c r="H135" s="1" t="str">
        <f t="shared" si="11"/>
        <v/>
      </c>
      <c r="I135" s="1">
        <f>VLOOKUP(K135,CHOOSE({1,2},B133:B874,A133:A874),2,0)</f>
        <v>0</v>
      </c>
      <c r="J135" s="1" t="str">
        <f t="shared" si="9"/>
        <v/>
      </c>
      <c r="Q135" s="4"/>
    </row>
    <row r="136" spans="1:17" x14ac:dyDescent="0.35">
      <c r="A136" s="1">
        <v>131</v>
      </c>
      <c r="B136" s="1">
        <v>10.32</v>
      </c>
      <c r="C136" s="1">
        <v>1.335</v>
      </c>
      <c r="D136" s="1">
        <v>254</v>
      </c>
      <c r="E136" s="12"/>
      <c r="F136" s="2">
        <f t="shared" si="10"/>
        <v>1</v>
      </c>
      <c r="G136" s="1">
        <f t="shared" si="12"/>
        <v>10.36</v>
      </c>
      <c r="H136" s="1">
        <f t="shared" si="11"/>
        <v>10.36</v>
      </c>
      <c r="I136" s="1">
        <f>VLOOKUP(K136,CHOOSE({1,2},B134:B875,A134:A875),2,0)</f>
        <v>0</v>
      </c>
      <c r="J136" s="1" t="str">
        <f t="shared" si="9"/>
        <v/>
      </c>
      <c r="Q136" s="4"/>
    </row>
    <row r="137" spans="1:17" x14ac:dyDescent="0.35">
      <c r="A137" s="1">
        <v>132</v>
      </c>
      <c r="B137" s="1">
        <v>10.3</v>
      </c>
      <c r="C137" s="1">
        <v>1.335</v>
      </c>
      <c r="D137" s="1">
        <v>255</v>
      </c>
      <c r="E137" s="12"/>
      <c r="F137" s="2">
        <f t="shared" si="10"/>
        <v>1</v>
      </c>
      <c r="G137" s="1" t="str">
        <f t="shared" si="12"/>
        <v/>
      </c>
      <c r="H137" s="1" t="str">
        <f t="shared" si="11"/>
        <v/>
      </c>
      <c r="I137" s="1">
        <f>VLOOKUP(K137,CHOOSE({1,2},B135:B876,A135:A876),2,0)</f>
        <v>0</v>
      </c>
      <c r="J137" s="1" t="str">
        <f t="shared" ref="J137:J200" si="13">IF(OR(I137-I136=0,I137-I136&lt;0),"",I137-I136)</f>
        <v/>
      </c>
      <c r="Q137" s="4"/>
    </row>
    <row r="138" spans="1:17" x14ac:dyDescent="0.35">
      <c r="A138" s="1">
        <v>133</v>
      </c>
      <c r="B138" s="1">
        <v>10.28</v>
      </c>
      <c r="C138" s="1">
        <v>1.335</v>
      </c>
      <c r="D138" s="1">
        <v>178.9</v>
      </c>
      <c r="E138" s="12"/>
      <c r="F138" s="2">
        <f t="shared" si="10"/>
        <v>0</v>
      </c>
      <c r="G138" s="1" t="str">
        <f t="shared" si="12"/>
        <v/>
      </c>
      <c r="H138" s="1" t="str">
        <f t="shared" si="11"/>
        <v/>
      </c>
      <c r="I138" s="1">
        <f>VLOOKUP(K138,CHOOSE({1,2},B136:B877,A136:A877),2,0)</f>
        <v>0</v>
      </c>
      <c r="J138" s="1" t="str">
        <f t="shared" si="13"/>
        <v/>
      </c>
      <c r="Q138" s="4"/>
    </row>
    <row r="139" spans="1:17" x14ac:dyDescent="0.35">
      <c r="A139" s="1">
        <v>134</v>
      </c>
      <c r="B139" s="1">
        <v>10.26</v>
      </c>
      <c r="C139" s="1">
        <v>1.335</v>
      </c>
      <c r="D139" s="1">
        <v>61.1</v>
      </c>
      <c r="E139" s="12"/>
      <c r="F139" s="2">
        <f t="shared" si="10"/>
        <v>0</v>
      </c>
      <c r="G139" s="1" t="str">
        <f t="shared" si="12"/>
        <v/>
      </c>
      <c r="H139" s="1" t="str">
        <f t="shared" si="11"/>
        <v/>
      </c>
      <c r="I139" s="1">
        <f>VLOOKUP(K139,CHOOSE({1,2},B137:B878,A137:A878),2,0)</f>
        <v>0</v>
      </c>
      <c r="J139" s="1" t="str">
        <f t="shared" si="13"/>
        <v/>
      </c>
      <c r="Q139" s="4"/>
    </row>
    <row r="140" spans="1:17" x14ac:dyDescent="0.35">
      <c r="A140" s="1">
        <v>135</v>
      </c>
      <c r="B140" s="1">
        <v>10.24</v>
      </c>
      <c r="C140" s="1">
        <v>1.335</v>
      </c>
      <c r="D140" s="1">
        <v>6.6</v>
      </c>
      <c r="E140" s="12"/>
      <c r="F140" s="2">
        <f t="shared" si="10"/>
        <v>0</v>
      </c>
      <c r="G140" s="1">
        <f t="shared" si="12"/>
        <v>10.28</v>
      </c>
      <c r="H140" s="1" t="str">
        <f t="shared" si="11"/>
        <v/>
      </c>
      <c r="I140" s="1">
        <f>VLOOKUP(K140,CHOOSE({1,2},B138:B879,A138:A879),2,0)</f>
        <v>0</v>
      </c>
      <c r="J140" s="1" t="str">
        <f t="shared" si="13"/>
        <v/>
      </c>
      <c r="Q140" s="4"/>
    </row>
    <row r="141" spans="1:17" x14ac:dyDescent="0.35">
      <c r="A141" s="1">
        <v>136</v>
      </c>
      <c r="B141" s="1">
        <v>10.23</v>
      </c>
      <c r="C141" s="1">
        <v>1.335</v>
      </c>
      <c r="D141" s="1">
        <v>0.7</v>
      </c>
      <c r="E141" s="12"/>
      <c r="F141" s="2">
        <f t="shared" si="10"/>
        <v>0</v>
      </c>
      <c r="G141" s="1" t="str">
        <f t="shared" si="12"/>
        <v/>
      </c>
      <c r="H141" s="1" t="str">
        <f t="shared" si="11"/>
        <v/>
      </c>
      <c r="I141" s="1">
        <f>VLOOKUP(K141,CHOOSE({1,2},B139:B880,A139:A880),2,0)</f>
        <v>0</v>
      </c>
      <c r="J141" s="1" t="str">
        <f t="shared" si="13"/>
        <v/>
      </c>
      <c r="Q141" s="4"/>
    </row>
    <row r="142" spans="1:17" x14ac:dyDescent="0.35">
      <c r="A142" s="1">
        <v>137</v>
      </c>
      <c r="B142" s="1">
        <v>10.210000000000001</v>
      </c>
      <c r="C142" s="1">
        <v>1.335</v>
      </c>
      <c r="D142" s="1">
        <v>45.8</v>
      </c>
      <c r="E142" s="12"/>
      <c r="F142" s="2">
        <f t="shared" si="10"/>
        <v>0</v>
      </c>
      <c r="G142" s="1" t="str">
        <f t="shared" si="12"/>
        <v/>
      </c>
      <c r="H142" s="1" t="str">
        <f t="shared" si="11"/>
        <v/>
      </c>
      <c r="I142" s="1">
        <f>VLOOKUP(K142,CHOOSE({1,2},B140:B881,A140:A881),2,0)</f>
        <v>0</v>
      </c>
      <c r="J142" s="1" t="str">
        <f t="shared" si="13"/>
        <v/>
      </c>
      <c r="Q142" s="4"/>
    </row>
    <row r="143" spans="1:17" x14ac:dyDescent="0.35">
      <c r="A143" s="1">
        <v>138</v>
      </c>
      <c r="B143" s="1">
        <v>10.19</v>
      </c>
      <c r="C143" s="1">
        <v>1.335</v>
      </c>
      <c r="D143" s="1">
        <v>107.4</v>
      </c>
      <c r="E143" s="12"/>
      <c r="F143" s="2">
        <f t="shared" si="10"/>
        <v>0</v>
      </c>
      <c r="G143" s="1" t="str">
        <f t="shared" si="12"/>
        <v/>
      </c>
      <c r="H143" s="1" t="str">
        <f t="shared" si="11"/>
        <v/>
      </c>
      <c r="I143" s="1">
        <f>VLOOKUP(K143,CHOOSE({1,2},B141:B882,A141:A882),2,0)</f>
        <v>0</v>
      </c>
      <c r="J143" s="1" t="str">
        <f t="shared" si="13"/>
        <v/>
      </c>
      <c r="Q143" s="4"/>
    </row>
    <row r="144" spans="1:17" x14ac:dyDescent="0.35">
      <c r="A144" s="1">
        <v>139</v>
      </c>
      <c r="B144" s="1">
        <v>10.17</v>
      </c>
      <c r="C144" s="1">
        <v>1.335</v>
      </c>
      <c r="D144" s="1">
        <v>199.9</v>
      </c>
      <c r="E144" s="12"/>
      <c r="F144" s="2">
        <f t="shared" si="10"/>
        <v>0</v>
      </c>
      <c r="G144" s="1" t="str">
        <f t="shared" si="12"/>
        <v/>
      </c>
      <c r="H144" s="1" t="str">
        <f t="shared" si="11"/>
        <v/>
      </c>
      <c r="I144" s="1">
        <f>VLOOKUP(K144,CHOOSE({1,2},B142:B883,A142:A883),2,0)</f>
        <v>0</v>
      </c>
      <c r="J144" s="1" t="str">
        <f t="shared" si="13"/>
        <v/>
      </c>
      <c r="Q144" s="4"/>
    </row>
    <row r="145" spans="1:17" x14ac:dyDescent="0.35">
      <c r="A145" s="1">
        <v>140</v>
      </c>
      <c r="B145" s="1">
        <v>10.15</v>
      </c>
      <c r="C145" s="1">
        <v>1.335</v>
      </c>
      <c r="D145" s="1">
        <v>247.5</v>
      </c>
      <c r="E145" s="12"/>
      <c r="F145" s="2">
        <f t="shared" si="10"/>
        <v>1</v>
      </c>
      <c r="G145" s="1" t="str">
        <f t="shared" si="12"/>
        <v/>
      </c>
      <c r="H145" s="1" t="str">
        <f t="shared" si="11"/>
        <v/>
      </c>
      <c r="I145" s="1">
        <f>VLOOKUP(K145,CHOOSE({1,2},B143:B884,A143:A884),2,0)</f>
        <v>0</v>
      </c>
      <c r="J145" s="1" t="str">
        <f t="shared" si="13"/>
        <v/>
      </c>
      <c r="Q145" s="4"/>
    </row>
    <row r="146" spans="1:17" x14ac:dyDescent="0.35">
      <c r="A146" s="1">
        <v>141</v>
      </c>
      <c r="B146" s="1">
        <v>10.130000000000001</v>
      </c>
      <c r="C146" s="1">
        <v>1.335</v>
      </c>
      <c r="D146" s="1">
        <v>255</v>
      </c>
      <c r="E146" s="12"/>
      <c r="F146" s="2">
        <f t="shared" si="10"/>
        <v>1</v>
      </c>
      <c r="G146" s="1" t="str">
        <f t="shared" si="12"/>
        <v/>
      </c>
      <c r="H146" s="1" t="str">
        <f t="shared" si="11"/>
        <v/>
      </c>
      <c r="I146" s="1">
        <f>VLOOKUP(K146,CHOOSE({1,2},B144:B885,A144:A885),2,0)</f>
        <v>0</v>
      </c>
      <c r="J146" s="1" t="str">
        <f t="shared" si="13"/>
        <v/>
      </c>
      <c r="Q146" s="4"/>
    </row>
    <row r="147" spans="1:17" x14ac:dyDescent="0.35">
      <c r="A147" s="1">
        <v>142</v>
      </c>
      <c r="B147" s="1">
        <v>10.11</v>
      </c>
      <c r="C147" s="1">
        <v>1.335</v>
      </c>
      <c r="D147" s="1">
        <v>255</v>
      </c>
      <c r="E147" s="12"/>
      <c r="F147" s="2">
        <f t="shared" si="10"/>
        <v>1</v>
      </c>
      <c r="G147" s="1">
        <f t="shared" si="12"/>
        <v>10.15</v>
      </c>
      <c r="H147" s="1">
        <f t="shared" si="11"/>
        <v>10.15</v>
      </c>
      <c r="I147" s="1">
        <f>VLOOKUP(K147,CHOOSE({1,2},B145:B886,A145:A886),2,0)</f>
        <v>0</v>
      </c>
      <c r="J147" s="1" t="str">
        <f t="shared" si="13"/>
        <v/>
      </c>
      <c r="Q147" s="4"/>
    </row>
    <row r="148" spans="1:17" x14ac:dyDescent="0.35">
      <c r="A148" s="1">
        <v>143</v>
      </c>
      <c r="B148" s="1">
        <v>10.09</v>
      </c>
      <c r="C148" s="1">
        <v>1.335</v>
      </c>
      <c r="D148" s="1">
        <v>184.5</v>
      </c>
      <c r="E148" s="12"/>
      <c r="F148" s="2">
        <f t="shared" si="10"/>
        <v>0</v>
      </c>
      <c r="G148" s="1" t="str">
        <f t="shared" si="12"/>
        <v/>
      </c>
      <c r="H148" s="1" t="str">
        <f t="shared" si="11"/>
        <v/>
      </c>
      <c r="I148" s="1">
        <f>VLOOKUP(K148,CHOOSE({1,2},B146:B887,A146:A887),2,0)</f>
        <v>0</v>
      </c>
      <c r="J148" s="1" t="str">
        <f t="shared" si="13"/>
        <v/>
      </c>
      <c r="Q148" s="4"/>
    </row>
    <row r="149" spans="1:17" x14ac:dyDescent="0.35">
      <c r="A149" s="1">
        <v>144</v>
      </c>
      <c r="B149" s="1">
        <v>10.07</v>
      </c>
      <c r="C149" s="1">
        <v>1.335</v>
      </c>
      <c r="D149" s="1">
        <v>120.9</v>
      </c>
      <c r="E149" s="12"/>
      <c r="F149" s="2">
        <f t="shared" si="10"/>
        <v>0</v>
      </c>
      <c r="G149" s="1" t="str">
        <f t="shared" si="12"/>
        <v/>
      </c>
      <c r="H149" s="1" t="str">
        <f t="shared" si="11"/>
        <v/>
      </c>
      <c r="I149" s="1">
        <f>VLOOKUP(K149,CHOOSE({1,2},B147:B888,A147:A888),2,0)</f>
        <v>0</v>
      </c>
      <c r="J149" s="1" t="str">
        <f t="shared" si="13"/>
        <v/>
      </c>
      <c r="Q149" s="4"/>
    </row>
    <row r="150" spans="1:17" x14ac:dyDescent="0.35">
      <c r="A150" s="1">
        <v>145</v>
      </c>
      <c r="B150" s="1">
        <v>10.050000000000001</v>
      </c>
      <c r="C150" s="1">
        <v>1.335</v>
      </c>
      <c r="D150" s="1">
        <v>64.400000000000006</v>
      </c>
      <c r="E150" s="12"/>
      <c r="F150" s="2">
        <f t="shared" si="10"/>
        <v>0</v>
      </c>
      <c r="G150" s="1">
        <f t="shared" si="12"/>
        <v>10.09</v>
      </c>
      <c r="H150" s="1" t="str">
        <f t="shared" si="11"/>
        <v/>
      </c>
      <c r="I150" s="1">
        <f>VLOOKUP(K150,CHOOSE({1,2},B148:B889,A148:A889),2,0)</f>
        <v>0</v>
      </c>
      <c r="J150" s="1" t="str">
        <f t="shared" si="13"/>
        <v/>
      </c>
      <c r="Q150" s="4"/>
    </row>
    <row r="151" spans="1:17" x14ac:dyDescent="0.35">
      <c r="A151" s="1">
        <v>146</v>
      </c>
      <c r="B151" s="1">
        <v>10.029999999999999</v>
      </c>
      <c r="C151" s="1">
        <v>1.335</v>
      </c>
      <c r="D151" s="1">
        <v>42.1</v>
      </c>
      <c r="E151" s="12"/>
      <c r="F151" s="2">
        <f t="shared" si="10"/>
        <v>0</v>
      </c>
      <c r="G151" s="1" t="str">
        <f t="shared" si="12"/>
        <v/>
      </c>
      <c r="H151" s="1" t="str">
        <f t="shared" si="11"/>
        <v/>
      </c>
      <c r="I151" s="1">
        <f>VLOOKUP(K151,CHOOSE({1,2},B149:B890,A149:A890),2,0)</f>
        <v>0</v>
      </c>
      <c r="J151" s="1" t="str">
        <f t="shared" si="13"/>
        <v/>
      </c>
      <c r="Q151" s="4"/>
    </row>
    <row r="152" spans="1:17" x14ac:dyDescent="0.35">
      <c r="A152" s="1">
        <v>147</v>
      </c>
      <c r="B152" s="1">
        <v>10.01</v>
      </c>
      <c r="C152" s="1">
        <v>1.335</v>
      </c>
      <c r="D152" s="1">
        <v>37.1</v>
      </c>
      <c r="E152" s="12"/>
      <c r="F152" s="2">
        <f t="shared" si="10"/>
        <v>0</v>
      </c>
      <c r="G152" s="1" t="str">
        <f t="shared" si="12"/>
        <v/>
      </c>
      <c r="H152" s="1" t="str">
        <f t="shared" si="11"/>
        <v/>
      </c>
      <c r="I152" s="1">
        <f>VLOOKUP(K152,CHOOSE({1,2},B150:B891,A150:A891),2,0)</f>
        <v>0</v>
      </c>
      <c r="J152" s="1" t="str">
        <f t="shared" si="13"/>
        <v/>
      </c>
      <c r="Q152" s="4"/>
    </row>
    <row r="153" spans="1:17" x14ac:dyDescent="0.35">
      <c r="A153" s="1">
        <v>148</v>
      </c>
      <c r="B153" s="1">
        <v>9.9890000000000008</v>
      </c>
      <c r="C153" s="1">
        <v>1.335</v>
      </c>
      <c r="D153" s="1">
        <v>91.8</v>
      </c>
      <c r="E153" s="12"/>
      <c r="F153" s="2">
        <f t="shared" si="10"/>
        <v>0</v>
      </c>
      <c r="G153" s="1" t="str">
        <f t="shared" si="12"/>
        <v/>
      </c>
      <c r="H153" s="1" t="str">
        <f t="shared" si="11"/>
        <v/>
      </c>
      <c r="I153" s="1">
        <f>VLOOKUP(K153,CHOOSE({1,2},B151:B892,A151:A892),2,0)</f>
        <v>0</v>
      </c>
      <c r="J153" s="1" t="str">
        <f t="shared" si="13"/>
        <v/>
      </c>
      <c r="Q153" s="4"/>
    </row>
    <row r="154" spans="1:17" x14ac:dyDescent="0.35">
      <c r="A154" s="1">
        <v>149</v>
      </c>
      <c r="B154" s="1">
        <v>9.9689999999999994</v>
      </c>
      <c r="C154" s="1">
        <v>1.335</v>
      </c>
      <c r="D154" s="1">
        <v>147.4</v>
      </c>
      <c r="E154" s="12"/>
      <c r="F154" s="2">
        <f t="shared" si="10"/>
        <v>0</v>
      </c>
      <c r="G154" s="1" t="str">
        <f t="shared" si="12"/>
        <v/>
      </c>
      <c r="H154" s="1" t="str">
        <f t="shared" si="11"/>
        <v/>
      </c>
      <c r="I154" s="1">
        <f>VLOOKUP(K154,CHOOSE({1,2},B152:B893,A152:A893),2,0)</f>
        <v>0</v>
      </c>
      <c r="J154" s="1" t="str">
        <f t="shared" si="13"/>
        <v/>
      </c>
      <c r="Q154" s="4"/>
    </row>
    <row r="155" spans="1:17" x14ac:dyDescent="0.35">
      <c r="A155" s="1">
        <v>150</v>
      </c>
      <c r="B155" s="1">
        <v>9.9489999999999998</v>
      </c>
      <c r="C155" s="1">
        <v>1.335</v>
      </c>
      <c r="D155" s="1">
        <v>226.2</v>
      </c>
      <c r="E155" s="12"/>
      <c r="F155" s="2">
        <f t="shared" si="10"/>
        <v>0</v>
      </c>
      <c r="G155" s="1" t="str">
        <f t="shared" si="12"/>
        <v/>
      </c>
      <c r="H155" s="1" t="str">
        <f t="shared" si="11"/>
        <v/>
      </c>
      <c r="I155" s="1">
        <f>VLOOKUP(K155,CHOOSE({1,2},B153:B894,A153:A894),2,0)</f>
        <v>0</v>
      </c>
      <c r="J155" s="1" t="str">
        <f t="shared" si="13"/>
        <v/>
      </c>
      <c r="Q155" s="4"/>
    </row>
    <row r="156" spans="1:17" x14ac:dyDescent="0.35">
      <c r="A156" s="1">
        <v>151</v>
      </c>
      <c r="B156" s="1">
        <v>9.9290000000000003</v>
      </c>
      <c r="C156" s="1">
        <v>1.335</v>
      </c>
      <c r="D156" s="1">
        <v>255</v>
      </c>
      <c r="E156" s="12"/>
      <c r="F156" s="2">
        <f t="shared" si="10"/>
        <v>1</v>
      </c>
      <c r="G156" s="1" t="str">
        <f t="shared" si="12"/>
        <v/>
      </c>
      <c r="H156" s="1" t="str">
        <f t="shared" si="11"/>
        <v/>
      </c>
      <c r="I156" s="1">
        <f>VLOOKUP(K156,CHOOSE({1,2},B154:B895,A154:A895),2,0)</f>
        <v>0</v>
      </c>
      <c r="J156" s="1" t="str">
        <f t="shared" si="13"/>
        <v/>
      </c>
      <c r="Q156" s="4"/>
    </row>
    <row r="157" spans="1:17" x14ac:dyDescent="0.35">
      <c r="A157" s="1">
        <v>152</v>
      </c>
      <c r="B157" s="1">
        <v>9.91</v>
      </c>
      <c r="C157" s="1">
        <v>1.335</v>
      </c>
      <c r="D157" s="1">
        <v>255</v>
      </c>
      <c r="E157" s="12"/>
      <c r="F157" s="2">
        <f t="shared" si="10"/>
        <v>1</v>
      </c>
      <c r="G157" s="1" t="str">
        <f t="shared" si="12"/>
        <v/>
      </c>
      <c r="H157" s="1" t="str">
        <f t="shared" si="11"/>
        <v/>
      </c>
      <c r="I157" s="1">
        <f>VLOOKUP(K157,CHOOSE({1,2},B155:B896,A155:A896),2,0)</f>
        <v>0</v>
      </c>
      <c r="J157" s="1" t="str">
        <f t="shared" si="13"/>
        <v/>
      </c>
      <c r="Q157" s="4"/>
    </row>
    <row r="158" spans="1:17" x14ac:dyDescent="0.35">
      <c r="A158" s="1">
        <v>153</v>
      </c>
      <c r="B158" s="1">
        <v>9.89</v>
      </c>
      <c r="C158" s="1">
        <v>1.335</v>
      </c>
      <c r="D158" s="1">
        <v>171.6</v>
      </c>
      <c r="E158" s="12"/>
      <c r="F158" s="2">
        <f t="shared" si="10"/>
        <v>0</v>
      </c>
      <c r="G158" s="1">
        <f t="shared" si="12"/>
        <v>9.9290000000000003</v>
      </c>
      <c r="H158" s="1" t="str">
        <f t="shared" si="11"/>
        <v/>
      </c>
      <c r="I158" s="1">
        <f>VLOOKUP(K158,CHOOSE({1,2},B156:B897,A156:A897),2,0)</f>
        <v>0</v>
      </c>
      <c r="J158" s="1" t="str">
        <f t="shared" si="13"/>
        <v/>
      </c>
      <c r="Q158" s="4"/>
    </row>
    <row r="159" spans="1:17" x14ac:dyDescent="0.35">
      <c r="A159" s="1">
        <v>154</v>
      </c>
      <c r="B159" s="1">
        <v>9.8699999999999992</v>
      </c>
      <c r="C159" s="1">
        <v>1.335</v>
      </c>
      <c r="D159" s="1">
        <v>76.400000000000006</v>
      </c>
      <c r="E159" s="12"/>
      <c r="F159" s="2">
        <f t="shared" si="10"/>
        <v>0</v>
      </c>
      <c r="G159" s="1" t="str">
        <f t="shared" si="12"/>
        <v/>
      </c>
      <c r="H159" s="1" t="str">
        <f t="shared" si="11"/>
        <v/>
      </c>
      <c r="I159" s="1">
        <f>VLOOKUP(K159,CHOOSE({1,2},B157:B898,A157:A898),2,0)</f>
        <v>0</v>
      </c>
      <c r="J159" s="1" t="str">
        <f t="shared" si="13"/>
        <v/>
      </c>
      <c r="Q159" s="4"/>
    </row>
    <row r="160" spans="1:17" x14ac:dyDescent="0.35">
      <c r="A160" s="1">
        <v>155</v>
      </c>
      <c r="B160" s="1">
        <v>9.8510000000000009</v>
      </c>
      <c r="C160" s="1">
        <v>1.335</v>
      </c>
      <c r="D160" s="1">
        <v>18.5</v>
      </c>
      <c r="E160" s="12"/>
      <c r="F160" s="2">
        <f t="shared" si="10"/>
        <v>0</v>
      </c>
      <c r="G160" s="1">
        <f t="shared" si="12"/>
        <v>9.89</v>
      </c>
      <c r="H160" s="1" t="str">
        <f t="shared" si="11"/>
        <v/>
      </c>
      <c r="I160" s="1">
        <f>VLOOKUP(K160,CHOOSE({1,2},B158:B899,A158:A899),2,0)</f>
        <v>0</v>
      </c>
      <c r="J160" s="1" t="str">
        <f t="shared" si="13"/>
        <v/>
      </c>
      <c r="Q160" s="4"/>
    </row>
    <row r="161" spans="1:17" x14ac:dyDescent="0.35">
      <c r="A161" s="1">
        <v>156</v>
      </c>
      <c r="B161" s="1">
        <v>9.8309999999999995</v>
      </c>
      <c r="C161" s="1">
        <v>1.335</v>
      </c>
      <c r="D161" s="1">
        <v>3.6</v>
      </c>
      <c r="E161" s="12"/>
      <c r="F161" s="2">
        <f t="shared" si="10"/>
        <v>0</v>
      </c>
      <c r="G161" s="1" t="str">
        <f t="shared" si="12"/>
        <v/>
      </c>
      <c r="H161" s="1" t="str">
        <f t="shared" si="11"/>
        <v/>
      </c>
      <c r="I161" s="1">
        <f>VLOOKUP(K161,CHOOSE({1,2},B159:B900,A159:A900),2,0)</f>
        <v>0</v>
      </c>
      <c r="J161" s="1" t="str">
        <f t="shared" si="13"/>
        <v/>
      </c>
      <c r="Q161" s="4"/>
    </row>
    <row r="162" spans="1:17" x14ac:dyDescent="0.35">
      <c r="A162" s="1">
        <v>157</v>
      </c>
      <c r="B162" s="1">
        <v>9.8109999999999999</v>
      </c>
      <c r="C162" s="1">
        <v>1.335</v>
      </c>
      <c r="D162" s="1">
        <v>23</v>
      </c>
      <c r="E162" s="12"/>
      <c r="F162" s="2">
        <f t="shared" si="10"/>
        <v>0</v>
      </c>
      <c r="G162" s="1" t="str">
        <f t="shared" si="12"/>
        <v/>
      </c>
      <c r="H162" s="1" t="str">
        <f t="shared" si="11"/>
        <v/>
      </c>
      <c r="I162" s="1">
        <f>VLOOKUP(K162,CHOOSE({1,2},B160:B901,A160:A901),2,0)</f>
        <v>0</v>
      </c>
      <c r="J162" s="1" t="str">
        <f t="shared" si="13"/>
        <v/>
      </c>
      <c r="Q162" s="4"/>
    </row>
    <row r="163" spans="1:17" x14ac:dyDescent="0.35">
      <c r="A163" s="1">
        <v>158</v>
      </c>
      <c r="B163" s="1">
        <v>9.7910000000000004</v>
      </c>
      <c r="C163" s="1">
        <v>1.335</v>
      </c>
      <c r="D163" s="1">
        <v>85.5</v>
      </c>
      <c r="E163" s="12"/>
      <c r="F163" s="2">
        <f t="shared" si="10"/>
        <v>0</v>
      </c>
      <c r="G163" s="1" t="str">
        <f t="shared" si="12"/>
        <v/>
      </c>
      <c r="H163" s="1" t="str">
        <f t="shared" si="11"/>
        <v/>
      </c>
      <c r="I163" s="1">
        <f>VLOOKUP(K163,CHOOSE({1,2},B161:B902,A161:A902),2,0)</f>
        <v>0</v>
      </c>
      <c r="J163" s="1" t="str">
        <f t="shared" si="13"/>
        <v/>
      </c>
      <c r="Q163" s="4"/>
    </row>
    <row r="164" spans="1:17" x14ac:dyDescent="0.35">
      <c r="A164" s="1">
        <v>159</v>
      </c>
      <c r="B164" s="1">
        <v>9.7720000000000002</v>
      </c>
      <c r="C164" s="1">
        <v>1.335</v>
      </c>
      <c r="D164" s="1">
        <v>166.4</v>
      </c>
      <c r="E164" s="12"/>
      <c r="F164" s="2">
        <f t="shared" si="10"/>
        <v>0</v>
      </c>
      <c r="G164" s="1" t="str">
        <f t="shared" si="12"/>
        <v/>
      </c>
      <c r="H164" s="1" t="str">
        <f t="shared" si="11"/>
        <v/>
      </c>
      <c r="I164" s="1">
        <f>VLOOKUP(K164,CHOOSE({1,2},B162:B903,A162:A903),2,0)</f>
        <v>0</v>
      </c>
      <c r="J164" s="1" t="str">
        <f t="shared" si="13"/>
        <v/>
      </c>
      <c r="Q164" s="4"/>
    </row>
    <row r="165" spans="1:17" x14ac:dyDescent="0.35">
      <c r="A165" s="1">
        <v>160</v>
      </c>
      <c r="B165" s="1">
        <v>9.7520000000000007</v>
      </c>
      <c r="C165" s="1">
        <v>1.335</v>
      </c>
      <c r="D165" s="1">
        <v>233.9</v>
      </c>
      <c r="E165" s="12"/>
      <c r="F165" s="2">
        <f t="shared" si="10"/>
        <v>1</v>
      </c>
      <c r="G165" s="1" t="str">
        <f t="shared" si="12"/>
        <v/>
      </c>
      <c r="H165" s="1" t="str">
        <f t="shared" si="11"/>
        <v/>
      </c>
      <c r="I165" s="1">
        <f>VLOOKUP(K165,CHOOSE({1,2},B163:B904,A163:A904),2,0)</f>
        <v>0</v>
      </c>
      <c r="J165" s="1" t="str">
        <f t="shared" si="13"/>
        <v/>
      </c>
      <c r="Q165" s="4"/>
    </row>
    <row r="166" spans="1:17" x14ac:dyDescent="0.35">
      <c r="A166" s="1">
        <v>161</v>
      </c>
      <c r="B166" s="1">
        <v>9.7319999999999993</v>
      </c>
      <c r="C166" s="1">
        <v>1.335</v>
      </c>
      <c r="D166" s="1">
        <v>255</v>
      </c>
      <c r="E166" s="12"/>
      <c r="F166" s="2">
        <f t="shared" si="10"/>
        <v>1</v>
      </c>
      <c r="G166" s="1" t="str">
        <f t="shared" si="12"/>
        <v/>
      </c>
      <c r="H166" s="1" t="str">
        <f t="shared" si="11"/>
        <v/>
      </c>
      <c r="I166" s="1">
        <f>VLOOKUP(K166,CHOOSE({1,2},B164:B905,A164:A905),2,0)</f>
        <v>0</v>
      </c>
      <c r="J166" s="1" t="str">
        <f t="shared" si="13"/>
        <v/>
      </c>
      <c r="Q166" s="4"/>
    </row>
    <row r="167" spans="1:17" x14ac:dyDescent="0.35">
      <c r="A167" s="1">
        <v>162</v>
      </c>
      <c r="B167" s="1">
        <v>9.7129999999999992</v>
      </c>
      <c r="C167" s="1">
        <v>1.335</v>
      </c>
      <c r="D167" s="1">
        <v>255</v>
      </c>
      <c r="E167" s="12"/>
      <c r="F167" s="2">
        <f t="shared" si="10"/>
        <v>1</v>
      </c>
      <c r="G167" s="1">
        <f t="shared" si="12"/>
        <v>9.7520000000000007</v>
      </c>
      <c r="H167" s="1">
        <f t="shared" si="11"/>
        <v>9.7520000000000007</v>
      </c>
      <c r="I167" s="1">
        <f>VLOOKUP(K167,CHOOSE({1,2},B165:B906,A165:A906),2,0)</f>
        <v>0</v>
      </c>
      <c r="J167" s="1" t="str">
        <f t="shared" si="13"/>
        <v/>
      </c>
      <c r="Q167" s="4"/>
    </row>
    <row r="168" spans="1:17" x14ac:dyDescent="0.35">
      <c r="A168" s="1">
        <v>163</v>
      </c>
      <c r="B168" s="1">
        <v>9.6929999999999996</v>
      </c>
      <c r="C168" s="1">
        <v>1.335</v>
      </c>
      <c r="D168" s="1">
        <v>222.4</v>
      </c>
      <c r="E168" s="12"/>
      <c r="F168" s="2">
        <f t="shared" si="10"/>
        <v>0</v>
      </c>
      <c r="G168" s="1" t="str">
        <f t="shared" si="12"/>
        <v/>
      </c>
      <c r="H168" s="1" t="str">
        <f t="shared" si="11"/>
        <v/>
      </c>
      <c r="I168" s="1">
        <f>VLOOKUP(K168,CHOOSE({1,2},B166:B907,A166:A907),2,0)</f>
        <v>0</v>
      </c>
      <c r="J168" s="1" t="str">
        <f t="shared" si="13"/>
        <v/>
      </c>
      <c r="Q168" s="4"/>
    </row>
    <row r="169" spans="1:17" x14ac:dyDescent="0.35">
      <c r="A169" s="1">
        <v>164</v>
      </c>
      <c r="B169" s="1">
        <v>9.673</v>
      </c>
      <c r="C169" s="1">
        <v>1.335</v>
      </c>
      <c r="D169" s="1">
        <v>141.4</v>
      </c>
      <c r="E169" s="12"/>
      <c r="F169" s="2">
        <f t="shared" si="10"/>
        <v>0</v>
      </c>
      <c r="G169" s="1" t="str">
        <f t="shared" si="12"/>
        <v/>
      </c>
      <c r="H169" s="1" t="str">
        <f t="shared" si="11"/>
        <v/>
      </c>
      <c r="I169" s="1">
        <f>VLOOKUP(K169,CHOOSE({1,2},B167:B908,A167:A908),2,0)</f>
        <v>0</v>
      </c>
      <c r="J169" s="1" t="str">
        <f t="shared" si="13"/>
        <v/>
      </c>
      <c r="Q169" s="4"/>
    </row>
    <row r="170" spans="1:17" x14ac:dyDescent="0.35">
      <c r="A170" s="1">
        <v>165</v>
      </c>
      <c r="B170" s="1">
        <v>9.6530000000000005</v>
      </c>
      <c r="C170" s="1">
        <v>1.335</v>
      </c>
      <c r="D170" s="1">
        <v>37.700000000000003</v>
      </c>
      <c r="E170" s="12"/>
      <c r="F170" s="2">
        <f t="shared" si="10"/>
        <v>0</v>
      </c>
      <c r="G170" s="1">
        <f t="shared" si="12"/>
        <v>9.6929999999999996</v>
      </c>
      <c r="H170" s="1" t="str">
        <f t="shared" si="11"/>
        <v/>
      </c>
      <c r="I170" s="1">
        <f>VLOOKUP(K170,CHOOSE({1,2},B168:B909,A168:A909),2,0)</f>
        <v>0</v>
      </c>
      <c r="J170" s="1" t="str">
        <f t="shared" si="13"/>
        <v/>
      </c>
      <c r="Q170" s="4"/>
    </row>
    <row r="171" spans="1:17" x14ac:dyDescent="0.35">
      <c r="A171" s="1">
        <v>166</v>
      </c>
      <c r="B171" s="1">
        <v>9.6340000000000003</v>
      </c>
      <c r="C171" s="1">
        <v>1.335</v>
      </c>
      <c r="D171" s="1">
        <v>2.9</v>
      </c>
      <c r="E171" s="12"/>
      <c r="F171" s="2">
        <f t="shared" si="10"/>
        <v>0</v>
      </c>
      <c r="G171" s="1" t="str">
        <f t="shared" si="12"/>
        <v/>
      </c>
      <c r="H171" s="1" t="str">
        <f t="shared" si="11"/>
        <v/>
      </c>
      <c r="I171" s="1">
        <f>VLOOKUP(K171,CHOOSE({1,2},B169:B910,A169:A910),2,0)</f>
        <v>0</v>
      </c>
      <c r="J171" s="1" t="str">
        <f t="shared" si="13"/>
        <v/>
      </c>
      <c r="Q171" s="4"/>
    </row>
    <row r="172" spans="1:17" x14ac:dyDescent="0.35">
      <c r="A172" s="1">
        <v>167</v>
      </c>
      <c r="B172" s="1">
        <v>9.6140000000000008</v>
      </c>
      <c r="C172" s="1">
        <v>1.335</v>
      </c>
      <c r="D172" s="1">
        <v>2</v>
      </c>
      <c r="E172" s="12"/>
      <c r="F172" s="2">
        <f t="shared" si="10"/>
        <v>0</v>
      </c>
      <c r="G172" s="1" t="str">
        <f t="shared" si="12"/>
        <v/>
      </c>
      <c r="H172" s="1" t="str">
        <f t="shared" si="11"/>
        <v/>
      </c>
      <c r="I172" s="1">
        <f>VLOOKUP(K172,CHOOSE({1,2},B170:B911,A170:A911),2,0)</f>
        <v>0</v>
      </c>
      <c r="J172" s="1" t="str">
        <f t="shared" si="13"/>
        <v/>
      </c>
      <c r="Q172" s="4"/>
    </row>
    <row r="173" spans="1:17" x14ac:dyDescent="0.35">
      <c r="A173" s="1">
        <v>168</v>
      </c>
      <c r="B173" s="1">
        <v>9.5939999999999994</v>
      </c>
      <c r="C173" s="1">
        <v>1.335</v>
      </c>
      <c r="D173" s="1">
        <v>39</v>
      </c>
      <c r="E173" s="12"/>
      <c r="F173" s="2">
        <f t="shared" si="10"/>
        <v>0</v>
      </c>
      <c r="G173" s="1" t="str">
        <f t="shared" si="12"/>
        <v/>
      </c>
      <c r="H173" s="1" t="str">
        <f t="shared" si="11"/>
        <v/>
      </c>
      <c r="I173" s="1">
        <f>VLOOKUP(K173,CHOOSE({1,2},B171:B912,A171:A912),2,0)</f>
        <v>0</v>
      </c>
      <c r="J173" s="1" t="str">
        <f t="shared" si="13"/>
        <v/>
      </c>
      <c r="Q173" s="4"/>
    </row>
    <row r="174" spans="1:17" x14ac:dyDescent="0.35">
      <c r="A174" s="1">
        <v>169</v>
      </c>
      <c r="B174" s="1">
        <v>9.5749999999999993</v>
      </c>
      <c r="C174" s="1">
        <v>1.335</v>
      </c>
      <c r="D174" s="1">
        <v>137.4</v>
      </c>
      <c r="E174" s="12"/>
      <c r="F174" s="2">
        <f t="shared" si="10"/>
        <v>0</v>
      </c>
      <c r="G174" s="1" t="str">
        <f t="shared" si="12"/>
        <v/>
      </c>
      <c r="H174" s="1" t="str">
        <f t="shared" si="11"/>
        <v/>
      </c>
      <c r="I174" s="1">
        <f>VLOOKUP(K174,CHOOSE({1,2},B172:B913,A172:A913),2,0)</f>
        <v>0</v>
      </c>
      <c r="J174" s="1" t="str">
        <f t="shared" si="13"/>
        <v/>
      </c>
      <c r="Q174" s="4"/>
    </row>
    <row r="175" spans="1:17" x14ac:dyDescent="0.35">
      <c r="A175" s="1">
        <v>170</v>
      </c>
      <c r="B175" s="1">
        <v>9.5549999999999997</v>
      </c>
      <c r="C175" s="1">
        <v>1.335</v>
      </c>
      <c r="D175" s="1">
        <v>227.9</v>
      </c>
      <c r="E175" s="12"/>
      <c r="F175" s="2">
        <f t="shared" si="10"/>
        <v>0</v>
      </c>
      <c r="G175" s="1" t="str">
        <f t="shared" si="12"/>
        <v/>
      </c>
      <c r="H175" s="1" t="str">
        <f t="shared" si="11"/>
        <v/>
      </c>
      <c r="I175" s="1">
        <f>VLOOKUP(K175,CHOOSE({1,2},B173:B914,A173:A914),2,0)</f>
        <v>0</v>
      </c>
      <c r="J175" s="1" t="str">
        <f t="shared" si="13"/>
        <v/>
      </c>
      <c r="Q175" s="4"/>
    </row>
    <row r="176" spans="1:17" x14ac:dyDescent="0.35">
      <c r="A176" s="1">
        <v>171</v>
      </c>
      <c r="B176" s="1">
        <v>9.5350000000000001</v>
      </c>
      <c r="C176" s="1">
        <v>1.335</v>
      </c>
      <c r="D176" s="1">
        <v>252.4</v>
      </c>
      <c r="E176" s="12"/>
      <c r="F176" s="2">
        <f t="shared" si="10"/>
        <v>1</v>
      </c>
      <c r="G176" s="1" t="str">
        <f t="shared" si="12"/>
        <v/>
      </c>
      <c r="H176" s="1" t="str">
        <f t="shared" si="11"/>
        <v/>
      </c>
      <c r="I176" s="1">
        <f>VLOOKUP(K176,CHOOSE({1,2},B174:B915,A174:A915),2,0)</f>
        <v>0</v>
      </c>
      <c r="J176" s="1" t="str">
        <f t="shared" si="13"/>
        <v/>
      </c>
      <c r="Q176" s="4"/>
    </row>
    <row r="177" spans="1:17" x14ac:dyDescent="0.35">
      <c r="A177" s="1">
        <v>172</v>
      </c>
      <c r="B177" s="1">
        <v>9.5150000000000006</v>
      </c>
      <c r="C177" s="1">
        <v>1.335</v>
      </c>
      <c r="D177" s="1">
        <v>252.8</v>
      </c>
      <c r="E177" s="12"/>
      <c r="F177" s="2">
        <f t="shared" si="10"/>
        <v>1</v>
      </c>
      <c r="G177" s="1" t="str">
        <f t="shared" si="12"/>
        <v/>
      </c>
      <c r="H177" s="1" t="str">
        <f t="shared" si="11"/>
        <v/>
      </c>
      <c r="I177" s="1">
        <f>VLOOKUP(K177,CHOOSE({1,2},B175:B916,A175:A916),2,0)</f>
        <v>0</v>
      </c>
      <c r="J177" s="1" t="str">
        <f t="shared" si="13"/>
        <v/>
      </c>
      <c r="Q177" s="4"/>
    </row>
    <row r="178" spans="1:17" x14ac:dyDescent="0.35">
      <c r="A178" s="1">
        <v>173</v>
      </c>
      <c r="B178" s="1">
        <v>9.4960000000000004</v>
      </c>
      <c r="C178" s="1">
        <v>1.335</v>
      </c>
      <c r="D178" s="1">
        <v>244.3</v>
      </c>
      <c r="E178" s="12"/>
      <c r="F178" s="2">
        <f t="shared" si="10"/>
        <v>1</v>
      </c>
      <c r="G178" s="1">
        <f t="shared" si="12"/>
        <v>9.5350000000000001</v>
      </c>
      <c r="H178" s="1">
        <f t="shared" si="11"/>
        <v>9.5350000000000001</v>
      </c>
      <c r="I178" s="1">
        <f>VLOOKUP(K178,CHOOSE({1,2},B176:B917,A176:A917),2,0)</f>
        <v>0</v>
      </c>
      <c r="J178" s="1" t="str">
        <f t="shared" si="13"/>
        <v/>
      </c>
      <c r="Q178" s="4"/>
    </row>
    <row r="179" spans="1:17" x14ac:dyDescent="0.35">
      <c r="A179" s="1">
        <v>174</v>
      </c>
      <c r="B179" s="1">
        <v>9.4760000000000009</v>
      </c>
      <c r="C179" s="1">
        <v>1.335</v>
      </c>
      <c r="D179" s="1">
        <v>142.5</v>
      </c>
      <c r="E179" s="12"/>
      <c r="F179" s="2">
        <f t="shared" si="10"/>
        <v>0</v>
      </c>
      <c r="G179" s="1" t="str">
        <f t="shared" si="12"/>
        <v/>
      </c>
      <c r="H179" s="1" t="str">
        <f t="shared" si="11"/>
        <v/>
      </c>
      <c r="I179" s="1">
        <f>VLOOKUP(K179,CHOOSE({1,2},B177:B918,A177:A918),2,0)</f>
        <v>0</v>
      </c>
      <c r="J179" s="1" t="str">
        <f t="shared" si="13"/>
        <v/>
      </c>
      <c r="Q179" s="4"/>
    </row>
    <row r="180" spans="1:17" x14ac:dyDescent="0.35">
      <c r="A180" s="1">
        <v>175</v>
      </c>
      <c r="B180" s="1">
        <v>9.4559999999999995</v>
      </c>
      <c r="C180" s="1">
        <v>1.335</v>
      </c>
      <c r="D180" s="1">
        <v>33.5</v>
      </c>
      <c r="E180" s="12"/>
      <c r="F180" s="2">
        <f t="shared" si="10"/>
        <v>0</v>
      </c>
      <c r="G180" s="1" t="str">
        <f t="shared" si="12"/>
        <v/>
      </c>
      <c r="H180" s="1" t="str">
        <f t="shared" si="11"/>
        <v/>
      </c>
      <c r="I180" s="1">
        <f>VLOOKUP(K180,CHOOSE({1,2},B178:B919,A178:A919),2,0)</f>
        <v>0</v>
      </c>
      <c r="J180" s="1" t="str">
        <f t="shared" si="13"/>
        <v/>
      </c>
      <c r="Q180" s="4"/>
    </row>
    <row r="181" spans="1:17" x14ac:dyDescent="0.35">
      <c r="A181" s="1">
        <v>176</v>
      </c>
      <c r="B181" s="1">
        <v>9.4369999999999994</v>
      </c>
      <c r="C181" s="1">
        <v>1.335</v>
      </c>
      <c r="D181" s="1">
        <v>0</v>
      </c>
      <c r="E181" s="12"/>
      <c r="F181" s="2">
        <f t="shared" si="10"/>
        <v>0</v>
      </c>
      <c r="G181" s="1">
        <f t="shared" si="12"/>
        <v>9.4760000000000009</v>
      </c>
      <c r="H181" s="1" t="str">
        <f t="shared" si="11"/>
        <v/>
      </c>
      <c r="I181" s="1">
        <f>VLOOKUP(K181,CHOOSE({1,2},B179:B920,A179:A920),2,0)</f>
        <v>0</v>
      </c>
      <c r="J181" s="1" t="str">
        <f t="shared" si="13"/>
        <v/>
      </c>
      <c r="Q181" s="4"/>
    </row>
    <row r="182" spans="1:17" x14ac:dyDescent="0.35">
      <c r="A182" s="1">
        <v>177</v>
      </c>
      <c r="B182" s="1">
        <v>9.4169999999999998</v>
      </c>
      <c r="C182" s="1">
        <v>1.335</v>
      </c>
      <c r="D182" s="1">
        <v>0</v>
      </c>
      <c r="E182" s="12"/>
      <c r="F182" s="2">
        <f t="shared" si="10"/>
        <v>0</v>
      </c>
      <c r="G182" s="1" t="str">
        <f t="shared" si="12"/>
        <v/>
      </c>
      <c r="H182" s="1" t="str">
        <f t="shared" si="11"/>
        <v/>
      </c>
      <c r="I182" s="1">
        <f>VLOOKUP(K182,CHOOSE({1,2},B180:B921,A180:A921),2,0)</f>
        <v>0</v>
      </c>
      <c r="J182" s="1" t="str">
        <f t="shared" si="13"/>
        <v/>
      </c>
      <c r="Q182" s="4"/>
    </row>
    <row r="183" spans="1:17" x14ac:dyDescent="0.35">
      <c r="A183" s="1">
        <v>178</v>
      </c>
      <c r="B183" s="1">
        <v>9.3970000000000002</v>
      </c>
      <c r="C183" s="1">
        <v>1.335</v>
      </c>
      <c r="D183" s="1">
        <v>63.2</v>
      </c>
      <c r="E183" s="12"/>
      <c r="F183" s="2">
        <f t="shared" si="10"/>
        <v>0</v>
      </c>
      <c r="G183" s="1" t="str">
        <f t="shared" si="12"/>
        <v/>
      </c>
      <c r="H183" s="1" t="str">
        <f t="shared" si="11"/>
        <v/>
      </c>
      <c r="I183" s="1">
        <f>VLOOKUP(K183,CHOOSE({1,2},B181:B922,A181:A922),2,0)</f>
        <v>0</v>
      </c>
      <c r="J183" s="1" t="str">
        <f t="shared" si="13"/>
        <v/>
      </c>
      <c r="Q183" s="4"/>
    </row>
    <row r="184" spans="1:17" x14ac:dyDescent="0.35">
      <c r="A184" s="1">
        <v>179</v>
      </c>
      <c r="B184" s="1">
        <v>9.3770000000000007</v>
      </c>
      <c r="C184" s="1">
        <v>1.335</v>
      </c>
      <c r="D184" s="1">
        <v>130.5</v>
      </c>
      <c r="E184" s="12"/>
      <c r="F184" s="2">
        <f t="shared" si="10"/>
        <v>0</v>
      </c>
      <c r="G184" s="1" t="str">
        <f t="shared" si="12"/>
        <v/>
      </c>
      <c r="H184" s="1" t="str">
        <f t="shared" si="11"/>
        <v/>
      </c>
      <c r="I184" s="1">
        <f>VLOOKUP(K184,CHOOSE({1,2},B182:B923,A182:A923),2,0)</f>
        <v>0</v>
      </c>
      <c r="J184" s="1" t="str">
        <f t="shared" si="13"/>
        <v/>
      </c>
      <c r="Q184" s="4"/>
    </row>
    <row r="185" spans="1:17" x14ac:dyDescent="0.35">
      <c r="A185" s="1">
        <v>180</v>
      </c>
      <c r="B185" s="1">
        <v>9.3580000000000005</v>
      </c>
      <c r="C185" s="1">
        <v>1.335</v>
      </c>
      <c r="D185" s="1">
        <v>219.4</v>
      </c>
      <c r="E185" s="12"/>
      <c r="F185" s="2">
        <f t="shared" si="10"/>
        <v>0</v>
      </c>
      <c r="G185" s="1" t="str">
        <f t="shared" si="12"/>
        <v/>
      </c>
      <c r="H185" s="1" t="str">
        <f t="shared" si="11"/>
        <v/>
      </c>
      <c r="I185" s="1">
        <f>VLOOKUP(K185,CHOOSE({1,2},B183:B924,A183:A924),2,0)</f>
        <v>0</v>
      </c>
      <c r="J185" s="1" t="str">
        <f t="shared" si="13"/>
        <v/>
      </c>
      <c r="Q185" s="4"/>
    </row>
    <row r="186" spans="1:17" x14ac:dyDescent="0.35">
      <c r="A186" s="1">
        <v>181</v>
      </c>
      <c r="B186" s="1">
        <v>9.3379999999999992</v>
      </c>
      <c r="C186" s="1">
        <v>1.335</v>
      </c>
      <c r="D186" s="1">
        <v>255</v>
      </c>
      <c r="E186" s="12"/>
      <c r="F186" s="2">
        <f t="shared" si="10"/>
        <v>1</v>
      </c>
      <c r="G186" s="1" t="str">
        <f t="shared" si="12"/>
        <v/>
      </c>
      <c r="H186" s="1" t="str">
        <f t="shared" si="11"/>
        <v/>
      </c>
      <c r="I186" s="1">
        <f>VLOOKUP(K186,CHOOSE({1,2},B184:B925,A184:A925),2,0)</f>
        <v>0</v>
      </c>
      <c r="J186" s="1" t="str">
        <f t="shared" si="13"/>
        <v/>
      </c>
      <c r="Q186" s="4"/>
    </row>
    <row r="187" spans="1:17" x14ac:dyDescent="0.35">
      <c r="A187" s="1">
        <v>182</v>
      </c>
      <c r="B187" s="1">
        <v>9.3179999999999996</v>
      </c>
      <c r="C187" s="1">
        <v>1.335</v>
      </c>
      <c r="D187" s="1">
        <v>255</v>
      </c>
      <c r="E187" s="12"/>
      <c r="F187" s="2">
        <f t="shared" si="10"/>
        <v>1</v>
      </c>
      <c r="G187" s="1" t="str">
        <f t="shared" si="12"/>
        <v/>
      </c>
      <c r="H187" s="1" t="str">
        <f t="shared" si="11"/>
        <v/>
      </c>
      <c r="I187" s="1">
        <f>VLOOKUP(K187,CHOOSE({1,2},B185:B926,A185:A926),2,0)</f>
        <v>0</v>
      </c>
      <c r="J187" s="1" t="str">
        <f t="shared" si="13"/>
        <v/>
      </c>
      <c r="Q187" s="4"/>
    </row>
    <row r="188" spans="1:17" x14ac:dyDescent="0.35">
      <c r="A188" s="1">
        <v>183</v>
      </c>
      <c r="B188" s="1">
        <v>9.298</v>
      </c>
      <c r="C188" s="1">
        <v>1.335</v>
      </c>
      <c r="D188" s="1">
        <v>255</v>
      </c>
      <c r="E188" s="12"/>
      <c r="F188" s="2">
        <f t="shared" si="10"/>
        <v>1</v>
      </c>
      <c r="G188" s="1">
        <f t="shared" si="12"/>
        <v>9.3379999999999992</v>
      </c>
      <c r="H188" s="1">
        <f t="shared" si="11"/>
        <v>9.3379999999999992</v>
      </c>
      <c r="I188" s="1">
        <f>VLOOKUP(K188,CHOOSE({1,2},B186:B927,A186:A927),2,0)</f>
        <v>0</v>
      </c>
      <c r="J188" s="1" t="str">
        <f t="shared" si="13"/>
        <v/>
      </c>
      <c r="Q188" s="4"/>
    </row>
    <row r="189" spans="1:17" x14ac:dyDescent="0.35">
      <c r="A189" s="1">
        <v>184</v>
      </c>
      <c r="B189" s="1">
        <v>9.2789999999999999</v>
      </c>
      <c r="C189" s="1">
        <v>1.335</v>
      </c>
      <c r="D189" s="1">
        <v>160.80000000000001</v>
      </c>
      <c r="E189" s="12"/>
      <c r="F189" s="2">
        <f t="shared" si="10"/>
        <v>0</v>
      </c>
      <c r="G189" s="1" t="str">
        <f t="shared" si="12"/>
        <v/>
      </c>
      <c r="H189" s="1" t="str">
        <f t="shared" si="11"/>
        <v/>
      </c>
      <c r="I189" s="1">
        <f>VLOOKUP(K189,CHOOSE({1,2},B187:B928,A187:A928),2,0)</f>
        <v>0</v>
      </c>
      <c r="J189" s="1" t="str">
        <f t="shared" si="13"/>
        <v/>
      </c>
      <c r="Q189" s="4"/>
    </row>
    <row r="190" spans="1:17" x14ac:dyDescent="0.35">
      <c r="A190" s="1">
        <v>185</v>
      </c>
      <c r="B190" s="1">
        <v>9.2590000000000003</v>
      </c>
      <c r="C190" s="1">
        <v>1.335</v>
      </c>
      <c r="D190" s="1">
        <v>38.6</v>
      </c>
      <c r="E190" s="12"/>
      <c r="F190" s="2">
        <f t="shared" si="10"/>
        <v>0</v>
      </c>
      <c r="G190" s="1" t="str">
        <f t="shared" si="12"/>
        <v/>
      </c>
      <c r="H190" s="1" t="str">
        <f t="shared" si="11"/>
        <v/>
      </c>
      <c r="I190" s="1">
        <f>VLOOKUP(K190,CHOOSE({1,2},B188:B929,A188:A929),2,0)</f>
        <v>0</v>
      </c>
      <c r="J190" s="1" t="str">
        <f t="shared" si="13"/>
        <v/>
      </c>
      <c r="Q190" s="4"/>
    </row>
    <row r="191" spans="1:17" x14ac:dyDescent="0.35">
      <c r="A191" s="1">
        <v>186</v>
      </c>
      <c r="B191" s="1">
        <v>9.2390000000000008</v>
      </c>
      <c r="C191" s="1">
        <v>1.335</v>
      </c>
      <c r="D191" s="1">
        <v>0</v>
      </c>
      <c r="E191" s="12"/>
      <c r="F191" s="2">
        <f t="shared" si="10"/>
        <v>0</v>
      </c>
      <c r="G191" s="1">
        <f t="shared" si="12"/>
        <v>9.2789999999999999</v>
      </c>
      <c r="H191" s="1" t="str">
        <f t="shared" si="11"/>
        <v/>
      </c>
      <c r="I191" s="1">
        <f>VLOOKUP(K191,CHOOSE({1,2},B189:B930,A189:A930),2,0)</f>
        <v>0</v>
      </c>
      <c r="J191" s="1" t="str">
        <f t="shared" si="13"/>
        <v/>
      </c>
      <c r="Q191" s="4"/>
    </row>
    <row r="192" spans="1:17" x14ac:dyDescent="0.35">
      <c r="A192" s="1">
        <v>187</v>
      </c>
      <c r="B192" s="1">
        <v>9.2200000000000006</v>
      </c>
      <c r="C192" s="1">
        <v>1.335</v>
      </c>
      <c r="D192" s="1">
        <v>0</v>
      </c>
      <c r="E192" s="12"/>
      <c r="F192" s="2">
        <f t="shared" si="10"/>
        <v>0</v>
      </c>
      <c r="G192" s="1" t="str">
        <f t="shared" si="12"/>
        <v/>
      </c>
      <c r="H192" s="1" t="str">
        <f t="shared" si="11"/>
        <v/>
      </c>
      <c r="I192" s="1">
        <f>VLOOKUP(K192,CHOOSE({1,2},B190:B931,A190:A931),2,0)</f>
        <v>0</v>
      </c>
      <c r="J192" s="1" t="str">
        <f t="shared" si="13"/>
        <v/>
      </c>
      <c r="Q192" s="4"/>
    </row>
    <row r="193" spans="1:17" x14ac:dyDescent="0.35">
      <c r="A193" s="1">
        <v>188</v>
      </c>
      <c r="B193" s="1">
        <v>9.1999999999999993</v>
      </c>
      <c r="C193" s="1">
        <v>1.335</v>
      </c>
      <c r="D193" s="1">
        <v>18.2</v>
      </c>
      <c r="E193" s="12"/>
      <c r="F193" s="2">
        <f t="shared" si="10"/>
        <v>0</v>
      </c>
      <c r="G193" s="1" t="str">
        <f t="shared" si="12"/>
        <v/>
      </c>
      <c r="H193" s="1" t="str">
        <f t="shared" si="11"/>
        <v/>
      </c>
      <c r="I193" s="1">
        <f>VLOOKUP(K193,CHOOSE({1,2},B191:B932,A191:A932),2,0)</f>
        <v>0</v>
      </c>
      <c r="J193" s="1" t="str">
        <f t="shared" si="13"/>
        <v/>
      </c>
      <c r="Q193" s="4"/>
    </row>
    <row r="194" spans="1:17" x14ac:dyDescent="0.35">
      <c r="A194" s="1">
        <v>189</v>
      </c>
      <c r="B194" s="1">
        <v>9.18</v>
      </c>
      <c r="C194" s="1">
        <v>1.335</v>
      </c>
      <c r="D194" s="1">
        <v>100.8</v>
      </c>
      <c r="E194" s="12"/>
      <c r="F194" s="2">
        <f t="shared" si="10"/>
        <v>0</v>
      </c>
      <c r="G194" s="1" t="str">
        <f t="shared" si="12"/>
        <v/>
      </c>
      <c r="H194" s="1" t="str">
        <f t="shared" si="11"/>
        <v/>
      </c>
      <c r="I194" s="1">
        <f>VLOOKUP(K194,CHOOSE({1,2},B192:B933,A192:A933),2,0)</f>
        <v>0</v>
      </c>
      <c r="J194" s="1" t="str">
        <f t="shared" si="13"/>
        <v/>
      </c>
      <c r="Q194" s="4"/>
    </row>
    <row r="195" spans="1:17" x14ac:dyDescent="0.35">
      <c r="A195" s="1">
        <v>190</v>
      </c>
      <c r="B195" s="1">
        <v>9.16</v>
      </c>
      <c r="C195" s="1">
        <v>1.335</v>
      </c>
      <c r="D195" s="1">
        <v>216.1</v>
      </c>
      <c r="E195" s="12"/>
      <c r="F195" s="2">
        <f t="shared" si="10"/>
        <v>0</v>
      </c>
      <c r="G195" s="1" t="str">
        <f t="shared" si="12"/>
        <v/>
      </c>
      <c r="H195" s="1" t="str">
        <f t="shared" si="11"/>
        <v/>
      </c>
      <c r="I195" s="1">
        <f>VLOOKUP(K195,CHOOSE({1,2},B193:B934,A193:A934),2,0)</f>
        <v>0</v>
      </c>
      <c r="J195" s="1" t="str">
        <f t="shared" si="13"/>
        <v/>
      </c>
      <c r="Q195" s="4"/>
    </row>
    <row r="196" spans="1:17" x14ac:dyDescent="0.35">
      <c r="A196" s="1">
        <v>191</v>
      </c>
      <c r="B196" s="1">
        <v>9.141</v>
      </c>
      <c r="C196" s="1">
        <v>1.335</v>
      </c>
      <c r="D196" s="1">
        <v>255</v>
      </c>
      <c r="E196" s="12"/>
      <c r="F196" s="2">
        <f t="shared" si="10"/>
        <v>1</v>
      </c>
      <c r="G196" s="1" t="str">
        <f t="shared" si="12"/>
        <v/>
      </c>
      <c r="H196" s="1" t="str">
        <f t="shared" si="11"/>
        <v/>
      </c>
      <c r="I196" s="1">
        <f>VLOOKUP(K196,CHOOSE({1,2},B194:B935,A194:A935),2,0)</f>
        <v>0</v>
      </c>
      <c r="J196" s="1" t="str">
        <f t="shared" si="13"/>
        <v/>
      </c>
      <c r="Q196" s="4"/>
    </row>
    <row r="197" spans="1:17" x14ac:dyDescent="0.35">
      <c r="A197" s="1">
        <v>192</v>
      </c>
      <c r="B197" s="1">
        <v>9.1210000000000004</v>
      </c>
      <c r="C197" s="1">
        <v>1.335</v>
      </c>
      <c r="D197" s="1">
        <v>255</v>
      </c>
      <c r="E197" s="12"/>
      <c r="F197" s="2">
        <f t="shared" si="10"/>
        <v>1</v>
      </c>
      <c r="G197" s="1" t="str">
        <f t="shared" si="12"/>
        <v/>
      </c>
      <c r="H197" s="1" t="str">
        <f t="shared" si="11"/>
        <v/>
      </c>
      <c r="I197" s="1">
        <f>VLOOKUP(K197,CHOOSE({1,2},B195:B936,A195:A936),2,0)</f>
        <v>0</v>
      </c>
      <c r="J197" s="1" t="str">
        <f t="shared" si="13"/>
        <v/>
      </c>
      <c r="Q197" s="4"/>
    </row>
    <row r="198" spans="1:17" x14ac:dyDescent="0.35">
      <c r="A198" s="1">
        <v>193</v>
      </c>
      <c r="B198" s="1">
        <v>9.1010000000000009</v>
      </c>
      <c r="C198" s="1">
        <v>1.335</v>
      </c>
      <c r="D198" s="1">
        <v>255</v>
      </c>
      <c r="E198" s="12"/>
      <c r="F198" s="2">
        <f t="shared" ref="F198:F261" si="14">IF(D198&lt;230,0,1)</f>
        <v>1</v>
      </c>
      <c r="G198" s="1">
        <f t="shared" si="12"/>
        <v>9.141</v>
      </c>
      <c r="H198" s="1">
        <f t="shared" ref="H198:H261" si="15">IF(F198=0,"",G198)</f>
        <v>9.141</v>
      </c>
      <c r="I198" s="1">
        <f>VLOOKUP(K198,CHOOSE({1,2},B196:B937,A196:A937),2,0)</f>
        <v>0</v>
      </c>
      <c r="J198" s="1" t="str">
        <f t="shared" si="13"/>
        <v/>
      </c>
      <c r="Q198" s="4"/>
    </row>
    <row r="199" spans="1:17" x14ac:dyDescent="0.35">
      <c r="A199" s="1">
        <v>194</v>
      </c>
      <c r="B199" s="1">
        <v>9.0820000000000007</v>
      </c>
      <c r="C199" s="1">
        <v>1.335</v>
      </c>
      <c r="D199" s="1">
        <v>146.5</v>
      </c>
      <c r="E199" s="12"/>
      <c r="F199" s="2">
        <f t="shared" si="14"/>
        <v>0</v>
      </c>
      <c r="G199" s="1" t="str">
        <f t="shared" ref="G199:G262" si="16">IF(F197&lt;&gt;F196,B197,"")</f>
        <v/>
      </c>
      <c r="H199" s="1" t="str">
        <f t="shared" si="15"/>
        <v/>
      </c>
      <c r="I199" s="1">
        <f>VLOOKUP(K199,CHOOSE({1,2},B197:B938,A197:A938),2,0)</f>
        <v>0</v>
      </c>
      <c r="J199" s="1" t="str">
        <f t="shared" si="13"/>
        <v/>
      </c>
      <c r="Q199" s="4"/>
    </row>
    <row r="200" spans="1:17" x14ac:dyDescent="0.35">
      <c r="A200" s="1">
        <v>195</v>
      </c>
      <c r="B200" s="1">
        <v>9.0619999999999994</v>
      </c>
      <c r="C200" s="1">
        <v>1.335</v>
      </c>
      <c r="D200" s="1">
        <v>27.7</v>
      </c>
      <c r="E200" s="12"/>
      <c r="F200" s="2">
        <f t="shared" si="14"/>
        <v>0</v>
      </c>
      <c r="G200" s="1" t="str">
        <f t="shared" si="16"/>
        <v/>
      </c>
      <c r="H200" s="1" t="str">
        <f t="shared" si="15"/>
        <v/>
      </c>
      <c r="I200" s="1">
        <f>VLOOKUP(K200,CHOOSE({1,2},B198:B939,A198:A939),2,0)</f>
        <v>0</v>
      </c>
      <c r="J200" s="1" t="str">
        <f t="shared" si="13"/>
        <v/>
      </c>
      <c r="Q200" s="4"/>
    </row>
    <row r="201" spans="1:17" x14ac:dyDescent="0.35">
      <c r="A201" s="1">
        <v>196</v>
      </c>
      <c r="B201" s="1">
        <v>9.0419999999999998</v>
      </c>
      <c r="C201" s="1">
        <v>1.335</v>
      </c>
      <c r="D201" s="1">
        <v>0</v>
      </c>
      <c r="E201" s="12"/>
      <c r="F201" s="2">
        <f t="shared" si="14"/>
        <v>0</v>
      </c>
      <c r="G201" s="1">
        <f t="shared" si="16"/>
        <v>9.0820000000000007</v>
      </c>
      <c r="H201" s="1" t="str">
        <f t="shared" si="15"/>
        <v/>
      </c>
      <c r="I201" s="1">
        <f>VLOOKUP(K201,CHOOSE({1,2},B199:B940,A199:A940),2,0)</f>
        <v>0</v>
      </c>
      <c r="J201" s="1" t="str">
        <f t="shared" ref="J201:J264" si="17">IF(OR(I201-I200=0,I201-I200&lt;0),"",I201-I200)</f>
        <v/>
      </c>
      <c r="Q201" s="4"/>
    </row>
    <row r="202" spans="1:17" x14ac:dyDescent="0.35">
      <c r="A202" s="1">
        <v>197</v>
      </c>
      <c r="B202" s="1">
        <v>9.0220000000000002</v>
      </c>
      <c r="C202" s="1">
        <v>1.335</v>
      </c>
      <c r="D202" s="1">
        <v>0</v>
      </c>
      <c r="E202" s="12"/>
      <c r="F202" s="2">
        <f t="shared" si="14"/>
        <v>0</v>
      </c>
      <c r="G202" s="1" t="str">
        <f t="shared" si="16"/>
        <v/>
      </c>
      <c r="H202" s="1" t="str">
        <f t="shared" si="15"/>
        <v/>
      </c>
      <c r="I202" s="1">
        <f>VLOOKUP(K202,CHOOSE({1,2},B200:B941,A200:A941),2,0)</f>
        <v>0</v>
      </c>
      <c r="J202" s="1" t="str">
        <f t="shared" si="17"/>
        <v/>
      </c>
      <c r="Q202" s="4"/>
    </row>
    <row r="203" spans="1:17" x14ac:dyDescent="0.35">
      <c r="A203" s="1">
        <v>198</v>
      </c>
      <c r="B203" s="1">
        <v>9.0030000000000001</v>
      </c>
      <c r="C203" s="1">
        <v>1.335</v>
      </c>
      <c r="D203" s="1">
        <v>8.4</v>
      </c>
      <c r="E203" s="12"/>
      <c r="F203" s="2">
        <f t="shared" si="14"/>
        <v>0</v>
      </c>
      <c r="G203" s="1" t="str">
        <f t="shared" si="16"/>
        <v/>
      </c>
      <c r="H203" s="1" t="str">
        <f t="shared" si="15"/>
        <v/>
      </c>
      <c r="I203" s="1">
        <f>VLOOKUP(K203,CHOOSE({1,2},B201:B942,A201:A942),2,0)</f>
        <v>0</v>
      </c>
      <c r="J203" s="1" t="str">
        <f t="shared" si="17"/>
        <v/>
      </c>
      <c r="Q203" s="4"/>
    </row>
    <row r="204" spans="1:17" x14ac:dyDescent="0.35">
      <c r="A204" s="1">
        <v>199</v>
      </c>
      <c r="B204" s="1">
        <v>8.9830000000000005</v>
      </c>
      <c r="C204" s="1">
        <v>1.335</v>
      </c>
      <c r="D204" s="1">
        <v>135.19999999999999</v>
      </c>
      <c r="E204" s="12"/>
      <c r="F204" s="2">
        <f t="shared" si="14"/>
        <v>0</v>
      </c>
      <c r="G204" s="1" t="str">
        <f t="shared" si="16"/>
        <v/>
      </c>
      <c r="H204" s="1" t="str">
        <f t="shared" si="15"/>
        <v/>
      </c>
      <c r="I204" s="1">
        <f>VLOOKUP(K204,CHOOSE({1,2},B202:B943,A202:A943),2,0)</f>
        <v>0</v>
      </c>
      <c r="J204" s="1" t="str">
        <f t="shared" si="17"/>
        <v/>
      </c>
      <c r="Q204" s="4"/>
    </row>
    <row r="205" spans="1:17" x14ac:dyDescent="0.35">
      <c r="A205" s="1">
        <v>200</v>
      </c>
      <c r="B205" s="1">
        <v>8.9629999999999992</v>
      </c>
      <c r="C205" s="1">
        <v>1.335</v>
      </c>
      <c r="D205" s="1">
        <v>231.8</v>
      </c>
      <c r="E205" s="12"/>
      <c r="F205" s="2">
        <f t="shared" si="14"/>
        <v>1</v>
      </c>
      <c r="G205" s="1" t="str">
        <f t="shared" si="16"/>
        <v/>
      </c>
      <c r="H205" s="1" t="str">
        <f t="shared" si="15"/>
        <v/>
      </c>
      <c r="I205" s="1">
        <f>VLOOKUP(K205,CHOOSE({1,2},B203:B944,A203:A944),2,0)</f>
        <v>0</v>
      </c>
      <c r="J205" s="1" t="str">
        <f t="shared" si="17"/>
        <v/>
      </c>
      <c r="Q205" s="4"/>
    </row>
    <row r="206" spans="1:17" x14ac:dyDescent="0.35">
      <c r="A206" s="1">
        <v>201</v>
      </c>
      <c r="B206" s="1">
        <v>8.9440000000000008</v>
      </c>
      <c r="C206" s="1">
        <v>1.335</v>
      </c>
      <c r="D206" s="1">
        <v>255</v>
      </c>
      <c r="E206" s="12"/>
      <c r="F206" s="2">
        <f t="shared" si="14"/>
        <v>1</v>
      </c>
      <c r="G206" s="1" t="str">
        <f t="shared" si="16"/>
        <v/>
      </c>
      <c r="H206" s="1" t="str">
        <f t="shared" si="15"/>
        <v/>
      </c>
      <c r="I206" s="1">
        <f>VLOOKUP(K206,CHOOSE({1,2},B204:B945,A204:A945),2,0)</f>
        <v>0</v>
      </c>
      <c r="J206" s="1" t="str">
        <f t="shared" si="17"/>
        <v/>
      </c>
      <c r="Q206" s="4"/>
    </row>
    <row r="207" spans="1:17" x14ac:dyDescent="0.35">
      <c r="A207" s="1">
        <v>202</v>
      </c>
      <c r="B207" s="1">
        <v>8.9239999999999995</v>
      </c>
      <c r="C207" s="1">
        <v>1.335</v>
      </c>
      <c r="D207" s="1">
        <v>255</v>
      </c>
      <c r="E207" s="12"/>
      <c r="F207" s="2">
        <f t="shared" si="14"/>
        <v>1</v>
      </c>
      <c r="G207" s="1">
        <f t="shared" si="16"/>
        <v>8.9629999999999992</v>
      </c>
      <c r="H207" s="1">
        <f t="shared" si="15"/>
        <v>8.9629999999999992</v>
      </c>
      <c r="I207" s="1">
        <f>VLOOKUP(K207,CHOOSE({1,2},B205:B946,A205:A946),2,0)</f>
        <v>0</v>
      </c>
      <c r="J207" s="1" t="str">
        <f t="shared" si="17"/>
        <v/>
      </c>
      <c r="Q207" s="4"/>
    </row>
    <row r="208" spans="1:17" x14ac:dyDescent="0.35">
      <c r="A208" s="1">
        <v>203</v>
      </c>
      <c r="B208" s="1">
        <v>8.9039999999999999</v>
      </c>
      <c r="C208" s="1">
        <v>1.335</v>
      </c>
      <c r="D208" s="1">
        <v>253.6</v>
      </c>
      <c r="E208" s="12"/>
      <c r="F208" s="2">
        <f t="shared" si="14"/>
        <v>1</v>
      </c>
      <c r="G208" s="1" t="str">
        <f t="shared" si="16"/>
        <v/>
      </c>
      <c r="H208" s="1" t="str">
        <f t="shared" si="15"/>
        <v/>
      </c>
      <c r="I208" s="1">
        <f>VLOOKUP(K208,CHOOSE({1,2},B206:B947,A206:A947),2,0)</f>
        <v>0</v>
      </c>
      <c r="J208" s="1" t="str">
        <f t="shared" si="17"/>
        <v/>
      </c>
      <c r="Q208" s="4"/>
    </row>
    <row r="209" spans="1:17" x14ac:dyDescent="0.35">
      <c r="A209" s="1">
        <v>204</v>
      </c>
      <c r="B209" s="1">
        <v>8.8840000000000003</v>
      </c>
      <c r="C209" s="1">
        <v>1.335</v>
      </c>
      <c r="D209" s="1">
        <v>166.8</v>
      </c>
      <c r="E209" s="12"/>
      <c r="F209" s="2">
        <f t="shared" si="14"/>
        <v>0</v>
      </c>
      <c r="G209" s="1" t="str">
        <f t="shared" si="16"/>
        <v/>
      </c>
      <c r="H209" s="1" t="str">
        <f t="shared" si="15"/>
        <v/>
      </c>
      <c r="I209" s="1">
        <f>VLOOKUP(K209,CHOOSE({1,2},B207:B948,A207:A948),2,0)</f>
        <v>0</v>
      </c>
      <c r="J209" s="1" t="str">
        <f t="shared" si="17"/>
        <v/>
      </c>
      <c r="Q209" s="4"/>
    </row>
    <row r="210" spans="1:17" x14ac:dyDescent="0.35">
      <c r="A210" s="1">
        <v>205</v>
      </c>
      <c r="B210" s="1">
        <v>8.8650000000000002</v>
      </c>
      <c r="C210" s="1">
        <v>1.335</v>
      </c>
      <c r="D210" s="1">
        <v>49.5</v>
      </c>
      <c r="E210" s="12"/>
      <c r="F210" s="2">
        <f t="shared" si="14"/>
        <v>0</v>
      </c>
      <c r="G210" s="1" t="str">
        <f t="shared" si="16"/>
        <v/>
      </c>
      <c r="H210" s="1" t="str">
        <f t="shared" si="15"/>
        <v/>
      </c>
      <c r="I210" s="1">
        <f>VLOOKUP(K210,CHOOSE({1,2},B208:B949,A208:A949),2,0)</f>
        <v>0</v>
      </c>
      <c r="J210" s="1" t="str">
        <f t="shared" si="17"/>
        <v/>
      </c>
      <c r="Q210" s="4"/>
    </row>
    <row r="211" spans="1:17" x14ac:dyDescent="0.35">
      <c r="A211" s="1">
        <v>206</v>
      </c>
      <c r="B211" s="1">
        <v>8.8450000000000006</v>
      </c>
      <c r="C211" s="1">
        <v>1.335</v>
      </c>
      <c r="D211" s="1">
        <v>4.3</v>
      </c>
      <c r="E211" s="12"/>
      <c r="F211" s="2">
        <f t="shared" si="14"/>
        <v>0</v>
      </c>
      <c r="G211" s="1">
        <f t="shared" si="16"/>
        <v>8.8840000000000003</v>
      </c>
      <c r="H211" s="1" t="str">
        <f t="shared" si="15"/>
        <v/>
      </c>
      <c r="I211" s="1">
        <f>VLOOKUP(K211,CHOOSE({1,2},B209:B950,A209:A950),2,0)</f>
        <v>0</v>
      </c>
      <c r="J211" s="1" t="str">
        <f t="shared" si="17"/>
        <v/>
      </c>
      <c r="Q211" s="4"/>
    </row>
    <row r="212" spans="1:17" x14ac:dyDescent="0.35">
      <c r="A212" s="1">
        <v>207</v>
      </c>
      <c r="B212" s="1">
        <v>8.8249999999999993</v>
      </c>
      <c r="C212" s="1">
        <v>1.335</v>
      </c>
      <c r="D212" s="1">
        <v>0</v>
      </c>
      <c r="E212" s="12"/>
      <c r="F212" s="2">
        <f t="shared" si="14"/>
        <v>0</v>
      </c>
      <c r="G212" s="1" t="str">
        <f t="shared" si="16"/>
        <v/>
      </c>
      <c r="H212" s="1" t="str">
        <f t="shared" si="15"/>
        <v/>
      </c>
      <c r="I212" s="1">
        <f>VLOOKUP(K212,CHOOSE({1,2},B210:B951,A210:A951),2,0)</f>
        <v>0</v>
      </c>
      <c r="J212" s="1" t="str">
        <f t="shared" si="17"/>
        <v/>
      </c>
      <c r="Q212" s="4"/>
    </row>
    <row r="213" spans="1:17" x14ac:dyDescent="0.35">
      <c r="A213" s="1">
        <v>208</v>
      </c>
      <c r="B213" s="1">
        <v>8.8059999999999992</v>
      </c>
      <c r="C213" s="1">
        <v>1.335</v>
      </c>
      <c r="D213" s="1">
        <v>11</v>
      </c>
      <c r="E213" s="12"/>
      <c r="F213" s="2">
        <f t="shared" si="14"/>
        <v>0</v>
      </c>
      <c r="G213" s="1" t="str">
        <f t="shared" si="16"/>
        <v/>
      </c>
      <c r="H213" s="1" t="str">
        <f t="shared" si="15"/>
        <v/>
      </c>
      <c r="I213" s="1">
        <f>VLOOKUP(K213,CHOOSE({1,2},B211:B952,A211:A952),2,0)</f>
        <v>0</v>
      </c>
      <c r="J213" s="1" t="str">
        <f t="shared" si="17"/>
        <v/>
      </c>
      <c r="Q213" s="4"/>
    </row>
    <row r="214" spans="1:17" x14ac:dyDescent="0.35">
      <c r="A214" s="1">
        <v>209</v>
      </c>
      <c r="B214" s="1">
        <v>8.7859999999999996</v>
      </c>
      <c r="C214" s="1">
        <v>1.335</v>
      </c>
      <c r="D214" s="1">
        <v>114.1</v>
      </c>
      <c r="E214" s="12"/>
      <c r="F214" s="2">
        <f t="shared" si="14"/>
        <v>0</v>
      </c>
      <c r="G214" s="1" t="str">
        <f t="shared" si="16"/>
        <v/>
      </c>
      <c r="H214" s="1" t="str">
        <f t="shared" si="15"/>
        <v/>
      </c>
      <c r="I214" s="1">
        <f>VLOOKUP(K214,CHOOSE({1,2},B212:B953,A212:A953),2,0)</f>
        <v>0</v>
      </c>
      <c r="J214" s="1" t="str">
        <f t="shared" si="17"/>
        <v/>
      </c>
      <c r="Q214" s="4"/>
    </row>
    <row r="215" spans="1:17" x14ac:dyDescent="0.35">
      <c r="A215" s="1">
        <v>210</v>
      </c>
      <c r="B215" s="1">
        <v>8.766</v>
      </c>
      <c r="C215" s="1">
        <v>1.335</v>
      </c>
      <c r="D215" s="1">
        <v>224.4</v>
      </c>
      <c r="E215" s="12"/>
      <c r="F215" s="2">
        <f t="shared" si="14"/>
        <v>0</v>
      </c>
      <c r="G215" s="1" t="str">
        <f t="shared" si="16"/>
        <v/>
      </c>
      <c r="H215" s="1" t="str">
        <f t="shared" si="15"/>
        <v/>
      </c>
      <c r="I215" s="1">
        <f>VLOOKUP(K215,CHOOSE({1,2},B213:B954,A213:A954),2,0)</f>
        <v>0</v>
      </c>
      <c r="J215" s="1" t="str">
        <f t="shared" si="17"/>
        <v/>
      </c>
      <c r="Q215" s="4"/>
    </row>
    <row r="216" spans="1:17" x14ac:dyDescent="0.35">
      <c r="A216" s="1">
        <v>211</v>
      </c>
      <c r="B216" s="1">
        <v>8.7460000000000004</v>
      </c>
      <c r="C216" s="1">
        <v>1.335</v>
      </c>
      <c r="D216" s="1">
        <v>255</v>
      </c>
      <c r="E216" s="12"/>
      <c r="F216" s="2">
        <f t="shared" si="14"/>
        <v>1</v>
      </c>
      <c r="G216" s="1" t="str">
        <f t="shared" si="16"/>
        <v/>
      </c>
      <c r="H216" s="1" t="str">
        <f t="shared" si="15"/>
        <v/>
      </c>
      <c r="I216" s="1">
        <f>VLOOKUP(K216,CHOOSE({1,2},B214:B955,A214:A955),2,0)</f>
        <v>0</v>
      </c>
      <c r="J216" s="1" t="str">
        <f t="shared" si="17"/>
        <v/>
      </c>
      <c r="Q216" s="4"/>
    </row>
    <row r="217" spans="1:17" x14ac:dyDescent="0.35">
      <c r="A217" s="1">
        <v>212</v>
      </c>
      <c r="B217" s="1">
        <v>8.7270000000000003</v>
      </c>
      <c r="C217" s="1">
        <v>1.335</v>
      </c>
      <c r="D217" s="1">
        <v>255</v>
      </c>
      <c r="E217" s="12"/>
      <c r="F217" s="2">
        <f t="shared" si="14"/>
        <v>1</v>
      </c>
      <c r="G217" s="1" t="str">
        <f t="shared" si="16"/>
        <v/>
      </c>
      <c r="H217" s="1" t="str">
        <f t="shared" si="15"/>
        <v/>
      </c>
      <c r="I217" s="1">
        <f>VLOOKUP(K217,CHOOSE({1,2},B215:B956,A215:A956),2,0)</f>
        <v>0</v>
      </c>
      <c r="J217" s="1" t="str">
        <f t="shared" si="17"/>
        <v/>
      </c>
      <c r="Q217" s="4"/>
    </row>
    <row r="218" spans="1:17" x14ac:dyDescent="0.35">
      <c r="A218" s="1">
        <v>213</v>
      </c>
      <c r="B218" s="1">
        <v>8.7070000000000007</v>
      </c>
      <c r="C218" s="1">
        <v>1.335</v>
      </c>
      <c r="D218" s="1">
        <v>255</v>
      </c>
      <c r="E218" s="12"/>
      <c r="F218" s="2">
        <f t="shared" si="14"/>
        <v>1</v>
      </c>
      <c r="G218" s="1">
        <f t="shared" si="16"/>
        <v>8.7460000000000004</v>
      </c>
      <c r="H218" s="1">
        <f t="shared" si="15"/>
        <v>8.7460000000000004</v>
      </c>
      <c r="I218" s="1">
        <f>VLOOKUP(K218,CHOOSE({1,2},B216:B957,A216:A957),2,0)</f>
        <v>0</v>
      </c>
      <c r="J218" s="1" t="str">
        <f t="shared" si="17"/>
        <v/>
      </c>
      <c r="Q218" s="4"/>
    </row>
    <row r="219" spans="1:17" x14ac:dyDescent="0.35">
      <c r="A219" s="1">
        <v>214</v>
      </c>
      <c r="B219" s="1">
        <v>8.6869999999999994</v>
      </c>
      <c r="C219" s="1">
        <v>1.335</v>
      </c>
      <c r="D219" s="1">
        <v>171.6</v>
      </c>
      <c r="E219" s="12"/>
      <c r="F219" s="2">
        <f t="shared" si="14"/>
        <v>0</v>
      </c>
      <c r="G219" s="1" t="str">
        <f t="shared" si="16"/>
        <v/>
      </c>
      <c r="H219" s="1" t="str">
        <f t="shared" si="15"/>
        <v/>
      </c>
      <c r="I219" s="1">
        <f>VLOOKUP(K219,CHOOSE({1,2},B217:B958,A217:A958),2,0)</f>
        <v>0</v>
      </c>
      <c r="J219" s="1" t="str">
        <f t="shared" si="17"/>
        <v/>
      </c>
      <c r="Q219" s="4"/>
    </row>
    <row r="220" spans="1:17" x14ac:dyDescent="0.35">
      <c r="A220" s="1">
        <v>215</v>
      </c>
      <c r="B220" s="1">
        <v>8.6679999999999993</v>
      </c>
      <c r="C220" s="1">
        <v>1.335</v>
      </c>
      <c r="D220" s="1">
        <v>47.1</v>
      </c>
      <c r="E220" s="12"/>
      <c r="F220" s="2">
        <f t="shared" si="14"/>
        <v>0</v>
      </c>
      <c r="G220" s="1" t="str">
        <f t="shared" si="16"/>
        <v/>
      </c>
      <c r="H220" s="1" t="str">
        <f t="shared" si="15"/>
        <v/>
      </c>
      <c r="I220" s="1">
        <f>VLOOKUP(K220,CHOOSE({1,2},B218:B959,A218:A959),2,0)</f>
        <v>0</v>
      </c>
      <c r="J220" s="1" t="str">
        <f t="shared" si="17"/>
        <v/>
      </c>
      <c r="Q220" s="4"/>
    </row>
    <row r="221" spans="1:17" x14ac:dyDescent="0.35">
      <c r="A221" s="1">
        <v>216</v>
      </c>
      <c r="B221" s="1">
        <v>8.6479999999999997</v>
      </c>
      <c r="C221" s="1">
        <v>1.335</v>
      </c>
      <c r="D221" s="1">
        <v>1.3</v>
      </c>
      <c r="E221" s="12"/>
      <c r="F221" s="2">
        <f t="shared" si="14"/>
        <v>0</v>
      </c>
      <c r="G221" s="1">
        <f t="shared" si="16"/>
        <v>8.6869999999999994</v>
      </c>
      <c r="H221" s="1" t="str">
        <f t="shared" si="15"/>
        <v/>
      </c>
      <c r="I221" s="1">
        <f>VLOOKUP(K221,CHOOSE({1,2},B219:B960,A219:A960),2,0)</f>
        <v>0</v>
      </c>
      <c r="J221" s="1" t="str">
        <f t="shared" si="17"/>
        <v/>
      </c>
      <c r="Q221" s="4"/>
    </row>
    <row r="222" spans="1:17" x14ac:dyDescent="0.35">
      <c r="A222" s="1">
        <v>217</v>
      </c>
      <c r="B222" s="1">
        <v>8.6280000000000001</v>
      </c>
      <c r="C222" s="1">
        <v>1.335</v>
      </c>
      <c r="D222" s="1">
        <v>0</v>
      </c>
      <c r="E222" s="12"/>
      <c r="F222" s="2">
        <f t="shared" si="14"/>
        <v>0</v>
      </c>
      <c r="G222" s="1" t="str">
        <f t="shared" si="16"/>
        <v/>
      </c>
      <c r="H222" s="1" t="str">
        <f t="shared" si="15"/>
        <v/>
      </c>
      <c r="I222" s="1">
        <f>VLOOKUP(K222,CHOOSE({1,2},B220:B961,A220:A961),2,0)</f>
        <v>0</v>
      </c>
      <c r="J222" s="1" t="str">
        <f t="shared" si="17"/>
        <v/>
      </c>
      <c r="Q222" s="4"/>
    </row>
    <row r="223" spans="1:17" x14ac:dyDescent="0.35">
      <c r="A223" s="1">
        <v>218</v>
      </c>
      <c r="B223" s="1">
        <v>8.6080000000000005</v>
      </c>
      <c r="C223" s="1">
        <v>1.335</v>
      </c>
      <c r="D223" s="1">
        <v>30.7</v>
      </c>
      <c r="E223" s="12"/>
      <c r="F223" s="2">
        <f t="shared" si="14"/>
        <v>0</v>
      </c>
      <c r="G223" s="1" t="str">
        <f t="shared" si="16"/>
        <v/>
      </c>
      <c r="H223" s="1" t="str">
        <f t="shared" si="15"/>
        <v/>
      </c>
      <c r="I223" s="1">
        <f>VLOOKUP(K223,CHOOSE({1,2},B221:B962,A221:A962),2,0)</f>
        <v>0</v>
      </c>
      <c r="J223" s="1" t="str">
        <f t="shared" si="17"/>
        <v/>
      </c>
      <c r="Q223" s="4"/>
    </row>
    <row r="224" spans="1:17" x14ac:dyDescent="0.35">
      <c r="A224" s="1">
        <v>219</v>
      </c>
      <c r="B224" s="1">
        <v>8.5890000000000004</v>
      </c>
      <c r="C224" s="1">
        <v>1.335</v>
      </c>
      <c r="D224" s="1">
        <v>90.1</v>
      </c>
      <c r="E224" s="12"/>
      <c r="F224" s="2">
        <f t="shared" si="14"/>
        <v>0</v>
      </c>
      <c r="G224" s="1" t="str">
        <f t="shared" si="16"/>
        <v/>
      </c>
      <c r="H224" s="1" t="str">
        <f t="shared" si="15"/>
        <v/>
      </c>
      <c r="I224" s="1">
        <f>VLOOKUP(K224,CHOOSE({1,2},B222:B963,A222:A963),2,0)</f>
        <v>0</v>
      </c>
      <c r="J224" s="1" t="str">
        <f t="shared" si="17"/>
        <v/>
      </c>
      <c r="Q224" s="4"/>
    </row>
    <row r="225" spans="1:17" x14ac:dyDescent="0.35">
      <c r="A225" s="1">
        <v>220</v>
      </c>
      <c r="B225" s="1">
        <v>8.5690000000000008</v>
      </c>
      <c r="C225" s="1">
        <v>1.335</v>
      </c>
      <c r="D225" s="1">
        <v>212.9</v>
      </c>
      <c r="E225" s="12"/>
      <c r="F225" s="2">
        <f t="shared" si="14"/>
        <v>0</v>
      </c>
      <c r="G225" s="1" t="str">
        <f t="shared" si="16"/>
        <v/>
      </c>
      <c r="H225" s="1" t="str">
        <f t="shared" si="15"/>
        <v/>
      </c>
      <c r="I225" s="1">
        <f>VLOOKUP(K225,CHOOSE({1,2},B223:B964,A223:A964),2,0)</f>
        <v>0</v>
      </c>
      <c r="J225" s="1" t="str">
        <f t="shared" si="17"/>
        <v/>
      </c>
      <c r="Q225" s="4"/>
    </row>
    <row r="226" spans="1:17" x14ac:dyDescent="0.35">
      <c r="A226" s="1">
        <v>221</v>
      </c>
      <c r="B226" s="1">
        <v>8.5489999999999995</v>
      </c>
      <c r="C226" s="1">
        <v>1.335</v>
      </c>
      <c r="D226" s="1">
        <v>255</v>
      </c>
      <c r="E226" s="12"/>
      <c r="F226" s="2">
        <f t="shared" si="14"/>
        <v>1</v>
      </c>
      <c r="G226" s="1" t="str">
        <f t="shared" si="16"/>
        <v/>
      </c>
      <c r="H226" s="1" t="str">
        <f t="shared" si="15"/>
        <v/>
      </c>
      <c r="I226" s="1">
        <f>VLOOKUP(K226,CHOOSE({1,2},B224:B965,A224:A965),2,0)</f>
        <v>0</v>
      </c>
      <c r="J226" s="1" t="str">
        <f t="shared" si="17"/>
        <v/>
      </c>
      <c r="Q226" s="4"/>
    </row>
    <row r="227" spans="1:17" x14ac:dyDescent="0.35">
      <c r="A227" s="1">
        <v>222</v>
      </c>
      <c r="B227" s="1">
        <v>8.5299999999999994</v>
      </c>
      <c r="C227" s="1">
        <v>1.335</v>
      </c>
      <c r="D227" s="1">
        <v>255</v>
      </c>
      <c r="E227" s="12"/>
      <c r="F227" s="2">
        <f t="shared" si="14"/>
        <v>1</v>
      </c>
      <c r="G227" s="1" t="str">
        <f t="shared" si="16"/>
        <v/>
      </c>
      <c r="H227" s="1" t="str">
        <f t="shared" si="15"/>
        <v/>
      </c>
      <c r="I227" s="1">
        <f>VLOOKUP(K227,CHOOSE({1,2},B225:B966,A225:A966),2,0)</f>
        <v>0</v>
      </c>
      <c r="J227" s="1" t="str">
        <f t="shared" si="17"/>
        <v/>
      </c>
      <c r="Q227" s="4"/>
    </row>
    <row r="228" spans="1:17" x14ac:dyDescent="0.35">
      <c r="A228" s="1">
        <v>223</v>
      </c>
      <c r="B228" s="1">
        <v>8.51</v>
      </c>
      <c r="C228" s="1">
        <v>1.335</v>
      </c>
      <c r="D228" s="1">
        <v>255</v>
      </c>
      <c r="E228" s="12"/>
      <c r="F228" s="2">
        <f t="shared" si="14"/>
        <v>1</v>
      </c>
      <c r="G228" s="1">
        <f t="shared" si="16"/>
        <v>8.5489999999999995</v>
      </c>
      <c r="H228" s="1">
        <f t="shared" si="15"/>
        <v>8.5489999999999995</v>
      </c>
      <c r="I228" s="1">
        <f>VLOOKUP(K228,CHOOSE({1,2},B226:B967,A226:A967),2,0)</f>
        <v>0</v>
      </c>
      <c r="J228" s="1" t="str">
        <f t="shared" si="17"/>
        <v/>
      </c>
      <c r="Q228" s="4"/>
    </row>
    <row r="229" spans="1:17" x14ac:dyDescent="0.35">
      <c r="A229" s="1">
        <v>224</v>
      </c>
      <c r="B229" s="1">
        <v>8.49</v>
      </c>
      <c r="C229" s="1">
        <v>1.335</v>
      </c>
      <c r="D229" s="1">
        <v>255</v>
      </c>
      <c r="E229" s="12"/>
      <c r="F229" s="2">
        <f t="shared" si="14"/>
        <v>1</v>
      </c>
      <c r="G229" s="1" t="str">
        <f t="shared" si="16"/>
        <v/>
      </c>
      <c r="H229" s="1" t="str">
        <f t="shared" si="15"/>
        <v/>
      </c>
      <c r="I229" s="1">
        <f>VLOOKUP(K229,CHOOSE({1,2},B227:B968,A227:A968),2,0)</f>
        <v>0</v>
      </c>
      <c r="J229" s="1" t="str">
        <f t="shared" si="17"/>
        <v/>
      </c>
      <c r="Q229" s="4"/>
    </row>
    <row r="230" spans="1:17" x14ac:dyDescent="0.35">
      <c r="A230" s="1">
        <v>225</v>
      </c>
      <c r="B230" s="1">
        <v>8.4700000000000006</v>
      </c>
      <c r="C230" s="1">
        <v>1.335</v>
      </c>
      <c r="D230" s="1">
        <v>203.5</v>
      </c>
      <c r="E230" s="12"/>
      <c r="F230" s="2">
        <f t="shared" si="14"/>
        <v>0</v>
      </c>
      <c r="G230" s="1" t="str">
        <f t="shared" si="16"/>
        <v/>
      </c>
      <c r="H230" s="1" t="str">
        <f t="shared" si="15"/>
        <v/>
      </c>
      <c r="I230" s="1">
        <f>VLOOKUP(K230,CHOOSE({1,2},B228:B969,A228:A969),2,0)</f>
        <v>0</v>
      </c>
      <c r="J230" s="1" t="str">
        <f t="shared" si="17"/>
        <v/>
      </c>
      <c r="Q230" s="4"/>
    </row>
    <row r="231" spans="1:17" x14ac:dyDescent="0.35">
      <c r="A231" s="1">
        <v>226</v>
      </c>
      <c r="B231" s="1">
        <v>8.4510000000000005</v>
      </c>
      <c r="C231" s="1">
        <v>1.335</v>
      </c>
      <c r="D231" s="1">
        <v>105.6</v>
      </c>
      <c r="E231" s="12"/>
      <c r="F231" s="2">
        <f t="shared" si="14"/>
        <v>0</v>
      </c>
      <c r="G231" s="1" t="str">
        <f t="shared" si="16"/>
        <v/>
      </c>
      <c r="H231" s="1" t="str">
        <f t="shared" si="15"/>
        <v/>
      </c>
      <c r="I231" s="1">
        <f>VLOOKUP(K231,CHOOSE({1,2},B229:B970,A229:A970),2,0)</f>
        <v>0</v>
      </c>
      <c r="J231" s="1" t="str">
        <f t="shared" si="17"/>
        <v/>
      </c>
      <c r="Q231" s="4"/>
    </row>
    <row r="232" spans="1:17" x14ac:dyDescent="0.35">
      <c r="A232" s="1">
        <v>227</v>
      </c>
      <c r="B232" s="1">
        <v>8.4309999999999992</v>
      </c>
      <c r="C232" s="1">
        <v>1.335</v>
      </c>
      <c r="D232" s="1">
        <v>57.1</v>
      </c>
      <c r="E232" s="12"/>
      <c r="F232" s="2">
        <f t="shared" si="14"/>
        <v>0</v>
      </c>
      <c r="G232" s="1">
        <f t="shared" si="16"/>
        <v>8.4700000000000006</v>
      </c>
      <c r="H232" s="1" t="str">
        <f t="shared" si="15"/>
        <v/>
      </c>
      <c r="I232" s="1">
        <f>VLOOKUP(K232,CHOOSE({1,2},B230:B971,A230:A971),2,0)</f>
        <v>0</v>
      </c>
      <c r="J232" s="1" t="str">
        <f t="shared" si="17"/>
        <v/>
      </c>
      <c r="Q232" s="4"/>
    </row>
    <row r="233" spans="1:17" x14ac:dyDescent="0.35">
      <c r="A233" s="1">
        <v>228</v>
      </c>
      <c r="B233" s="1">
        <v>8.4109999999999996</v>
      </c>
      <c r="C233" s="1">
        <v>1.335</v>
      </c>
      <c r="D233" s="1">
        <v>54.5</v>
      </c>
      <c r="E233" s="12"/>
      <c r="F233" s="2">
        <f t="shared" si="14"/>
        <v>0</v>
      </c>
      <c r="G233" s="1" t="str">
        <f t="shared" si="16"/>
        <v/>
      </c>
      <c r="H233" s="1" t="str">
        <f t="shared" si="15"/>
        <v/>
      </c>
      <c r="I233" s="1">
        <f>VLOOKUP(K233,CHOOSE({1,2},B231:B972,A231:A972),2,0)</f>
        <v>0</v>
      </c>
      <c r="J233" s="1" t="str">
        <f t="shared" si="17"/>
        <v/>
      </c>
      <c r="Q233" s="4"/>
    </row>
    <row r="234" spans="1:17" x14ac:dyDescent="0.35">
      <c r="A234" s="1">
        <v>229</v>
      </c>
      <c r="B234" s="1">
        <v>8.391</v>
      </c>
      <c r="C234" s="1">
        <v>1.335</v>
      </c>
      <c r="D234" s="1">
        <v>115.5</v>
      </c>
      <c r="E234" s="12"/>
      <c r="F234" s="2">
        <f t="shared" si="14"/>
        <v>0</v>
      </c>
      <c r="G234" s="1" t="str">
        <f t="shared" si="16"/>
        <v/>
      </c>
      <c r="H234" s="1" t="str">
        <f t="shared" si="15"/>
        <v/>
      </c>
      <c r="I234" s="1">
        <f>VLOOKUP(K234,CHOOSE({1,2},B232:B973,A232:A973),2,0)</f>
        <v>0</v>
      </c>
      <c r="J234" s="1" t="str">
        <f t="shared" si="17"/>
        <v/>
      </c>
      <c r="Q234" s="4"/>
    </row>
    <row r="235" spans="1:17" x14ac:dyDescent="0.35">
      <c r="A235" s="1">
        <v>230</v>
      </c>
      <c r="B235" s="1">
        <v>8.3719999999999999</v>
      </c>
      <c r="C235" s="1">
        <v>1.335</v>
      </c>
      <c r="D235" s="1">
        <v>208</v>
      </c>
      <c r="E235" s="12"/>
      <c r="F235" s="2">
        <f t="shared" si="14"/>
        <v>0</v>
      </c>
      <c r="G235" s="1" t="str">
        <f t="shared" si="16"/>
        <v/>
      </c>
      <c r="H235" s="1" t="str">
        <f t="shared" si="15"/>
        <v/>
      </c>
      <c r="I235" s="1">
        <f>VLOOKUP(K235,CHOOSE({1,2},B233:B974,A233:A974),2,0)</f>
        <v>0</v>
      </c>
      <c r="J235" s="1" t="str">
        <f t="shared" si="17"/>
        <v/>
      </c>
      <c r="Q235" s="4"/>
    </row>
    <row r="236" spans="1:17" x14ac:dyDescent="0.35">
      <c r="A236" s="1">
        <v>231</v>
      </c>
      <c r="B236" s="1">
        <v>8.3520000000000003</v>
      </c>
      <c r="C236" s="1">
        <v>1.335</v>
      </c>
      <c r="D236" s="1">
        <v>255</v>
      </c>
      <c r="E236" s="12"/>
      <c r="F236" s="2">
        <f t="shared" si="14"/>
        <v>1</v>
      </c>
      <c r="G236" s="1" t="str">
        <f t="shared" si="16"/>
        <v/>
      </c>
      <c r="H236" s="1" t="str">
        <f t="shared" si="15"/>
        <v/>
      </c>
      <c r="I236" s="1">
        <f>VLOOKUP(K236,CHOOSE({1,2},B234:B975,A234:A975),2,0)</f>
        <v>0</v>
      </c>
      <c r="J236" s="1" t="str">
        <f t="shared" si="17"/>
        <v/>
      </c>
      <c r="Q236" s="4"/>
    </row>
    <row r="237" spans="1:17" x14ac:dyDescent="0.35">
      <c r="A237" s="1">
        <v>232</v>
      </c>
      <c r="B237" s="1">
        <v>8.3320000000000007</v>
      </c>
      <c r="C237" s="1">
        <v>1.335</v>
      </c>
      <c r="D237" s="1">
        <v>255</v>
      </c>
      <c r="E237" s="12"/>
      <c r="F237" s="2">
        <f t="shared" si="14"/>
        <v>1</v>
      </c>
      <c r="G237" s="1" t="str">
        <f t="shared" si="16"/>
        <v/>
      </c>
      <c r="H237" s="1" t="str">
        <f t="shared" si="15"/>
        <v/>
      </c>
      <c r="I237" s="1">
        <f>VLOOKUP(K237,CHOOSE({1,2},B235:B976,A235:A976),2,0)</f>
        <v>0</v>
      </c>
      <c r="J237" s="1" t="str">
        <f t="shared" si="17"/>
        <v/>
      </c>
      <c r="Q237" s="4"/>
    </row>
    <row r="238" spans="1:17" x14ac:dyDescent="0.35">
      <c r="A238" s="1">
        <v>233</v>
      </c>
      <c r="B238" s="1">
        <v>8.3130000000000006</v>
      </c>
      <c r="C238" s="1">
        <v>1.335</v>
      </c>
      <c r="D238" s="1">
        <v>255</v>
      </c>
      <c r="E238" s="12"/>
      <c r="F238" s="2">
        <f t="shared" si="14"/>
        <v>1</v>
      </c>
      <c r="G238" s="1">
        <f t="shared" si="16"/>
        <v>8.3520000000000003</v>
      </c>
      <c r="H238" s="1">
        <f t="shared" si="15"/>
        <v>8.3520000000000003</v>
      </c>
      <c r="I238" s="1">
        <f>VLOOKUP(K238,CHOOSE({1,2},B236:B977,A236:A977),2,0)</f>
        <v>0</v>
      </c>
      <c r="J238" s="1" t="str">
        <f t="shared" si="17"/>
        <v/>
      </c>
      <c r="Q238" s="4"/>
    </row>
    <row r="239" spans="1:17" x14ac:dyDescent="0.35">
      <c r="A239" s="1">
        <v>234</v>
      </c>
      <c r="B239" s="1">
        <v>8.2929999999999993</v>
      </c>
      <c r="C239" s="1">
        <v>1.335</v>
      </c>
      <c r="D239" s="1">
        <v>255</v>
      </c>
      <c r="E239" s="12"/>
      <c r="F239" s="2">
        <f t="shared" si="14"/>
        <v>1</v>
      </c>
      <c r="G239" s="1" t="str">
        <f t="shared" si="16"/>
        <v/>
      </c>
      <c r="H239" s="1" t="str">
        <f t="shared" si="15"/>
        <v/>
      </c>
      <c r="I239" s="1">
        <f>VLOOKUP(K239,CHOOSE({1,2},B237:B978,A237:A978),2,0)</f>
        <v>0</v>
      </c>
      <c r="J239" s="1" t="str">
        <f t="shared" si="17"/>
        <v/>
      </c>
      <c r="Q239" s="4"/>
    </row>
    <row r="240" spans="1:17" x14ac:dyDescent="0.35">
      <c r="A240" s="1">
        <v>235</v>
      </c>
      <c r="B240" s="1">
        <v>8.2729999999999997</v>
      </c>
      <c r="C240" s="1">
        <v>1.335</v>
      </c>
      <c r="D240" s="1">
        <v>179.8</v>
      </c>
      <c r="E240" s="12"/>
      <c r="F240" s="2">
        <f t="shared" si="14"/>
        <v>0</v>
      </c>
      <c r="G240" s="1" t="str">
        <f t="shared" si="16"/>
        <v/>
      </c>
      <c r="H240" s="1" t="str">
        <f t="shared" si="15"/>
        <v/>
      </c>
      <c r="I240" s="1">
        <f>VLOOKUP(K240,CHOOSE({1,2},B238:B979,A238:A979),2,0)</f>
        <v>0</v>
      </c>
      <c r="J240" s="1" t="str">
        <f t="shared" si="17"/>
        <v/>
      </c>
      <c r="Q240" s="4"/>
    </row>
    <row r="241" spans="1:17" x14ac:dyDescent="0.35">
      <c r="A241" s="1">
        <v>236</v>
      </c>
      <c r="B241" s="1">
        <v>8.2530000000000001</v>
      </c>
      <c r="C241" s="1">
        <v>1.335</v>
      </c>
      <c r="D241" s="1">
        <v>68.900000000000006</v>
      </c>
      <c r="E241" s="12"/>
      <c r="F241" s="2">
        <f t="shared" si="14"/>
        <v>0</v>
      </c>
      <c r="G241" s="1" t="str">
        <f t="shared" si="16"/>
        <v/>
      </c>
      <c r="H241" s="1" t="str">
        <f t="shared" si="15"/>
        <v/>
      </c>
      <c r="I241" s="1">
        <f>VLOOKUP(K241,CHOOSE({1,2},B239:B980,A239:A980),2,0)</f>
        <v>0</v>
      </c>
      <c r="J241" s="1" t="str">
        <f t="shared" si="17"/>
        <v/>
      </c>
      <c r="Q241" s="4"/>
    </row>
    <row r="242" spans="1:17" x14ac:dyDescent="0.35">
      <c r="A242" s="1">
        <v>237</v>
      </c>
      <c r="B242" s="1">
        <v>8.234</v>
      </c>
      <c r="C242" s="1">
        <v>1.335</v>
      </c>
      <c r="D242" s="1">
        <v>11.4</v>
      </c>
      <c r="E242" s="12"/>
      <c r="F242" s="2">
        <f t="shared" si="14"/>
        <v>0</v>
      </c>
      <c r="G242" s="1">
        <f t="shared" si="16"/>
        <v>8.2729999999999997</v>
      </c>
      <c r="H242" s="1" t="str">
        <f t="shared" si="15"/>
        <v/>
      </c>
      <c r="I242" s="1">
        <f>VLOOKUP(K242,CHOOSE({1,2},B240:B981,A240:A981),2,0)</f>
        <v>0</v>
      </c>
      <c r="J242" s="1" t="str">
        <f t="shared" si="17"/>
        <v/>
      </c>
      <c r="Q242" s="4"/>
    </row>
    <row r="243" spans="1:17" x14ac:dyDescent="0.35">
      <c r="A243" s="1">
        <v>238</v>
      </c>
      <c r="B243" s="1">
        <v>8.2140000000000004</v>
      </c>
      <c r="C243" s="1">
        <v>1.335</v>
      </c>
      <c r="D243" s="1">
        <v>40.799999999999997</v>
      </c>
      <c r="E243" s="12"/>
      <c r="F243" s="2">
        <f t="shared" si="14"/>
        <v>0</v>
      </c>
      <c r="G243" s="1" t="str">
        <f t="shared" si="16"/>
        <v/>
      </c>
      <c r="H243" s="1" t="str">
        <f t="shared" si="15"/>
        <v/>
      </c>
      <c r="I243" s="1">
        <f>VLOOKUP(K243,CHOOSE({1,2},B241:B982,A241:A982),2,0)</f>
        <v>0</v>
      </c>
      <c r="J243" s="1" t="str">
        <f t="shared" si="17"/>
        <v/>
      </c>
      <c r="Q243" s="4"/>
    </row>
    <row r="244" spans="1:17" x14ac:dyDescent="0.35">
      <c r="A244" s="1">
        <v>239</v>
      </c>
      <c r="B244" s="1">
        <v>8.1940000000000008</v>
      </c>
      <c r="C244" s="1">
        <v>1.335</v>
      </c>
      <c r="D244" s="1">
        <v>96.2</v>
      </c>
      <c r="E244" s="12"/>
      <c r="F244" s="2">
        <f t="shared" si="14"/>
        <v>0</v>
      </c>
      <c r="G244" s="1" t="str">
        <f t="shared" si="16"/>
        <v/>
      </c>
      <c r="H244" s="1" t="str">
        <f t="shared" si="15"/>
        <v/>
      </c>
      <c r="I244" s="1">
        <f>VLOOKUP(K244,CHOOSE({1,2},B242:B983,A242:A983),2,0)</f>
        <v>0</v>
      </c>
      <c r="J244" s="1" t="str">
        <f t="shared" si="17"/>
        <v/>
      </c>
      <c r="Q244" s="4"/>
    </row>
    <row r="245" spans="1:17" x14ac:dyDescent="0.35">
      <c r="A245" s="1">
        <v>240</v>
      </c>
      <c r="B245" s="1">
        <v>8.1750000000000007</v>
      </c>
      <c r="C245" s="1">
        <v>1.335</v>
      </c>
      <c r="D245" s="1">
        <v>144.4</v>
      </c>
      <c r="E245" s="12"/>
      <c r="F245" s="2">
        <f t="shared" si="14"/>
        <v>0</v>
      </c>
      <c r="G245" s="1" t="str">
        <f t="shared" si="16"/>
        <v/>
      </c>
      <c r="H245" s="1" t="str">
        <f t="shared" si="15"/>
        <v/>
      </c>
      <c r="I245" s="1">
        <f>VLOOKUP(K245,CHOOSE({1,2},B243:B984,A243:A984),2,0)</f>
        <v>0</v>
      </c>
      <c r="J245" s="1" t="str">
        <f t="shared" si="17"/>
        <v/>
      </c>
      <c r="Q245" s="4"/>
    </row>
    <row r="246" spans="1:17" x14ac:dyDescent="0.35">
      <c r="A246" s="1">
        <v>241</v>
      </c>
      <c r="B246" s="1">
        <v>8.1549999999999994</v>
      </c>
      <c r="C246" s="1">
        <v>1.335</v>
      </c>
      <c r="D246" s="1">
        <v>212.9</v>
      </c>
      <c r="E246" s="12"/>
      <c r="F246" s="2">
        <f t="shared" si="14"/>
        <v>0</v>
      </c>
      <c r="G246" s="1" t="str">
        <f t="shared" si="16"/>
        <v/>
      </c>
      <c r="H246" s="1" t="str">
        <f t="shared" si="15"/>
        <v/>
      </c>
      <c r="I246" s="1">
        <f>VLOOKUP(K246,CHOOSE({1,2},B244:B985,A244:A985),2,0)</f>
        <v>0</v>
      </c>
      <c r="J246" s="1" t="str">
        <f t="shared" si="17"/>
        <v/>
      </c>
      <c r="Q246" s="4"/>
    </row>
    <row r="247" spans="1:17" x14ac:dyDescent="0.35">
      <c r="A247" s="1">
        <v>242</v>
      </c>
      <c r="B247" s="1">
        <v>8.1349999999999998</v>
      </c>
      <c r="C247" s="1">
        <v>1.335</v>
      </c>
      <c r="D247" s="1">
        <v>255</v>
      </c>
      <c r="E247" s="12"/>
      <c r="F247" s="2">
        <f t="shared" si="14"/>
        <v>1</v>
      </c>
      <c r="G247" s="1" t="str">
        <f t="shared" si="16"/>
        <v/>
      </c>
      <c r="H247" s="1" t="str">
        <f t="shared" si="15"/>
        <v/>
      </c>
      <c r="I247" s="1">
        <f>VLOOKUP(K247,CHOOSE({1,2},B245:B986,A245:A986),2,0)</f>
        <v>0</v>
      </c>
      <c r="J247" s="1" t="str">
        <f t="shared" si="17"/>
        <v/>
      </c>
      <c r="Q247" s="4"/>
    </row>
    <row r="248" spans="1:17" x14ac:dyDescent="0.35">
      <c r="A248" s="1">
        <v>243</v>
      </c>
      <c r="B248" s="1">
        <v>8.1150000000000002</v>
      </c>
      <c r="C248" s="1">
        <v>1.335</v>
      </c>
      <c r="D248" s="1">
        <v>255</v>
      </c>
      <c r="E248" s="12"/>
      <c r="F248" s="2">
        <f t="shared" si="14"/>
        <v>1</v>
      </c>
      <c r="G248" s="1" t="str">
        <f t="shared" si="16"/>
        <v/>
      </c>
      <c r="H248" s="1" t="str">
        <f t="shared" si="15"/>
        <v/>
      </c>
      <c r="I248" s="1">
        <f>VLOOKUP(K248,CHOOSE({1,2},B246:B987,A246:A987),2,0)</f>
        <v>0</v>
      </c>
      <c r="J248" s="1" t="str">
        <f t="shared" si="17"/>
        <v/>
      </c>
      <c r="Q248" s="4"/>
    </row>
    <row r="249" spans="1:17" x14ac:dyDescent="0.35">
      <c r="A249" s="1">
        <v>244</v>
      </c>
      <c r="B249" s="1">
        <v>8.0960000000000001</v>
      </c>
      <c r="C249" s="1">
        <v>1.335</v>
      </c>
      <c r="D249" s="1">
        <v>205.6</v>
      </c>
      <c r="E249" s="12"/>
      <c r="F249" s="2">
        <f t="shared" si="14"/>
        <v>0</v>
      </c>
      <c r="G249" s="1">
        <f t="shared" si="16"/>
        <v>8.1349999999999998</v>
      </c>
      <c r="H249" s="1" t="str">
        <f t="shared" si="15"/>
        <v/>
      </c>
      <c r="I249" s="1">
        <f>VLOOKUP(K249,CHOOSE({1,2},B247:B988,A247:A988),2,0)</f>
        <v>0</v>
      </c>
      <c r="J249" s="1" t="str">
        <f t="shared" si="17"/>
        <v/>
      </c>
      <c r="Q249" s="4"/>
    </row>
    <row r="250" spans="1:17" x14ac:dyDescent="0.35">
      <c r="A250" s="1">
        <v>245</v>
      </c>
      <c r="B250" s="1">
        <v>8.0760000000000005</v>
      </c>
      <c r="C250" s="1">
        <v>1.335</v>
      </c>
      <c r="D250" s="1">
        <v>141.1</v>
      </c>
      <c r="E250" s="12"/>
      <c r="F250" s="2">
        <f t="shared" si="14"/>
        <v>0</v>
      </c>
      <c r="G250" s="1" t="str">
        <f t="shared" si="16"/>
        <v/>
      </c>
      <c r="H250" s="1" t="str">
        <f t="shared" si="15"/>
        <v/>
      </c>
      <c r="I250" s="1">
        <f>VLOOKUP(K250,CHOOSE({1,2},B248:B989,A248:A989),2,0)</f>
        <v>0</v>
      </c>
      <c r="J250" s="1" t="str">
        <f t="shared" si="17"/>
        <v/>
      </c>
      <c r="Q250" s="4"/>
    </row>
    <row r="251" spans="1:17" x14ac:dyDescent="0.35">
      <c r="A251" s="1">
        <v>246</v>
      </c>
      <c r="B251" s="1">
        <v>8.0559999999999992</v>
      </c>
      <c r="C251" s="1">
        <v>1.335</v>
      </c>
      <c r="D251" s="1">
        <v>100</v>
      </c>
      <c r="E251" s="12"/>
      <c r="F251" s="2">
        <f t="shared" si="14"/>
        <v>0</v>
      </c>
      <c r="G251" s="1">
        <f t="shared" si="16"/>
        <v>8.0960000000000001</v>
      </c>
      <c r="H251" s="1" t="str">
        <f t="shared" si="15"/>
        <v/>
      </c>
      <c r="I251" s="1">
        <f>VLOOKUP(K251,CHOOSE({1,2},B249:B990,A249:A990),2,0)</f>
        <v>0</v>
      </c>
      <c r="J251" s="1" t="str">
        <f t="shared" si="17"/>
        <v/>
      </c>
      <c r="Q251" s="4"/>
    </row>
    <row r="252" spans="1:17" x14ac:dyDescent="0.35">
      <c r="A252" s="1">
        <v>247</v>
      </c>
      <c r="B252" s="1">
        <v>8.0370000000000008</v>
      </c>
      <c r="C252" s="1">
        <v>1.335</v>
      </c>
      <c r="D252" s="1">
        <v>35.200000000000003</v>
      </c>
      <c r="E252" s="12"/>
      <c r="F252" s="2">
        <f t="shared" si="14"/>
        <v>0</v>
      </c>
      <c r="G252" s="1" t="str">
        <f t="shared" si="16"/>
        <v/>
      </c>
      <c r="H252" s="1" t="str">
        <f t="shared" si="15"/>
        <v/>
      </c>
      <c r="I252" s="1">
        <f>VLOOKUP(K252,CHOOSE({1,2},B250:B991,A250:A991),2,0)</f>
        <v>0</v>
      </c>
      <c r="J252" s="1" t="str">
        <f t="shared" si="17"/>
        <v/>
      </c>
      <c r="Q252" s="4"/>
    </row>
    <row r="253" spans="1:17" x14ac:dyDescent="0.35">
      <c r="A253" s="1">
        <v>248</v>
      </c>
      <c r="B253" s="1">
        <v>8.0169999999999995</v>
      </c>
      <c r="C253" s="1">
        <v>1.335</v>
      </c>
      <c r="D253" s="1">
        <v>8.3000000000000007</v>
      </c>
      <c r="E253" s="12"/>
      <c r="F253" s="2">
        <f t="shared" si="14"/>
        <v>0</v>
      </c>
      <c r="G253" s="1" t="str">
        <f t="shared" si="16"/>
        <v/>
      </c>
      <c r="H253" s="1" t="str">
        <f t="shared" si="15"/>
        <v/>
      </c>
      <c r="I253" s="1">
        <f>VLOOKUP(K253,CHOOSE({1,2},B251:B992,A251:A992),2,0)</f>
        <v>0</v>
      </c>
      <c r="J253" s="1" t="str">
        <f t="shared" si="17"/>
        <v/>
      </c>
      <c r="Q253" s="4"/>
    </row>
    <row r="254" spans="1:17" x14ac:dyDescent="0.35">
      <c r="A254" s="1">
        <v>249</v>
      </c>
      <c r="B254" s="1">
        <v>7.9969999999999999</v>
      </c>
      <c r="C254" s="1">
        <v>1.335</v>
      </c>
      <c r="D254" s="1">
        <v>51.1</v>
      </c>
      <c r="E254" s="12"/>
      <c r="F254" s="2">
        <f t="shared" si="14"/>
        <v>0</v>
      </c>
      <c r="G254" s="1" t="str">
        <f t="shared" si="16"/>
        <v/>
      </c>
      <c r="H254" s="1" t="str">
        <f t="shared" si="15"/>
        <v/>
      </c>
      <c r="I254" s="1">
        <f>VLOOKUP(K254,CHOOSE({1,2},B252:B993,A252:A993),2,0)</f>
        <v>0</v>
      </c>
      <c r="J254" s="1" t="str">
        <f t="shared" si="17"/>
        <v/>
      </c>
      <c r="Q254" s="4"/>
    </row>
    <row r="255" spans="1:17" x14ac:dyDescent="0.35">
      <c r="A255" s="1">
        <v>250</v>
      </c>
      <c r="B255" s="1">
        <v>7.9770000000000003</v>
      </c>
      <c r="C255" s="1">
        <v>1.335</v>
      </c>
      <c r="D255" s="1">
        <v>172.5</v>
      </c>
      <c r="E255" s="12"/>
      <c r="F255" s="2">
        <f t="shared" si="14"/>
        <v>0</v>
      </c>
      <c r="G255" s="1" t="str">
        <f t="shared" si="16"/>
        <v/>
      </c>
      <c r="H255" s="1" t="str">
        <f t="shared" si="15"/>
        <v/>
      </c>
      <c r="I255" s="1">
        <f>VLOOKUP(K255,CHOOSE({1,2},B253:B994,A253:A994),2,0)</f>
        <v>0</v>
      </c>
      <c r="J255" s="1" t="str">
        <f t="shared" si="17"/>
        <v/>
      </c>
      <c r="Q255" s="4"/>
    </row>
    <row r="256" spans="1:17" x14ac:dyDescent="0.35">
      <c r="A256" s="1">
        <v>251</v>
      </c>
      <c r="B256" s="1">
        <v>7.9580000000000002</v>
      </c>
      <c r="C256" s="1">
        <v>1.335</v>
      </c>
      <c r="D256" s="1">
        <v>251.6</v>
      </c>
      <c r="E256" s="12"/>
      <c r="F256" s="2">
        <f t="shared" si="14"/>
        <v>1</v>
      </c>
      <c r="G256" s="1" t="str">
        <f t="shared" si="16"/>
        <v/>
      </c>
      <c r="H256" s="1" t="str">
        <f t="shared" si="15"/>
        <v/>
      </c>
      <c r="I256" s="1">
        <f>VLOOKUP(K256,CHOOSE({1,2},B254:B995,A254:A995),2,0)</f>
        <v>0</v>
      </c>
      <c r="J256" s="1" t="str">
        <f t="shared" si="17"/>
        <v/>
      </c>
      <c r="Q256" s="4"/>
    </row>
    <row r="257" spans="1:17" x14ac:dyDescent="0.35">
      <c r="A257" s="1">
        <v>252</v>
      </c>
      <c r="B257" s="1">
        <v>7.9379999999999997</v>
      </c>
      <c r="C257" s="1">
        <v>1.335</v>
      </c>
      <c r="D257" s="1">
        <v>255</v>
      </c>
      <c r="E257" s="12"/>
      <c r="F257" s="2">
        <f t="shared" si="14"/>
        <v>1</v>
      </c>
      <c r="G257" s="1" t="str">
        <f t="shared" si="16"/>
        <v/>
      </c>
      <c r="H257" s="1" t="str">
        <f t="shared" si="15"/>
        <v/>
      </c>
      <c r="I257" s="1">
        <f>VLOOKUP(K257,CHOOSE({1,2},B255:B996,A255:A996),2,0)</f>
        <v>0</v>
      </c>
      <c r="J257" s="1" t="str">
        <f t="shared" si="17"/>
        <v/>
      </c>
      <c r="Q257" s="4"/>
    </row>
    <row r="258" spans="1:17" x14ac:dyDescent="0.35">
      <c r="A258" s="1">
        <v>253</v>
      </c>
      <c r="B258" s="1">
        <v>7.9180000000000001</v>
      </c>
      <c r="C258" s="1">
        <v>1.335</v>
      </c>
      <c r="D258" s="1">
        <v>255</v>
      </c>
      <c r="E258" s="12"/>
      <c r="F258" s="2">
        <f t="shared" si="14"/>
        <v>1</v>
      </c>
      <c r="G258" s="1">
        <f t="shared" si="16"/>
        <v>7.9580000000000002</v>
      </c>
      <c r="H258" s="1">
        <f t="shared" si="15"/>
        <v>7.9580000000000002</v>
      </c>
      <c r="I258" s="1">
        <f>VLOOKUP(K258,CHOOSE({1,2},B256:B997,A256:A997),2,0)</f>
        <v>0</v>
      </c>
      <c r="J258" s="1" t="str">
        <f t="shared" si="17"/>
        <v/>
      </c>
      <c r="Q258" s="4"/>
    </row>
    <row r="259" spans="1:17" x14ac:dyDescent="0.35">
      <c r="A259" s="1">
        <v>254</v>
      </c>
      <c r="B259" s="1">
        <v>7.899</v>
      </c>
      <c r="C259" s="1">
        <v>1.335</v>
      </c>
      <c r="D259" s="1">
        <v>255</v>
      </c>
      <c r="E259" s="12"/>
      <c r="F259" s="2">
        <f t="shared" si="14"/>
        <v>1</v>
      </c>
      <c r="G259" s="1" t="str">
        <f t="shared" si="16"/>
        <v/>
      </c>
      <c r="H259" s="1" t="str">
        <f t="shared" si="15"/>
        <v/>
      </c>
      <c r="I259" s="1">
        <f>VLOOKUP(K259,CHOOSE({1,2},B257:B998,A257:A998),2,0)</f>
        <v>0</v>
      </c>
      <c r="J259" s="1" t="str">
        <f t="shared" si="17"/>
        <v/>
      </c>
      <c r="Q259" s="4"/>
    </row>
    <row r="260" spans="1:17" x14ac:dyDescent="0.35">
      <c r="A260" s="1">
        <v>255</v>
      </c>
      <c r="B260" s="1">
        <v>7.8789999999999996</v>
      </c>
      <c r="C260" s="1">
        <v>1.335</v>
      </c>
      <c r="D260" s="1">
        <v>184</v>
      </c>
      <c r="E260" s="12"/>
      <c r="F260" s="2">
        <f t="shared" si="14"/>
        <v>0</v>
      </c>
      <c r="G260" s="1" t="str">
        <f t="shared" si="16"/>
        <v/>
      </c>
      <c r="H260" s="1" t="str">
        <f t="shared" si="15"/>
        <v/>
      </c>
      <c r="I260" s="1">
        <f>VLOOKUP(K260,CHOOSE({1,2},B258:B999,A258:A999),2,0)</f>
        <v>0</v>
      </c>
      <c r="J260" s="1" t="str">
        <f t="shared" si="17"/>
        <v/>
      </c>
      <c r="Q260" s="4"/>
    </row>
    <row r="261" spans="1:17" x14ac:dyDescent="0.35">
      <c r="A261" s="1">
        <v>256</v>
      </c>
      <c r="B261" s="1">
        <v>7.859</v>
      </c>
      <c r="C261" s="1">
        <v>1.335</v>
      </c>
      <c r="D261" s="1">
        <v>57.2</v>
      </c>
      <c r="E261" s="12"/>
      <c r="F261" s="2">
        <f t="shared" si="14"/>
        <v>0</v>
      </c>
      <c r="G261" s="1" t="str">
        <f t="shared" si="16"/>
        <v/>
      </c>
      <c r="H261" s="1" t="str">
        <f t="shared" si="15"/>
        <v/>
      </c>
      <c r="I261" s="1">
        <f>VLOOKUP(K261,CHOOSE({1,2},B259:B1000,A259:A1000),2,0)</f>
        <v>0</v>
      </c>
      <c r="J261" s="1" t="str">
        <f t="shared" si="17"/>
        <v/>
      </c>
      <c r="Q261" s="4"/>
    </row>
    <row r="262" spans="1:17" x14ac:dyDescent="0.35">
      <c r="A262" s="1">
        <v>257</v>
      </c>
      <c r="B262" s="1">
        <v>7.8390000000000004</v>
      </c>
      <c r="C262" s="1">
        <v>1.335</v>
      </c>
      <c r="D262" s="1">
        <v>0.2</v>
      </c>
      <c r="E262" s="12"/>
      <c r="F262" s="2">
        <f t="shared" ref="F262:F325" si="18">IF(D262&lt;230,0,1)</f>
        <v>0</v>
      </c>
      <c r="G262" s="1">
        <f t="shared" si="16"/>
        <v>7.8789999999999996</v>
      </c>
      <c r="H262" s="1" t="str">
        <f t="shared" ref="H262:H325" si="19">IF(F262=0,"",G262)</f>
        <v/>
      </c>
      <c r="I262" s="1">
        <f>VLOOKUP(K262,CHOOSE({1,2},B260:B1001,A260:A1001),2,0)</f>
        <v>0</v>
      </c>
      <c r="J262" s="1" t="str">
        <f t="shared" si="17"/>
        <v/>
      </c>
      <c r="Q262" s="4"/>
    </row>
    <row r="263" spans="1:17" x14ac:dyDescent="0.35">
      <c r="A263" s="1">
        <v>258</v>
      </c>
      <c r="B263" s="1">
        <v>7.82</v>
      </c>
      <c r="C263" s="1">
        <v>1.335</v>
      </c>
      <c r="D263" s="1">
        <v>0</v>
      </c>
      <c r="E263" s="12"/>
      <c r="F263" s="2">
        <f t="shared" si="18"/>
        <v>0</v>
      </c>
      <c r="G263" s="1" t="str">
        <f t="shared" ref="G263:G326" si="20">IF(F261&lt;&gt;F260,B261,"")</f>
        <v/>
      </c>
      <c r="H263" s="1" t="str">
        <f t="shared" si="19"/>
        <v/>
      </c>
      <c r="I263" s="1">
        <f>VLOOKUP(K263,CHOOSE({1,2},B261:B1002,A261:A1002),2,0)</f>
        <v>0</v>
      </c>
      <c r="J263" s="1" t="str">
        <f t="shared" si="17"/>
        <v/>
      </c>
      <c r="Q263" s="4"/>
    </row>
    <row r="264" spans="1:17" x14ac:dyDescent="0.35">
      <c r="A264" s="1">
        <v>259</v>
      </c>
      <c r="B264" s="1">
        <v>7.8</v>
      </c>
      <c r="C264" s="1">
        <v>1.335</v>
      </c>
      <c r="D264" s="1">
        <v>0.6</v>
      </c>
      <c r="E264" s="12"/>
      <c r="F264" s="2">
        <f t="shared" si="18"/>
        <v>0</v>
      </c>
      <c r="G264" s="1" t="str">
        <f t="shared" si="20"/>
        <v/>
      </c>
      <c r="H264" s="1" t="str">
        <f t="shared" si="19"/>
        <v/>
      </c>
      <c r="I264" s="1">
        <f>VLOOKUP(K264,CHOOSE({1,2},B262:B1003,A262:A1003),2,0)</f>
        <v>0</v>
      </c>
      <c r="J264" s="1" t="str">
        <f t="shared" si="17"/>
        <v/>
      </c>
      <c r="Q264" s="4"/>
    </row>
    <row r="265" spans="1:17" x14ac:dyDescent="0.35">
      <c r="A265" s="1">
        <v>260</v>
      </c>
      <c r="B265" s="1">
        <v>7.78</v>
      </c>
      <c r="C265" s="1">
        <v>1.335</v>
      </c>
      <c r="D265" s="1">
        <v>5.2</v>
      </c>
      <c r="E265" s="12"/>
      <c r="F265" s="2">
        <f t="shared" si="18"/>
        <v>0</v>
      </c>
      <c r="G265" s="1" t="str">
        <f t="shared" si="20"/>
        <v/>
      </c>
      <c r="H265" s="1" t="str">
        <f t="shared" si="19"/>
        <v/>
      </c>
      <c r="I265" s="1">
        <f>VLOOKUP(K265,CHOOSE({1,2},B263:B1004,A263:A1004),2,0)</f>
        <v>0</v>
      </c>
      <c r="J265" s="1" t="str">
        <f t="shared" ref="J265:J328" si="21">IF(OR(I265-I264=0,I265-I264&lt;0),"",I265-I264)</f>
        <v/>
      </c>
      <c r="Q265" s="4"/>
    </row>
    <row r="266" spans="1:17" x14ac:dyDescent="0.35">
      <c r="A266" s="1">
        <v>261</v>
      </c>
      <c r="B266" s="1">
        <v>7.7610000000000001</v>
      </c>
      <c r="C266" s="1">
        <v>1.335</v>
      </c>
      <c r="D266" s="1">
        <v>255</v>
      </c>
      <c r="E266" s="12"/>
      <c r="F266" s="2">
        <f t="shared" si="18"/>
        <v>1</v>
      </c>
      <c r="G266" s="1" t="str">
        <f t="shared" si="20"/>
        <v/>
      </c>
      <c r="H266" s="1" t="str">
        <f t="shared" si="19"/>
        <v/>
      </c>
      <c r="I266" s="1">
        <f>VLOOKUP(K266,CHOOSE({1,2},B264:B1005,A264:A1005),2,0)</f>
        <v>0</v>
      </c>
      <c r="J266" s="1" t="str">
        <f t="shared" si="21"/>
        <v/>
      </c>
      <c r="Q266" s="4"/>
    </row>
    <row r="267" spans="1:17" x14ac:dyDescent="0.35">
      <c r="A267" s="1">
        <v>262</v>
      </c>
      <c r="B267" s="1">
        <v>7.7409999999999997</v>
      </c>
      <c r="C267" s="1">
        <v>1.335</v>
      </c>
      <c r="D267" s="1">
        <v>255</v>
      </c>
      <c r="E267" s="12"/>
      <c r="F267" s="2">
        <f t="shared" si="18"/>
        <v>1</v>
      </c>
      <c r="G267" s="1" t="str">
        <f t="shared" si="20"/>
        <v/>
      </c>
      <c r="H267" s="1" t="str">
        <f t="shared" si="19"/>
        <v/>
      </c>
      <c r="I267" s="1">
        <f>VLOOKUP(K267,CHOOSE({1,2},B265:B1006,A265:A1006),2,0)</f>
        <v>0</v>
      </c>
      <c r="J267" s="1" t="str">
        <f t="shared" si="21"/>
        <v/>
      </c>
      <c r="Q267" s="4"/>
    </row>
    <row r="268" spans="1:17" x14ac:dyDescent="0.35">
      <c r="A268" s="1">
        <v>263</v>
      </c>
      <c r="B268" s="1">
        <v>7.7210000000000001</v>
      </c>
      <c r="C268" s="1">
        <v>1.335</v>
      </c>
      <c r="D268" s="1">
        <v>255</v>
      </c>
      <c r="E268" s="12"/>
      <c r="F268" s="2">
        <f t="shared" si="18"/>
        <v>1</v>
      </c>
      <c r="G268" s="1">
        <f t="shared" si="20"/>
        <v>7.7610000000000001</v>
      </c>
      <c r="H268" s="1">
        <f t="shared" si="19"/>
        <v>7.7610000000000001</v>
      </c>
      <c r="I268" s="1">
        <f>VLOOKUP(K268,CHOOSE({1,2},B266:B1007,A266:A1007),2,0)</f>
        <v>0</v>
      </c>
      <c r="J268" s="1" t="str">
        <f t="shared" si="21"/>
        <v/>
      </c>
      <c r="Q268" s="4"/>
    </row>
    <row r="269" spans="1:17" x14ac:dyDescent="0.35">
      <c r="A269" s="1">
        <v>264</v>
      </c>
      <c r="B269" s="1">
        <v>7.7009999999999996</v>
      </c>
      <c r="C269" s="1">
        <v>1.335</v>
      </c>
      <c r="D269" s="1">
        <v>255</v>
      </c>
      <c r="E269" s="12"/>
      <c r="F269" s="2">
        <f t="shared" si="18"/>
        <v>1</v>
      </c>
      <c r="G269" s="1" t="str">
        <f t="shared" si="20"/>
        <v/>
      </c>
      <c r="H269" s="1" t="str">
        <f t="shared" si="19"/>
        <v/>
      </c>
      <c r="I269" s="1">
        <f>VLOOKUP(K269,CHOOSE({1,2},B267:B1008,A267:A1008),2,0)</f>
        <v>0</v>
      </c>
      <c r="J269" s="1" t="str">
        <f t="shared" si="21"/>
        <v/>
      </c>
      <c r="Q269" s="4"/>
    </row>
    <row r="270" spans="1:17" x14ac:dyDescent="0.35">
      <c r="A270" s="1">
        <v>265</v>
      </c>
      <c r="B270" s="1">
        <v>7.6820000000000004</v>
      </c>
      <c r="C270" s="1">
        <v>1.335</v>
      </c>
      <c r="D270" s="1">
        <v>146.1</v>
      </c>
      <c r="E270" s="12"/>
      <c r="F270" s="2">
        <f t="shared" si="18"/>
        <v>0</v>
      </c>
      <c r="G270" s="1" t="str">
        <f t="shared" si="20"/>
        <v/>
      </c>
      <c r="H270" s="1" t="str">
        <f t="shared" si="19"/>
        <v/>
      </c>
      <c r="I270" s="1">
        <f>VLOOKUP(K270,CHOOSE({1,2},B268:B1009,A268:A1009),2,0)</f>
        <v>0</v>
      </c>
      <c r="J270" s="1" t="str">
        <f t="shared" si="21"/>
        <v/>
      </c>
      <c r="Q270" s="4"/>
    </row>
    <row r="271" spans="1:17" x14ac:dyDescent="0.35">
      <c r="A271" s="1">
        <v>266</v>
      </c>
      <c r="B271" s="1">
        <v>7.6619999999999999</v>
      </c>
      <c r="C271" s="1">
        <v>1.335</v>
      </c>
      <c r="D271" s="1">
        <v>29.9</v>
      </c>
      <c r="E271" s="12"/>
      <c r="F271" s="2">
        <f t="shared" si="18"/>
        <v>0</v>
      </c>
      <c r="G271" s="1" t="str">
        <f t="shared" si="20"/>
        <v/>
      </c>
      <c r="H271" s="1" t="str">
        <f t="shared" si="19"/>
        <v/>
      </c>
      <c r="I271" s="1">
        <f>VLOOKUP(K271,CHOOSE({1,2},B269:B1010,A269:A1010),2,0)</f>
        <v>0</v>
      </c>
      <c r="J271" s="1" t="str">
        <f t="shared" si="21"/>
        <v/>
      </c>
      <c r="Q271" s="4"/>
    </row>
    <row r="272" spans="1:17" x14ac:dyDescent="0.35">
      <c r="A272" s="1">
        <v>267</v>
      </c>
      <c r="B272" s="1">
        <v>7.6420000000000003</v>
      </c>
      <c r="C272" s="1">
        <v>1.335</v>
      </c>
      <c r="D272" s="1">
        <v>0</v>
      </c>
      <c r="E272" s="12"/>
      <c r="F272" s="2">
        <f t="shared" si="18"/>
        <v>0</v>
      </c>
      <c r="G272" s="1">
        <f t="shared" si="20"/>
        <v>7.6820000000000004</v>
      </c>
      <c r="H272" s="1" t="str">
        <f t="shared" si="19"/>
        <v/>
      </c>
      <c r="I272" s="1">
        <f>VLOOKUP(K272,CHOOSE({1,2},B270:B1011,A270:A1011),2,0)</f>
        <v>0</v>
      </c>
      <c r="J272" s="1" t="str">
        <f t="shared" si="21"/>
        <v/>
      </c>
      <c r="Q272" s="4"/>
    </row>
    <row r="273" spans="1:17" x14ac:dyDescent="0.35">
      <c r="A273" s="1">
        <v>268</v>
      </c>
      <c r="B273" s="1">
        <v>7.6230000000000002</v>
      </c>
      <c r="C273" s="1">
        <v>1.335</v>
      </c>
      <c r="D273" s="1">
        <v>0</v>
      </c>
      <c r="E273" s="12"/>
      <c r="F273" s="2">
        <f t="shared" si="18"/>
        <v>0</v>
      </c>
      <c r="G273" s="1" t="str">
        <f t="shared" si="20"/>
        <v/>
      </c>
      <c r="H273" s="1" t="str">
        <f t="shared" si="19"/>
        <v/>
      </c>
      <c r="I273" s="1">
        <f>VLOOKUP(K273,CHOOSE({1,2},B271:B1012,A271:A1012),2,0)</f>
        <v>0</v>
      </c>
      <c r="J273" s="1" t="str">
        <f t="shared" si="21"/>
        <v/>
      </c>
      <c r="Q273" s="4"/>
    </row>
    <row r="274" spans="1:17" x14ac:dyDescent="0.35">
      <c r="A274" s="1">
        <v>269</v>
      </c>
      <c r="B274" s="1">
        <v>7.6029999999999998</v>
      </c>
      <c r="C274" s="1">
        <v>1.335</v>
      </c>
      <c r="D274" s="1">
        <v>0</v>
      </c>
      <c r="E274" s="12"/>
      <c r="F274" s="2">
        <f t="shared" si="18"/>
        <v>0</v>
      </c>
      <c r="G274" s="1" t="str">
        <f t="shared" si="20"/>
        <v/>
      </c>
      <c r="H274" s="1" t="str">
        <f t="shared" si="19"/>
        <v/>
      </c>
      <c r="I274" s="1">
        <f>VLOOKUP(K274,CHOOSE({1,2},B272:B1013,A272:A1013),2,0)</f>
        <v>0</v>
      </c>
      <c r="J274" s="1" t="str">
        <f t="shared" si="21"/>
        <v/>
      </c>
      <c r="Q274" s="4"/>
    </row>
    <row r="275" spans="1:17" x14ac:dyDescent="0.35">
      <c r="A275" s="1">
        <v>270</v>
      </c>
      <c r="B275" s="1">
        <v>7.5830000000000002</v>
      </c>
      <c r="C275" s="1">
        <v>1.335</v>
      </c>
      <c r="D275" s="1">
        <v>176.8</v>
      </c>
      <c r="E275" s="12"/>
      <c r="F275" s="2">
        <f t="shared" si="18"/>
        <v>0</v>
      </c>
      <c r="G275" s="1" t="str">
        <f t="shared" si="20"/>
        <v/>
      </c>
      <c r="H275" s="1" t="str">
        <f t="shared" si="19"/>
        <v/>
      </c>
      <c r="I275" s="1">
        <f>VLOOKUP(K275,CHOOSE({1,2},B273:B1014,A273:A1014),2,0)</f>
        <v>0</v>
      </c>
      <c r="J275" s="1" t="str">
        <f t="shared" si="21"/>
        <v/>
      </c>
      <c r="Q275" s="4"/>
    </row>
    <row r="276" spans="1:17" x14ac:dyDescent="0.35">
      <c r="A276" s="1">
        <v>271</v>
      </c>
      <c r="B276" s="1">
        <v>7.5629999999999997</v>
      </c>
      <c r="C276" s="1">
        <v>1.335</v>
      </c>
      <c r="D276" s="1">
        <v>253.5</v>
      </c>
      <c r="E276" s="12"/>
      <c r="F276" s="2">
        <f t="shared" si="18"/>
        <v>1</v>
      </c>
      <c r="G276" s="1" t="str">
        <f t="shared" si="20"/>
        <v/>
      </c>
      <c r="H276" s="1" t="str">
        <f t="shared" si="19"/>
        <v/>
      </c>
      <c r="I276" s="1">
        <f>VLOOKUP(K276,CHOOSE({1,2},B274:B1015,A274:A1015),2,0)</f>
        <v>0</v>
      </c>
      <c r="J276" s="1" t="str">
        <f t="shared" si="21"/>
        <v/>
      </c>
      <c r="Q276" s="4"/>
    </row>
    <row r="277" spans="1:17" x14ac:dyDescent="0.35">
      <c r="A277" s="1">
        <v>272</v>
      </c>
      <c r="B277" s="1">
        <v>7.5439999999999996</v>
      </c>
      <c r="C277" s="1">
        <v>1.335</v>
      </c>
      <c r="D277" s="1">
        <v>255</v>
      </c>
      <c r="E277" s="12"/>
      <c r="F277" s="2">
        <f t="shared" si="18"/>
        <v>1</v>
      </c>
      <c r="G277" s="1" t="str">
        <f t="shared" si="20"/>
        <v/>
      </c>
      <c r="H277" s="1" t="str">
        <f t="shared" si="19"/>
        <v/>
      </c>
      <c r="I277" s="1">
        <f>VLOOKUP(K277,CHOOSE({1,2},B275:B1016,A275:A1016),2,0)</f>
        <v>0</v>
      </c>
      <c r="J277" s="1" t="str">
        <f t="shared" si="21"/>
        <v/>
      </c>
      <c r="Q277" s="4"/>
    </row>
    <row r="278" spans="1:17" x14ac:dyDescent="0.35">
      <c r="A278" s="1">
        <v>273</v>
      </c>
      <c r="B278" s="1">
        <v>7.524</v>
      </c>
      <c r="C278" s="1">
        <v>1.335</v>
      </c>
      <c r="D278" s="1">
        <v>255</v>
      </c>
      <c r="E278" s="12"/>
      <c r="F278" s="2">
        <f t="shared" si="18"/>
        <v>1</v>
      </c>
      <c r="G278" s="1">
        <f t="shared" si="20"/>
        <v>7.5629999999999997</v>
      </c>
      <c r="H278" s="1">
        <f t="shared" si="19"/>
        <v>7.5629999999999997</v>
      </c>
      <c r="I278" s="1">
        <f>VLOOKUP(K278,CHOOSE({1,2},B276:B1017,A276:A1017),2,0)</f>
        <v>0</v>
      </c>
      <c r="J278" s="1" t="str">
        <f t="shared" si="21"/>
        <v/>
      </c>
      <c r="Q278" s="4"/>
    </row>
    <row r="279" spans="1:17" x14ac:dyDescent="0.35">
      <c r="A279" s="1">
        <v>274</v>
      </c>
      <c r="B279" s="1">
        <v>7.5039999999999996</v>
      </c>
      <c r="C279" s="1">
        <v>1.335</v>
      </c>
      <c r="D279" s="1">
        <v>255</v>
      </c>
      <c r="E279" s="12"/>
      <c r="F279" s="2">
        <f t="shared" si="18"/>
        <v>1</v>
      </c>
      <c r="G279" s="1" t="str">
        <f t="shared" si="20"/>
        <v/>
      </c>
      <c r="H279" s="1" t="str">
        <f t="shared" si="19"/>
        <v/>
      </c>
      <c r="I279" s="1">
        <f>VLOOKUP(K279,CHOOSE({1,2},B277:B1018,A277:A1018),2,0)</f>
        <v>0</v>
      </c>
      <c r="J279" s="1" t="str">
        <f t="shared" si="21"/>
        <v/>
      </c>
      <c r="Q279" s="4"/>
    </row>
    <row r="280" spans="1:17" x14ac:dyDescent="0.35">
      <c r="A280" s="1">
        <v>275</v>
      </c>
      <c r="B280" s="1">
        <v>7.484</v>
      </c>
      <c r="C280" s="1">
        <v>1.335</v>
      </c>
      <c r="D280" s="1">
        <v>211.4</v>
      </c>
      <c r="E280" s="12"/>
      <c r="F280" s="2">
        <f t="shared" si="18"/>
        <v>0</v>
      </c>
      <c r="G280" s="1" t="str">
        <f t="shared" si="20"/>
        <v/>
      </c>
      <c r="H280" s="1" t="str">
        <f t="shared" si="19"/>
        <v/>
      </c>
      <c r="I280" s="1">
        <f>VLOOKUP(K280,CHOOSE({1,2},B278:B1019,A278:A1019),2,0)</f>
        <v>0</v>
      </c>
      <c r="J280" s="1" t="str">
        <f t="shared" si="21"/>
        <v/>
      </c>
      <c r="Q280" s="4"/>
    </row>
    <row r="281" spans="1:17" x14ac:dyDescent="0.35">
      <c r="A281" s="1">
        <v>276</v>
      </c>
      <c r="B281" s="1">
        <v>7.4649999999999999</v>
      </c>
      <c r="C281" s="1">
        <v>1.335</v>
      </c>
      <c r="D281" s="1">
        <v>76.599999999999994</v>
      </c>
      <c r="E281" s="12"/>
      <c r="F281" s="2">
        <f t="shared" si="18"/>
        <v>0</v>
      </c>
      <c r="G281" s="1" t="str">
        <f t="shared" si="20"/>
        <v/>
      </c>
      <c r="H281" s="1" t="str">
        <f t="shared" si="19"/>
        <v/>
      </c>
      <c r="I281" s="1">
        <f>VLOOKUP(K281,CHOOSE({1,2},B279:B1020,A279:A1020),2,0)</f>
        <v>0</v>
      </c>
      <c r="J281" s="1" t="str">
        <f t="shared" si="21"/>
        <v/>
      </c>
      <c r="Q281" s="4"/>
    </row>
    <row r="282" spans="1:17" x14ac:dyDescent="0.35">
      <c r="A282" s="1">
        <v>277</v>
      </c>
      <c r="B282" s="1">
        <v>7.4450000000000003</v>
      </c>
      <c r="C282" s="1">
        <v>1.335</v>
      </c>
      <c r="D282" s="1">
        <v>6.7</v>
      </c>
      <c r="E282" s="12"/>
      <c r="F282" s="2">
        <f t="shared" si="18"/>
        <v>0</v>
      </c>
      <c r="G282" s="1">
        <f t="shared" si="20"/>
        <v>7.484</v>
      </c>
      <c r="H282" s="1" t="str">
        <f t="shared" si="19"/>
        <v/>
      </c>
      <c r="I282" s="1">
        <f>VLOOKUP(K282,CHOOSE({1,2},B280:B1021,A280:A1021),2,0)</f>
        <v>0</v>
      </c>
      <c r="J282" s="1" t="str">
        <f t="shared" si="21"/>
        <v/>
      </c>
      <c r="Q282" s="4"/>
    </row>
    <row r="283" spans="1:17" x14ac:dyDescent="0.35">
      <c r="A283" s="1">
        <v>278</v>
      </c>
      <c r="B283" s="1">
        <v>7.4249999999999998</v>
      </c>
      <c r="C283" s="1">
        <v>1.335</v>
      </c>
      <c r="D283" s="1">
        <v>0</v>
      </c>
      <c r="E283" s="12"/>
      <c r="F283" s="2">
        <f t="shared" si="18"/>
        <v>0</v>
      </c>
      <c r="G283" s="1" t="str">
        <f t="shared" si="20"/>
        <v/>
      </c>
      <c r="H283" s="1" t="str">
        <f t="shared" si="19"/>
        <v/>
      </c>
      <c r="I283" s="1">
        <f>VLOOKUP(K283,CHOOSE({1,2},B281:B1022,A281:A1022),2,0)</f>
        <v>0</v>
      </c>
      <c r="J283" s="1" t="str">
        <f t="shared" si="21"/>
        <v/>
      </c>
      <c r="Q283" s="4"/>
    </row>
    <row r="284" spans="1:17" x14ac:dyDescent="0.35">
      <c r="A284" s="1">
        <v>279</v>
      </c>
      <c r="B284" s="1">
        <v>7.4059999999999997</v>
      </c>
      <c r="C284" s="1">
        <v>1.335</v>
      </c>
      <c r="D284" s="1">
        <v>0</v>
      </c>
      <c r="E284" s="12"/>
      <c r="F284" s="2">
        <f t="shared" si="18"/>
        <v>0</v>
      </c>
      <c r="G284" s="1" t="str">
        <f t="shared" si="20"/>
        <v/>
      </c>
      <c r="H284" s="1" t="str">
        <f t="shared" si="19"/>
        <v/>
      </c>
      <c r="I284" s="1">
        <f>VLOOKUP(K284,CHOOSE({1,2},B282:B1023,A282:A1023),2,0)</f>
        <v>0</v>
      </c>
      <c r="J284" s="1" t="str">
        <f t="shared" si="21"/>
        <v/>
      </c>
      <c r="Q284" s="4"/>
    </row>
    <row r="285" spans="1:17" x14ac:dyDescent="0.35">
      <c r="A285" s="1">
        <v>280</v>
      </c>
      <c r="B285" s="1">
        <v>7.3860000000000001</v>
      </c>
      <c r="C285" s="1">
        <v>1.335</v>
      </c>
      <c r="D285" s="1">
        <v>171.3</v>
      </c>
      <c r="E285" s="12"/>
      <c r="F285" s="2">
        <f t="shared" si="18"/>
        <v>0</v>
      </c>
      <c r="G285" s="1" t="str">
        <f t="shared" si="20"/>
        <v/>
      </c>
      <c r="H285" s="1" t="str">
        <f t="shared" si="19"/>
        <v/>
      </c>
      <c r="I285" s="1">
        <f>VLOOKUP(K285,CHOOSE({1,2},B283:B1024,A283:A1024),2,0)</f>
        <v>0</v>
      </c>
      <c r="J285" s="1" t="str">
        <f t="shared" si="21"/>
        <v/>
      </c>
      <c r="Q285" s="4"/>
    </row>
    <row r="286" spans="1:17" x14ac:dyDescent="0.35">
      <c r="A286" s="1">
        <v>281</v>
      </c>
      <c r="B286" s="1">
        <v>7.3659999999999997</v>
      </c>
      <c r="C286" s="1">
        <v>1.335</v>
      </c>
      <c r="D286" s="1">
        <v>250.9</v>
      </c>
      <c r="E286" s="12"/>
      <c r="F286" s="2">
        <f t="shared" si="18"/>
        <v>1</v>
      </c>
      <c r="G286" s="1" t="str">
        <f t="shared" si="20"/>
        <v/>
      </c>
      <c r="H286" s="1" t="str">
        <f t="shared" si="19"/>
        <v/>
      </c>
      <c r="I286" s="1">
        <f>VLOOKUP(K286,CHOOSE({1,2},B284:B1025,A284:A1025),2,0)</f>
        <v>0</v>
      </c>
      <c r="J286" s="1" t="str">
        <f t="shared" si="21"/>
        <v/>
      </c>
      <c r="Q286" s="4"/>
    </row>
    <row r="287" spans="1:17" x14ac:dyDescent="0.35">
      <c r="A287" s="1">
        <v>282</v>
      </c>
      <c r="B287" s="1">
        <v>7.3460000000000001</v>
      </c>
      <c r="C287" s="1">
        <v>1.335</v>
      </c>
      <c r="D287" s="1">
        <v>255</v>
      </c>
      <c r="E287" s="12"/>
      <c r="F287" s="2">
        <f t="shared" si="18"/>
        <v>1</v>
      </c>
      <c r="G287" s="1" t="str">
        <f t="shared" si="20"/>
        <v/>
      </c>
      <c r="H287" s="1" t="str">
        <f t="shared" si="19"/>
        <v/>
      </c>
      <c r="I287" s="1">
        <f>VLOOKUP(K287,CHOOSE({1,2},B285:B1026,A285:A1026),2,0)</f>
        <v>0</v>
      </c>
      <c r="J287" s="1" t="str">
        <f t="shared" si="21"/>
        <v/>
      </c>
      <c r="Q287" s="4"/>
    </row>
    <row r="288" spans="1:17" x14ac:dyDescent="0.35">
      <c r="A288" s="1">
        <v>283</v>
      </c>
      <c r="B288" s="1">
        <v>7.327</v>
      </c>
      <c r="C288" s="1">
        <v>1.335</v>
      </c>
      <c r="D288" s="1">
        <v>255</v>
      </c>
      <c r="E288" s="12"/>
      <c r="F288" s="2">
        <f t="shared" si="18"/>
        <v>1</v>
      </c>
      <c r="G288" s="1">
        <f t="shared" si="20"/>
        <v>7.3659999999999997</v>
      </c>
      <c r="H288" s="1">
        <f t="shared" si="19"/>
        <v>7.3659999999999997</v>
      </c>
      <c r="I288" s="1">
        <f>VLOOKUP(K288,CHOOSE({1,2},B286:B1027,A286:A1027),2,0)</f>
        <v>0</v>
      </c>
      <c r="J288" s="1" t="str">
        <f t="shared" si="21"/>
        <v/>
      </c>
      <c r="Q288" s="4"/>
    </row>
    <row r="289" spans="1:17" x14ac:dyDescent="0.35">
      <c r="A289" s="1">
        <v>284</v>
      </c>
      <c r="B289" s="1">
        <v>7.3070000000000004</v>
      </c>
      <c r="C289" s="1">
        <v>1.335</v>
      </c>
      <c r="D289" s="1">
        <v>255</v>
      </c>
      <c r="E289" s="12"/>
      <c r="F289" s="2">
        <f t="shared" si="18"/>
        <v>1</v>
      </c>
      <c r="G289" s="1" t="str">
        <f t="shared" si="20"/>
        <v/>
      </c>
      <c r="H289" s="1" t="str">
        <f t="shared" si="19"/>
        <v/>
      </c>
      <c r="I289" s="1">
        <f>VLOOKUP(K289,CHOOSE({1,2},B287:B1028,A287:A1028),2,0)</f>
        <v>0</v>
      </c>
      <c r="J289" s="1" t="str">
        <f t="shared" si="21"/>
        <v/>
      </c>
      <c r="Q289" s="4"/>
    </row>
    <row r="290" spans="1:17" x14ac:dyDescent="0.35">
      <c r="A290" s="1">
        <v>285</v>
      </c>
      <c r="B290" s="1">
        <v>7.2869999999999999</v>
      </c>
      <c r="C290" s="1">
        <v>1.335</v>
      </c>
      <c r="D290" s="1">
        <v>219</v>
      </c>
      <c r="E290" s="12"/>
      <c r="F290" s="2">
        <f t="shared" si="18"/>
        <v>0</v>
      </c>
      <c r="G290" s="1" t="str">
        <f t="shared" si="20"/>
        <v/>
      </c>
      <c r="H290" s="1" t="str">
        <f t="shared" si="19"/>
        <v/>
      </c>
      <c r="I290" s="1">
        <f>VLOOKUP(K290,CHOOSE({1,2},B288:B1029,A288:A1029),2,0)</f>
        <v>0</v>
      </c>
      <c r="J290" s="1" t="str">
        <f t="shared" si="21"/>
        <v/>
      </c>
      <c r="Q290" s="4"/>
    </row>
    <row r="291" spans="1:17" x14ac:dyDescent="0.35">
      <c r="A291" s="1">
        <v>286</v>
      </c>
      <c r="B291" s="1">
        <v>7.2679999999999998</v>
      </c>
      <c r="C291" s="1">
        <v>1.335</v>
      </c>
      <c r="D291" s="1">
        <v>64.7</v>
      </c>
      <c r="E291" s="12"/>
      <c r="F291" s="2">
        <f t="shared" si="18"/>
        <v>0</v>
      </c>
      <c r="G291" s="1" t="str">
        <f t="shared" si="20"/>
        <v/>
      </c>
      <c r="H291" s="1" t="str">
        <f t="shared" si="19"/>
        <v/>
      </c>
      <c r="I291" s="1">
        <f>VLOOKUP(K291,CHOOSE({1,2},B289:B1030,A289:A1030),2,0)</f>
        <v>0</v>
      </c>
      <c r="J291" s="1" t="str">
        <f t="shared" si="21"/>
        <v/>
      </c>
      <c r="Q291" s="4"/>
    </row>
    <row r="292" spans="1:17" x14ac:dyDescent="0.35">
      <c r="A292" s="1">
        <v>287</v>
      </c>
      <c r="B292" s="1">
        <v>7.2480000000000002</v>
      </c>
      <c r="C292" s="1">
        <v>1.335</v>
      </c>
      <c r="D292" s="1">
        <v>2.8</v>
      </c>
      <c r="E292" s="12"/>
      <c r="F292" s="2">
        <f t="shared" si="18"/>
        <v>0</v>
      </c>
      <c r="G292" s="1">
        <f t="shared" si="20"/>
        <v>7.2869999999999999</v>
      </c>
      <c r="H292" s="1" t="str">
        <f t="shared" si="19"/>
        <v/>
      </c>
      <c r="I292" s="1">
        <f>VLOOKUP(K292,CHOOSE({1,2},B290:B1031,A290:A1031),2,0)</f>
        <v>0</v>
      </c>
      <c r="J292" s="1" t="str">
        <f t="shared" si="21"/>
        <v/>
      </c>
      <c r="Q292" s="4"/>
    </row>
    <row r="293" spans="1:17" x14ac:dyDescent="0.35">
      <c r="A293" s="1">
        <v>288</v>
      </c>
      <c r="B293" s="1">
        <v>7.2279999999999998</v>
      </c>
      <c r="C293" s="1">
        <v>1.335</v>
      </c>
      <c r="D293" s="1">
        <v>0</v>
      </c>
      <c r="E293" s="12"/>
      <c r="F293" s="2">
        <f t="shared" si="18"/>
        <v>0</v>
      </c>
      <c r="G293" s="1" t="str">
        <f t="shared" si="20"/>
        <v/>
      </c>
      <c r="H293" s="1" t="str">
        <f t="shared" si="19"/>
        <v/>
      </c>
      <c r="I293" s="1">
        <f>VLOOKUP(K293,CHOOSE({1,2},B291:B1032,A291:A1032),2,0)</f>
        <v>0</v>
      </c>
      <c r="J293" s="1" t="str">
        <f t="shared" si="21"/>
        <v/>
      </c>
      <c r="Q293" s="4"/>
    </row>
    <row r="294" spans="1:17" x14ac:dyDescent="0.35">
      <c r="A294" s="1">
        <v>289</v>
      </c>
      <c r="B294" s="1">
        <v>7.2080000000000002</v>
      </c>
      <c r="C294" s="1">
        <v>1.335</v>
      </c>
      <c r="D294" s="1">
        <v>0</v>
      </c>
      <c r="E294" s="12"/>
      <c r="F294" s="2">
        <f t="shared" si="18"/>
        <v>0</v>
      </c>
      <c r="G294" s="1" t="str">
        <f t="shared" si="20"/>
        <v/>
      </c>
      <c r="H294" s="1" t="str">
        <f t="shared" si="19"/>
        <v/>
      </c>
      <c r="I294" s="1">
        <f>VLOOKUP(K294,CHOOSE({1,2},B292:B1033,A292:A1033),2,0)</f>
        <v>0</v>
      </c>
      <c r="J294" s="1" t="str">
        <f t="shared" si="21"/>
        <v/>
      </c>
      <c r="Q294" s="4"/>
    </row>
    <row r="295" spans="1:17" x14ac:dyDescent="0.35">
      <c r="A295" s="1">
        <v>290</v>
      </c>
      <c r="B295" s="1">
        <v>7.1890000000000001</v>
      </c>
      <c r="C295" s="1">
        <v>1.335</v>
      </c>
      <c r="D295" s="1">
        <v>163.69999999999999</v>
      </c>
      <c r="E295" s="12"/>
      <c r="F295" s="2">
        <f t="shared" si="18"/>
        <v>0</v>
      </c>
      <c r="G295" s="1" t="str">
        <f t="shared" si="20"/>
        <v/>
      </c>
      <c r="H295" s="1" t="str">
        <f t="shared" si="19"/>
        <v/>
      </c>
      <c r="I295" s="1">
        <f>VLOOKUP(K295,CHOOSE({1,2},B293:B1034,A293:A1034),2,0)</f>
        <v>0</v>
      </c>
      <c r="J295" s="1" t="str">
        <f t="shared" si="21"/>
        <v/>
      </c>
      <c r="Q295" s="4"/>
    </row>
    <row r="296" spans="1:17" x14ac:dyDescent="0.35">
      <c r="A296" s="1">
        <v>291</v>
      </c>
      <c r="B296" s="1">
        <v>7.1689999999999996</v>
      </c>
      <c r="C296" s="1">
        <v>1.335</v>
      </c>
      <c r="D296" s="1">
        <v>245.6</v>
      </c>
      <c r="E296" s="12"/>
      <c r="F296" s="2">
        <f t="shared" si="18"/>
        <v>1</v>
      </c>
      <c r="G296" s="1" t="str">
        <f t="shared" si="20"/>
        <v/>
      </c>
      <c r="H296" s="1" t="str">
        <f t="shared" si="19"/>
        <v/>
      </c>
      <c r="I296" s="1">
        <f>VLOOKUP(K296,CHOOSE({1,2},B294:B1035,A294:A1035),2,0)</f>
        <v>0</v>
      </c>
      <c r="J296" s="1" t="str">
        <f t="shared" si="21"/>
        <v/>
      </c>
      <c r="Q296" s="4"/>
    </row>
    <row r="297" spans="1:17" x14ac:dyDescent="0.35">
      <c r="A297" s="1">
        <v>292</v>
      </c>
      <c r="B297" s="1">
        <v>7.149</v>
      </c>
      <c r="C297" s="1">
        <v>1.335</v>
      </c>
      <c r="D297" s="1">
        <v>255</v>
      </c>
      <c r="E297" s="12"/>
      <c r="F297" s="2">
        <f t="shared" si="18"/>
        <v>1</v>
      </c>
      <c r="G297" s="1" t="str">
        <f t="shared" si="20"/>
        <v/>
      </c>
      <c r="H297" s="1" t="str">
        <f t="shared" si="19"/>
        <v/>
      </c>
      <c r="I297" s="1">
        <f>VLOOKUP(K297,CHOOSE({1,2},B295:B1036,A295:A1036),2,0)</f>
        <v>0</v>
      </c>
      <c r="J297" s="1" t="str">
        <f t="shared" si="21"/>
        <v/>
      </c>
      <c r="Q297" s="4"/>
    </row>
    <row r="298" spans="1:17" x14ac:dyDescent="0.35">
      <c r="A298" s="1">
        <v>293</v>
      </c>
      <c r="B298" s="1">
        <v>7.13</v>
      </c>
      <c r="C298" s="1">
        <v>1.335</v>
      </c>
      <c r="D298" s="1">
        <v>255</v>
      </c>
      <c r="E298" s="12"/>
      <c r="F298" s="2">
        <f t="shared" si="18"/>
        <v>1</v>
      </c>
      <c r="G298" s="1">
        <f t="shared" si="20"/>
        <v>7.1689999999999996</v>
      </c>
      <c r="H298" s="1">
        <f t="shared" si="19"/>
        <v>7.1689999999999996</v>
      </c>
      <c r="I298" s="1">
        <f>VLOOKUP(K298,CHOOSE({1,2},B296:B1037,A296:A1037),2,0)</f>
        <v>0</v>
      </c>
      <c r="J298" s="1" t="str">
        <f t="shared" si="21"/>
        <v/>
      </c>
      <c r="Q298" s="4"/>
    </row>
    <row r="299" spans="1:17" x14ac:dyDescent="0.35">
      <c r="A299" s="1">
        <v>294</v>
      </c>
      <c r="B299" s="1">
        <v>7.11</v>
      </c>
      <c r="C299" s="1">
        <v>1.335</v>
      </c>
      <c r="D299" s="1">
        <v>255</v>
      </c>
      <c r="E299" s="12"/>
      <c r="F299" s="2">
        <f t="shared" si="18"/>
        <v>1</v>
      </c>
      <c r="G299" s="1" t="str">
        <f t="shared" si="20"/>
        <v/>
      </c>
      <c r="H299" s="1" t="str">
        <f t="shared" si="19"/>
        <v/>
      </c>
      <c r="I299" s="1">
        <f>VLOOKUP(K299,CHOOSE({1,2},B297:B1038,A297:A1038),2,0)</f>
        <v>0</v>
      </c>
      <c r="J299" s="1" t="str">
        <f t="shared" si="21"/>
        <v/>
      </c>
      <c r="Q299" s="4"/>
    </row>
    <row r="300" spans="1:17" x14ac:dyDescent="0.35">
      <c r="A300" s="1">
        <v>295</v>
      </c>
      <c r="B300" s="1">
        <v>7.09</v>
      </c>
      <c r="C300" s="1">
        <v>1.335</v>
      </c>
      <c r="D300" s="1">
        <v>255</v>
      </c>
      <c r="E300" s="12"/>
      <c r="F300" s="2">
        <f t="shared" si="18"/>
        <v>1</v>
      </c>
      <c r="G300" s="1" t="str">
        <f t="shared" si="20"/>
        <v/>
      </c>
      <c r="H300" s="1" t="str">
        <f t="shared" si="19"/>
        <v/>
      </c>
      <c r="I300" s="1">
        <f>VLOOKUP(K300,CHOOSE({1,2},B298:B1039,A298:A1039),2,0)</f>
        <v>0</v>
      </c>
      <c r="J300" s="1" t="str">
        <f t="shared" si="21"/>
        <v/>
      </c>
      <c r="Q300" s="4"/>
    </row>
    <row r="301" spans="1:17" x14ac:dyDescent="0.35">
      <c r="A301" s="1">
        <v>296</v>
      </c>
      <c r="B301" s="1">
        <v>7.07</v>
      </c>
      <c r="C301" s="1">
        <v>1.335</v>
      </c>
      <c r="D301" s="1">
        <v>119.1</v>
      </c>
      <c r="E301" s="12"/>
      <c r="F301" s="2">
        <f t="shared" si="18"/>
        <v>0</v>
      </c>
      <c r="G301" s="1" t="str">
        <f t="shared" si="20"/>
        <v/>
      </c>
      <c r="H301" s="1" t="str">
        <f t="shared" si="19"/>
        <v/>
      </c>
      <c r="I301" s="1">
        <f>VLOOKUP(K301,CHOOSE({1,2},B299:B1040,A299:A1040),2,0)</f>
        <v>0</v>
      </c>
      <c r="J301" s="1" t="str">
        <f t="shared" si="21"/>
        <v/>
      </c>
      <c r="Q301" s="4"/>
    </row>
    <row r="302" spans="1:17" x14ac:dyDescent="0.35">
      <c r="A302" s="1">
        <v>297</v>
      </c>
      <c r="B302" s="1">
        <v>7.0510000000000002</v>
      </c>
      <c r="C302" s="1">
        <v>1.335</v>
      </c>
      <c r="D302" s="1">
        <v>16.5</v>
      </c>
      <c r="E302" s="12"/>
      <c r="F302" s="2">
        <f t="shared" si="18"/>
        <v>0</v>
      </c>
      <c r="G302" s="1" t="str">
        <f t="shared" si="20"/>
        <v/>
      </c>
      <c r="H302" s="1" t="str">
        <f t="shared" si="19"/>
        <v/>
      </c>
      <c r="I302" s="1">
        <f>VLOOKUP(K302,CHOOSE({1,2},B300:B1041,A300:A1041),2,0)</f>
        <v>0</v>
      </c>
      <c r="J302" s="1" t="str">
        <f t="shared" si="21"/>
        <v/>
      </c>
      <c r="Q302" s="4"/>
    </row>
    <row r="303" spans="1:17" x14ac:dyDescent="0.35">
      <c r="A303" s="1">
        <v>298</v>
      </c>
      <c r="B303" s="1">
        <v>7.0309999999999997</v>
      </c>
      <c r="C303" s="1">
        <v>1.335</v>
      </c>
      <c r="D303" s="1">
        <v>0</v>
      </c>
      <c r="E303" s="12"/>
      <c r="F303" s="2">
        <f t="shared" si="18"/>
        <v>0</v>
      </c>
      <c r="G303" s="1">
        <f t="shared" si="20"/>
        <v>7.07</v>
      </c>
      <c r="H303" s="1" t="str">
        <f t="shared" si="19"/>
        <v/>
      </c>
      <c r="I303" s="1">
        <f>VLOOKUP(K303,CHOOSE({1,2},B301:B1042,A301:A1042),2,0)</f>
        <v>0</v>
      </c>
      <c r="J303" s="1" t="str">
        <f t="shared" si="21"/>
        <v/>
      </c>
      <c r="Q303" s="4"/>
    </row>
    <row r="304" spans="1:17" x14ac:dyDescent="0.35">
      <c r="A304" s="1">
        <v>299</v>
      </c>
      <c r="B304" s="1">
        <v>7.0110000000000001</v>
      </c>
      <c r="C304" s="1">
        <v>1.335</v>
      </c>
      <c r="D304" s="1">
        <v>0</v>
      </c>
      <c r="E304" s="12"/>
      <c r="F304" s="2">
        <f t="shared" si="18"/>
        <v>0</v>
      </c>
      <c r="G304" s="1" t="str">
        <f t="shared" si="20"/>
        <v/>
      </c>
      <c r="H304" s="1" t="str">
        <f t="shared" si="19"/>
        <v/>
      </c>
      <c r="I304" s="1">
        <f>VLOOKUP(K304,CHOOSE({1,2},B302:B1043,A302:A1043),2,0)</f>
        <v>0</v>
      </c>
      <c r="J304" s="1" t="str">
        <f t="shared" si="21"/>
        <v/>
      </c>
      <c r="Q304" s="4"/>
    </row>
    <row r="305" spans="1:17" x14ac:dyDescent="0.35">
      <c r="A305" s="1">
        <v>300</v>
      </c>
      <c r="B305" s="1">
        <v>6.992</v>
      </c>
      <c r="C305" s="1">
        <v>1.335</v>
      </c>
      <c r="D305" s="1">
        <v>83.3</v>
      </c>
      <c r="E305" s="12"/>
      <c r="F305" s="2">
        <f t="shared" si="18"/>
        <v>0</v>
      </c>
      <c r="G305" s="1" t="str">
        <f t="shared" si="20"/>
        <v/>
      </c>
      <c r="H305" s="1" t="str">
        <f t="shared" si="19"/>
        <v/>
      </c>
      <c r="I305" s="1">
        <f>VLOOKUP(K305,CHOOSE({1,2},B303:B1044,A303:A1044),2,0)</f>
        <v>0</v>
      </c>
      <c r="J305" s="1" t="str">
        <f t="shared" si="21"/>
        <v/>
      </c>
      <c r="Q305" s="4"/>
    </row>
    <row r="306" spans="1:17" x14ac:dyDescent="0.35">
      <c r="A306" s="1">
        <v>301</v>
      </c>
      <c r="B306" s="1">
        <v>6.9720000000000004</v>
      </c>
      <c r="C306" s="1">
        <v>1.335</v>
      </c>
      <c r="D306" s="1">
        <v>211</v>
      </c>
      <c r="E306" s="12"/>
      <c r="F306" s="2">
        <f t="shared" si="18"/>
        <v>0</v>
      </c>
      <c r="G306" s="1" t="str">
        <f t="shared" si="20"/>
        <v/>
      </c>
      <c r="H306" s="1" t="str">
        <f t="shared" si="19"/>
        <v/>
      </c>
      <c r="I306" s="1">
        <f>VLOOKUP(K306,CHOOSE({1,2},B304:B1045,A304:A1045),2,0)</f>
        <v>0</v>
      </c>
      <c r="J306" s="1" t="str">
        <f t="shared" si="21"/>
        <v/>
      </c>
      <c r="Q306" s="4"/>
    </row>
    <row r="307" spans="1:17" x14ac:dyDescent="0.35">
      <c r="A307" s="1">
        <v>302</v>
      </c>
      <c r="B307" s="1">
        <v>6.952</v>
      </c>
      <c r="C307" s="1">
        <v>1.335</v>
      </c>
      <c r="D307" s="1">
        <v>255</v>
      </c>
      <c r="E307" s="12"/>
      <c r="F307" s="2">
        <f t="shared" si="18"/>
        <v>1</v>
      </c>
      <c r="G307" s="1" t="str">
        <f t="shared" si="20"/>
        <v/>
      </c>
      <c r="H307" s="1" t="str">
        <f t="shared" si="19"/>
        <v/>
      </c>
      <c r="I307" s="1">
        <f>VLOOKUP(K307,CHOOSE({1,2},B305:B1046,A305:A1046),2,0)</f>
        <v>0</v>
      </c>
      <c r="J307" s="1" t="str">
        <f t="shared" si="21"/>
        <v/>
      </c>
      <c r="Q307" s="4"/>
    </row>
    <row r="308" spans="1:17" x14ac:dyDescent="0.35">
      <c r="A308" s="1">
        <v>303</v>
      </c>
      <c r="B308" s="1">
        <v>6.9320000000000004</v>
      </c>
      <c r="C308" s="1">
        <v>1.335</v>
      </c>
      <c r="D308" s="1">
        <v>255</v>
      </c>
      <c r="E308" s="12"/>
      <c r="F308" s="2">
        <f t="shared" si="18"/>
        <v>1</v>
      </c>
      <c r="G308" s="1" t="str">
        <f t="shared" si="20"/>
        <v/>
      </c>
      <c r="H308" s="1" t="str">
        <f t="shared" si="19"/>
        <v/>
      </c>
      <c r="I308" s="1">
        <f>VLOOKUP(K308,CHOOSE({1,2},B306:B1047,A306:A1047),2,0)</f>
        <v>0</v>
      </c>
      <c r="J308" s="1" t="str">
        <f t="shared" si="21"/>
        <v/>
      </c>
      <c r="Q308" s="4"/>
    </row>
    <row r="309" spans="1:17" x14ac:dyDescent="0.35">
      <c r="A309" s="1">
        <v>304</v>
      </c>
      <c r="B309" s="1">
        <v>6.9130000000000003</v>
      </c>
      <c r="C309" s="1">
        <v>1.335</v>
      </c>
      <c r="D309" s="1">
        <v>255</v>
      </c>
      <c r="E309" s="12"/>
      <c r="F309" s="2">
        <f t="shared" si="18"/>
        <v>1</v>
      </c>
      <c r="G309" s="1">
        <f t="shared" si="20"/>
        <v>6.952</v>
      </c>
      <c r="H309" s="1">
        <f t="shared" si="19"/>
        <v>6.952</v>
      </c>
      <c r="I309" s="1">
        <f>VLOOKUP(K309,CHOOSE({1,2},B307:B1048,A307:A1048),2,0)</f>
        <v>0</v>
      </c>
      <c r="J309" s="1" t="str">
        <f t="shared" si="21"/>
        <v/>
      </c>
      <c r="Q309" s="4"/>
    </row>
    <row r="310" spans="1:17" x14ac:dyDescent="0.35">
      <c r="A310" s="1">
        <v>305</v>
      </c>
      <c r="B310" s="1">
        <v>6.8929999999999998</v>
      </c>
      <c r="C310" s="1">
        <v>1.335</v>
      </c>
      <c r="D310" s="1">
        <v>255</v>
      </c>
      <c r="E310" s="12"/>
      <c r="F310" s="2">
        <f t="shared" si="18"/>
        <v>1</v>
      </c>
      <c r="G310" s="1" t="str">
        <f t="shared" si="20"/>
        <v/>
      </c>
      <c r="H310" s="1" t="str">
        <f t="shared" si="19"/>
        <v/>
      </c>
      <c r="I310" s="1">
        <f>VLOOKUP(K310,CHOOSE({1,2},B308:B1049,A308:A1049),2,0)</f>
        <v>0</v>
      </c>
      <c r="J310" s="1" t="str">
        <f t="shared" si="21"/>
        <v/>
      </c>
      <c r="Q310" s="4"/>
    </row>
    <row r="311" spans="1:17" x14ac:dyDescent="0.35">
      <c r="A311" s="1">
        <v>306</v>
      </c>
      <c r="B311" s="1">
        <v>6.8730000000000002</v>
      </c>
      <c r="C311" s="1">
        <v>1.335</v>
      </c>
      <c r="D311" s="1">
        <v>169.1</v>
      </c>
      <c r="E311" s="12"/>
      <c r="F311" s="2">
        <f t="shared" si="18"/>
        <v>0</v>
      </c>
      <c r="G311" s="1" t="str">
        <f t="shared" si="20"/>
        <v/>
      </c>
      <c r="H311" s="1" t="str">
        <f t="shared" si="19"/>
        <v/>
      </c>
      <c r="I311" s="1">
        <f>VLOOKUP(K311,CHOOSE({1,2},B309:B1050,A309:A1050),2,0)</f>
        <v>0</v>
      </c>
      <c r="J311" s="1" t="str">
        <f t="shared" si="21"/>
        <v/>
      </c>
      <c r="Q311" s="4"/>
    </row>
    <row r="312" spans="1:17" x14ac:dyDescent="0.35">
      <c r="A312" s="1">
        <v>307</v>
      </c>
      <c r="B312" s="1">
        <v>6.8540000000000001</v>
      </c>
      <c r="C312" s="1">
        <v>1.335</v>
      </c>
      <c r="D312" s="1">
        <v>42.3</v>
      </c>
      <c r="E312" s="12"/>
      <c r="F312" s="2">
        <f t="shared" si="18"/>
        <v>0</v>
      </c>
      <c r="G312" s="1" t="str">
        <f t="shared" si="20"/>
        <v/>
      </c>
      <c r="H312" s="1" t="str">
        <f t="shared" si="19"/>
        <v/>
      </c>
      <c r="I312" s="1">
        <f>VLOOKUP(K312,CHOOSE({1,2},B310:B1051,A310:A1051),2,0)</f>
        <v>0</v>
      </c>
      <c r="J312" s="1" t="str">
        <f t="shared" si="21"/>
        <v/>
      </c>
      <c r="Q312" s="4"/>
    </row>
    <row r="313" spans="1:17" x14ac:dyDescent="0.35">
      <c r="A313" s="1">
        <v>308</v>
      </c>
      <c r="B313" s="1">
        <v>6.8339999999999996</v>
      </c>
      <c r="C313" s="1">
        <v>1.335</v>
      </c>
      <c r="D313" s="1">
        <v>0</v>
      </c>
      <c r="E313" s="12"/>
      <c r="F313" s="2">
        <f t="shared" si="18"/>
        <v>0</v>
      </c>
      <c r="G313" s="1">
        <f t="shared" si="20"/>
        <v>6.8730000000000002</v>
      </c>
      <c r="H313" s="1" t="str">
        <f t="shared" si="19"/>
        <v/>
      </c>
      <c r="I313" s="1">
        <f>VLOOKUP(K313,CHOOSE({1,2},B311:B1052,A311:A1052),2,0)</f>
        <v>0</v>
      </c>
      <c r="J313" s="1" t="str">
        <f t="shared" si="21"/>
        <v/>
      </c>
      <c r="Q313" s="4"/>
    </row>
    <row r="314" spans="1:17" x14ac:dyDescent="0.35">
      <c r="A314" s="1">
        <v>309</v>
      </c>
      <c r="B314" s="1">
        <v>6.8140000000000001</v>
      </c>
      <c r="C314" s="1">
        <v>1.335</v>
      </c>
      <c r="D314" s="1">
        <v>0</v>
      </c>
      <c r="E314" s="12"/>
      <c r="F314" s="2">
        <f t="shared" si="18"/>
        <v>0</v>
      </c>
      <c r="G314" s="1" t="str">
        <f t="shared" si="20"/>
        <v/>
      </c>
      <c r="H314" s="1" t="str">
        <f t="shared" si="19"/>
        <v/>
      </c>
      <c r="I314" s="1">
        <f>VLOOKUP(K314,CHOOSE({1,2},B312:B1053,A312:A1053),2,0)</f>
        <v>0</v>
      </c>
      <c r="J314" s="1" t="str">
        <f t="shared" si="21"/>
        <v/>
      </c>
      <c r="Q314" s="4"/>
    </row>
    <row r="315" spans="1:17" x14ac:dyDescent="0.35">
      <c r="A315" s="1">
        <v>310</v>
      </c>
      <c r="B315" s="1">
        <v>6.7939999999999996</v>
      </c>
      <c r="C315" s="1">
        <v>1.335</v>
      </c>
      <c r="D315" s="1">
        <v>105.8</v>
      </c>
      <c r="E315" s="12"/>
      <c r="F315" s="2">
        <f t="shared" si="18"/>
        <v>0</v>
      </c>
      <c r="G315" s="1" t="str">
        <f t="shared" si="20"/>
        <v/>
      </c>
      <c r="H315" s="1" t="str">
        <f t="shared" si="19"/>
        <v/>
      </c>
      <c r="I315" s="1">
        <f>VLOOKUP(K315,CHOOSE({1,2},B313:B1054,A313:A1054),2,0)</f>
        <v>0</v>
      </c>
      <c r="J315" s="1" t="str">
        <f t="shared" si="21"/>
        <v/>
      </c>
      <c r="Q315" s="4"/>
    </row>
    <row r="316" spans="1:17" x14ac:dyDescent="0.35">
      <c r="A316" s="1">
        <v>311</v>
      </c>
      <c r="B316" s="1">
        <v>6.7750000000000004</v>
      </c>
      <c r="C316" s="1">
        <v>1.335</v>
      </c>
      <c r="D316" s="1">
        <v>221.1</v>
      </c>
      <c r="E316" s="12"/>
      <c r="F316" s="2">
        <f t="shared" si="18"/>
        <v>0</v>
      </c>
      <c r="G316" s="1" t="str">
        <f t="shared" si="20"/>
        <v/>
      </c>
      <c r="H316" s="1" t="str">
        <f t="shared" si="19"/>
        <v/>
      </c>
      <c r="I316" s="1">
        <f>VLOOKUP(K316,CHOOSE({1,2},B314:B1055,A314:A1055),2,0)</f>
        <v>0</v>
      </c>
      <c r="J316" s="1" t="str">
        <f t="shared" si="21"/>
        <v/>
      </c>
      <c r="Q316" s="4"/>
    </row>
    <row r="317" spans="1:17" x14ac:dyDescent="0.35">
      <c r="A317" s="1">
        <v>312</v>
      </c>
      <c r="B317" s="1">
        <v>6.7549999999999999</v>
      </c>
      <c r="C317" s="1">
        <v>1.335</v>
      </c>
      <c r="D317" s="1">
        <v>255</v>
      </c>
      <c r="E317" s="12"/>
      <c r="F317" s="2">
        <f t="shared" si="18"/>
        <v>1</v>
      </c>
      <c r="G317" s="1" t="str">
        <f t="shared" si="20"/>
        <v/>
      </c>
      <c r="H317" s="1" t="str">
        <f t="shared" si="19"/>
        <v/>
      </c>
      <c r="I317" s="1">
        <f>VLOOKUP(K317,CHOOSE({1,2},B315:B1056,A315:A1056),2,0)</f>
        <v>0</v>
      </c>
      <c r="J317" s="1" t="str">
        <f t="shared" si="21"/>
        <v/>
      </c>
      <c r="Q317" s="4"/>
    </row>
    <row r="318" spans="1:17" x14ac:dyDescent="0.35">
      <c r="A318" s="1">
        <v>313</v>
      </c>
      <c r="B318" s="1">
        <v>6.7350000000000003</v>
      </c>
      <c r="C318" s="1">
        <v>1.335</v>
      </c>
      <c r="D318" s="1">
        <v>255</v>
      </c>
      <c r="E318" s="12"/>
      <c r="F318" s="2">
        <f t="shared" si="18"/>
        <v>1</v>
      </c>
      <c r="G318" s="1" t="str">
        <f t="shared" si="20"/>
        <v/>
      </c>
      <c r="H318" s="1" t="str">
        <f t="shared" si="19"/>
        <v/>
      </c>
      <c r="I318" s="1">
        <f>VLOOKUP(K318,CHOOSE({1,2},B316:B1057,A316:A1057),2,0)</f>
        <v>0</v>
      </c>
      <c r="J318" s="1" t="str">
        <f t="shared" si="21"/>
        <v/>
      </c>
      <c r="Q318" s="4"/>
    </row>
    <row r="319" spans="1:17" x14ac:dyDescent="0.35">
      <c r="A319" s="1">
        <v>314</v>
      </c>
      <c r="B319" s="1">
        <v>6.7160000000000002</v>
      </c>
      <c r="C319" s="1">
        <v>1.335</v>
      </c>
      <c r="D319" s="1">
        <v>255</v>
      </c>
      <c r="E319" s="12"/>
      <c r="F319" s="2">
        <f t="shared" si="18"/>
        <v>1</v>
      </c>
      <c r="G319" s="1">
        <f t="shared" si="20"/>
        <v>6.7549999999999999</v>
      </c>
      <c r="H319" s="1">
        <f t="shared" si="19"/>
        <v>6.7549999999999999</v>
      </c>
      <c r="I319" s="1">
        <f>VLOOKUP(K319,CHOOSE({1,2},B317:B1058,A317:A1058),2,0)</f>
        <v>0</v>
      </c>
      <c r="J319" s="1" t="str">
        <f t="shared" si="21"/>
        <v/>
      </c>
      <c r="Q319" s="4"/>
    </row>
    <row r="320" spans="1:17" x14ac:dyDescent="0.35">
      <c r="A320" s="1">
        <v>315</v>
      </c>
      <c r="B320" s="1">
        <v>6.6959999999999997</v>
      </c>
      <c r="C320" s="1">
        <v>1.335</v>
      </c>
      <c r="D320" s="1">
        <v>255</v>
      </c>
      <c r="E320" s="12"/>
      <c r="F320" s="2">
        <f t="shared" si="18"/>
        <v>1</v>
      </c>
      <c r="G320" s="1" t="str">
        <f t="shared" si="20"/>
        <v/>
      </c>
      <c r="H320" s="1" t="str">
        <f t="shared" si="19"/>
        <v/>
      </c>
      <c r="I320" s="1">
        <f>VLOOKUP(K320,CHOOSE({1,2},B318:B1059,A318:A1059),2,0)</f>
        <v>0</v>
      </c>
      <c r="J320" s="1" t="str">
        <f t="shared" si="21"/>
        <v/>
      </c>
      <c r="Q320" s="4"/>
    </row>
    <row r="321" spans="1:17" x14ac:dyDescent="0.35">
      <c r="A321" s="1">
        <v>316</v>
      </c>
      <c r="B321" s="1">
        <v>6.6760000000000002</v>
      </c>
      <c r="C321" s="1">
        <v>1.335</v>
      </c>
      <c r="D321" s="1">
        <v>172.5</v>
      </c>
      <c r="E321" s="12"/>
      <c r="F321" s="2">
        <f t="shared" si="18"/>
        <v>0</v>
      </c>
      <c r="G321" s="1" t="str">
        <f t="shared" si="20"/>
        <v/>
      </c>
      <c r="H321" s="1" t="str">
        <f t="shared" si="19"/>
        <v/>
      </c>
      <c r="I321" s="1">
        <f>VLOOKUP(K321,CHOOSE({1,2},B319:B1060,A319:A1060),2,0)</f>
        <v>0</v>
      </c>
      <c r="J321" s="1" t="str">
        <f t="shared" si="21"/>
        <v/>
      </c>
      <c r="Q321" s="4"/>
    </row>
    <row r="322" spans="1:17" x14ac:dyDescent="0.35">
      <c r="A322" s="1">
        <v>317</v>
      </c>
      <c r="B322" s="1">
        <v>6.6559999999999997</v>
      </c>
      <c r="C322" s="1">
        <v>1.335</v>
      </c>
      <c r="D322" s="1">
        <v>45.2</v>
      </c>
      <c r="E322" s="12"/>
      <c r="F322" s="2">
        <f t="shared" si="18"/>
        <v>0</v>
      </c>
      <c r="G322" s="1" t="str">
        <f t="shared" si="20"/>
        <v/>
      </c>
      <c r="H322" s="1" t="str">
        <f t="shared" si="19"/>
        <v/>
      </c>
      <c r="I322" s="1">
        <f>VLOOKUP(K322,CHOOSE({1,2},B320:B1061,A320:A1061),2,0)</f>
        <v>0</v>
      </c>
      <c r="J322" s="1" t="str">
        <f t="shared" si="21"/>
        <v/>
      </c>
      <c r="Q322" s="4"/>
    </row>
    <row r="323" spans="1:17" x14ac:dyDescent="0.35">
      <c r="A323" s="1">
        <v>318</v>
      </c>
      <c r="B323" s="1">
        <v>6.6369999999999996</v>
      </c>
      <c r="C323" s="1">
        <v>1.335</v>
      </c>
      <c r="D323" s="1">
        <v>0</v>
      </c>
      <c r="E323" s="12"/>
      <c r="F323" s="2">
        <f t="shared" si="18"/>
        <v>0</v>
      </c>
      <c r="G323" s="1">
        <f t="shared" si="20"/>
        <v>6.6760000000000002</v>
      </c>
      <c r="H323" s="1" t="str">
        <f t="shared" si="19"/>
        <v/>
      </c>
      <c r="I323" s="1">
        <f>VLOOKUP(K323,CHOOSE({1,2},B321:B1062,A321:A1062),2,0)</f>
        <v>0</v>
      </c>
      <c r="J323" s="1" t="str">
        <f t="shared" si="21"/>
        <v/>
      </c>
      <c r="Q323" s="4"/>
    </row>
    <row r="324" spans="1:17" x14ac:dyDescent="0.35">
      <c r="A324" s="1">
        <v>319</v>
      </c>
      <c r="B324" s="1">
        <v>6.617</v>
      </c>
      <c r="C324" s="1">
        <v>1.335</v>
      </c>
      <c r="D324" s="1">
        <v>0</v>
      </c>
      <c r="E324" s="12"/>
      <c r="F324" s="2">
        <f t="shared" si="18"/>
        <v>0</v>
      </c>
      <c r="G324" s="1" t="str">
        <f t="shared" si="20"/>
        <v/>
      </c>
      <c r="H324" s="1" t="str">
        <f t="shared" si="19"/>
        <v/>
      </c>
      <c r="I324" s="1">
        <f>VLOOKUP(K324,CHOOSE({1,2},B322:B1063,A322:A1063),2,0)</f>
        <v>0</v>
      </c>
      <c r="J324" s="1" t="str">
        <f t="shared" si="21"/>
        <v/>
      </c>
      <c r="Q324" s="4"/>
    </row>
    <row r="325" spans="1:17" x14ac:dyDescent="0.35">
      <c r="A325" s="1">
        <v>320</v>
      </c>
      <c r="B325" s="1">
        <v>6.5970000000000004</v>
      </c>
      <c r="C325" s="1">
        <v>1.335</v>
      </c>
      <c r="D325" s="1">
        <v>43.3</v>
      </c>
      <c r="E325" s="12"/>
      <c r="F325" s="2">
        <f t="shared" si="18"/>
        <v>0</v>
      </c>
      <c r="G325" s="1" t="str">
        <f t="shared" si="20"/>
        <v/>
      </c>
      <c r="H325" s="1" t="str">
        <f t="shared" si="19"/>
        <v/>
      </c>
      <c r="I325" s="1">
        <f>VLOOKUP(K325,CHOOSE({1,2},B323:B1064,A323:A1064),2,0)</f>
        <v>0</v>
      </c>
      <c r="J325" s="1" t="str">
        <f t="shared" si="21"/>
        <v/>
      </c>
      <c r="Q325" s="4"/>
    </row>
    <row r="326" spans="1:17" x14ac:dyDescent="0.35">
      <c r="A326" s="1">
        <v>321</v>
      </c>
      <c r="B326" s="1">
        <v>6.577</v>
      </c>
      <c r="C326" s="1">
        <v>1.335</v>
      </c>
      <c r="D326" s="1">
        <v>175.6</v>
      </c>
      <c r="E326" s="12"/>
      <c r="F326" s="2">
        <f t="shared" ref="F326:F389" si="22">IF(D326&lt;230,0,1)</f>
        <v>0</v>
      </c>
      <c r="G326" s="1" t="str">
        <f t="shared" si="20"/>
        <v/>
      </c>
      <c r="H326" s="1" t="str">
        <f t="shared" ref="H326:H389" si="23">IF(F326=0,"",G326)</f>
        <v/>
      </c>
      <c r="I326" s="1">
        <f>VLOOKUP(K326,CHOOSE({1,2},B324:B1065,A324:A1065),2,0)</f>
        <v>0</v>
      </c>
      <c r="J326" s="1" t="str">
        <f t="shared" si="21"/>
        <v/>
      </c>
      <c r="Q326" s="4"/>
    </row>
    <row r="327" spans="1:17" x14ac:dyDescent="0.35">
      <c r="A327" s="1">
        <v>322</v>
      </c>
      <c r="B327" s="1">
        <v>6.5579999999999998</v>
      </c>
      <c r="C327" s="1">
        <v>1.335</v>
      </c>
      <c r="D327" s="1">
        <v>245.3</v>
      </c>
      <c r="E327" s="12"/>
      <c r="F327" s="2">
        <f t="shared" si="22"/>
        <v>1</v>
      </c>
      <c r="G327" s="1" t="str">
        <f t="shared" ref="G327:G390" si="24">IF(F325&lt;&gt;F324,B325,"")</f>
        <v/>
      </c>
      <c r="H327" s="1" t="str">
        <f t="shared" si="23"/>
        <v/>
      </c>
      <c r="I327" s="1">
        <f>VLOOKUP(K327,CHOOSE({1,2},B325:B1066,A325:A1066),2,0)</f>
        <v>0</v>
      </c>
      <c r="J327" s="1" t="str">
        <f t="shared" si="21"/>
        <v/>
      </c>
      <c r="Q327" s="4"/>
    </row>
    <row r="328" spans="1:17" x14ac:dyDescent="0.35">
      <c r="A328" s="1">
        <v>323</v>
      </c>
      <c r="B328" s="1">
        <v>6.5380000000000003</v>
      </c>
      <c r="C328" s="1">
        <v>1.335</v>
      </c>
      <c r="D328" s="1">
        <v>255</v>
      </c>
      <c r="E328" s="12"/>
      <c r="F328" s="2">
        <f t="shared" si="22"/>
        <v>1</v>
      </c>
      <c r="G328" s="1" t="str">
        <f t="shared" si="24"/>
        <v/>
      </c>
      <c r="H328" s="1" t="str">
        <f t="shared" si="23"/>
        <v/>
      </c>
      <c r="I328" s="1">
        <f>VLOOKUP(K328,CHOOSE({1,2},B326:B1067,A326:A1067),2,0)</f>
        <v>0</v>
      </c>
      <c r="J328" s="1" t="str">
        <f t="shared" si="21"/>
        <v/>
      </c>
      <c r="Q328" s="4"/>
    </row>
    <row r="329" spans="1:17" x14ac:dyDescent="0.35">
      <c r="A329" s="1">
        <v>324</v>
      </c>
      <c r="B329" s="1">
        <v>6.5179999999999998</v>
      </c>
      <c r="C329" s="1">
        <v>1.335</v>
      </c>
      <c r="D329" s="1">
        <v>255</v>
      </c>
      <c r="E329" s="12"/>
      <c r="F329" s="2">
        <f t="shared" si="22"/>
        <v>1</v>
      </c>
      <c r="G329" s="1">
        <f t="shared" si="24"/>
        <v>6.5579999999999998</v>
      </c>
      <c r="H329" s="1">
        <f t="shared" si="23"/>
        <v>6.5579999999999998</v>
      </c>
      <c r="I329" s="1">
        <f>VLOOKUP(K329,CHOOSE({1,2},B327:B1068,A327:A1068),2,0)</f>
        <v>0</v>
      </c>
      <c r="J329" s="1" t="str">
        <f t="shared" ref="J329:J392" si="25">IF(OR(I329-I328=0,I329-I328&lt;0),"",I329-I328)</f>
        <v/>
      </c>
      <c r="Q329" s="4"/>
    </row>
    <row r="330" spans="1:17" x14ac:dyDescent="0.35">
      <c r="A330" s="1">
        <v>325</v>
      </c>
      <c r="B330" s="1">
        <v>6.4989999999999997</v>
      </c>
      <c r="C330" s="1">
        <v>1.335</v>
      </c>
      <c r="D330" s="1">
        <v>255</v>
      </c>
      <c r="E330" s="12"/>
      <c r="F330" s="2">
        <f t="shared" si="22"/>
        <v>1</v>
      </c>
      <c r="G330" s="1" t="str">
        <f t="shared" si="24"/>
        <v/>
      </c>
      <c r="H330" s="1" t="str">
        <f t="shared" si="23"/>
        <v/>
      </c>
      <c r="I330" s="1">
        <f>VLOOKUP(K330,CHOOSE({1,2},B328:B1069,A328:A1069),2,0)</f>
        <v>0</v>
      </c>
      <c r="J330" s="1" t="str">
        <f t="shared" si="25"/>
        <v/>
      </c>
      <c r="Q330" s="4"/>
    </row>
    <row r="331" spans="1:17" x14ac:dyDescent="0.35">
      <c r="A331" s="1">
        <v>326</v>
      </c>
      <c r="B331" s="1">
        <v>6.4790000000000001</v>
      </c>
      <c r="C331" s="1">
        <v>1.335</v>
      </c>
      <c r="D331" s="1">
        <v>177.4</v>
      </c>
      <c r="E331" s="12"/>
      <c r="F331" s="2">
        <f t="shared" si="22"/>
        <v>0</v>
      </c>
      <c r="G331" s="1" t="str">
        <f t="shared" si="24"/>
        <v/>
      </c>
      <c r="H331" s="1" t="str">
        <f t="shared" si="23"/>
        <v/>
      </c>
      <c r="I331" s="1">
        <f>VLOOKUP(K331,CHOOSE({1,2},B329:B1070,A329:A1070),2,0)</f>
        <v>0</v>
      </c>
      <c r="J331" s="1" t="str">
        <f t="shared" si="25"/>
        <v/>
      </c>
      <c r="Q331" s="4"/>
    </row>
    <row r="332" spans="1:17" x14ac:dyDescent="0.35">
      <c r="A332" s="1">
        <v>327</v>
      </c>
      <c r="B332" s="1">
        <v>6.4589999999999996</v>
      </c>
      <c r="C332" s="1">
        <v>1.335</v>
      </c>
      <c r="D332" s="1">
        <v>64.5</v>
      </c>
      <c r="E332" s="12"/>
      <c r="F332" s="2">
        <f t="shared" si="22"/>
        <v>0</v>
      </c>
      <c r="G332" s="1" t="str">
        <f t="shared" si="24"/>
        <v/>
      </c>
      <c r="H332" s="1" t="str">
        <f t="shared" si="23"/>
        <v/>
      </c>
      <c r="I332" s="1">
        <f>VLOOKUP(K332,CHOOSE({1,2},B330:B1071,A330:A1071),2,0)</f>
        <v>0</v>
      </c>
      <c r="J332" s="1" t="str">
        <f t="shared" si="25"/>
        <v/>
      </c>
      <c r="Q332" s="4"/>
    </row>
    <row r="333" spans="1:17" x14ac:dyDescent="0.35">
      <c r="A333" s="1">
        <v>328</v>
      </c>
      <c r="B333" s="1">
        <v>6.4390000000000001</v>
      </c>
      <c r="C333" s="1">
        <v>1.335</v>
      </c>
      <c r="D333" s="1">
        <v>0</v>
      </c>
      <c r="E333" s="12"/>
      <c r="F333" s="2">
        <f t="shared" si="22"/>
        <v>0</v>
      </c>
      <c r="G333" s="1">
        <f t="shared" si="24"/>
        <v>6.4790000000000001</v>
      </c>
      <c r="H333" s="1" t="str">
        <f t="shared" si="23"/>
        <v/>
      </c>
      <c r="I333" s="1">
        <f>VLOOKUP(K333,CHOOSE({1,2},B331:B1072,A331:A1072),2,0)</f>
        <v>0</v>
      </c>
      <c r="J333" s="1" t="str">
        <f t="shared" si="25"/>
        <v/>
      </c>
      <c r="Q333" s="4"/>
    </row>
    <row r="334" spans="1:17" x14ac:dyDescent="0.35">
      <c r="A334" s="1">
        <v>329</v>
      </c>
      <c r="B334" s="1">
        <v>6.42</v>
      </c>
      <c r="C334" s="1">
        <v>1.335</v>
      </c>
      <c r="D334" s="1">
        <v>0</v>
      </c>
      <c r="E334" s="12"/>
      <c r="F334" s="2">
        <f t="shared" si="22"/>
        <v>0</v>
      </c>
      <c r="G334" s="1" t="str">
        <f t="shared" si="24"/>
        <v/>
      </c>
      <c r="H334" s="1" t="str">
        <f t="shared" si="23"/>
        <v/>
      </c>
      <c r="I334" s="1">
        <f>VLOOKUP(K334,CHOOSE({1,2},B332:B1073,A332:A1073),2,0)</f>
        <v>0</v>
      </c>
      <c r="J334" s="1" t="str">
        <f t="shared" si="25"/>
        <v/>
      </c>
      <c r="Q334" s="4"/>
    </row>
    <row r="335" spans="1:17" x14ac:dyDescent="0.35">
      <c r="A335" s="1">
        <v>330</v>
      </c>
      <c r="B335" s="1">
        <v>6.4</v>
      </c>
      <c r="C335" s="1">
        <v>1.335</v>
      </c>
      <c r="D335" s="1">
        <v>0</v>
      </c>
      <c r="E335" s="12"/>
      <c r="F335" s="2">
        <f t="shared" si="22"/>
        <v>0</v>
      </c>
      <c r="G335" s="1" t="str">
        <f t="shared" si="24"/>
        <v/>
      </c>
      <c r="H335" s="1" t="str">
        <f t="shared" si="23"/>
        <v/>
      </c>
      <c r="I335" s="1">
        <f>VLOOKUP(K335,CHOOSE({1,2},B333:B1074,A333:A1074),2,0)</f>
        <v>0</v>
      </c>
      <c r="J335" s="1" t="str">
        <f t="shared" si="25"/>
        <v/>
      </c>
      <c r="Q335" s="4"/>
    </row>
    <row r="336" spans="1:17" x14ac:dyDescent="0.35">
      <c r="A336" s="1">
        <v>331</v>
      </c>
      <c r="B336" s="1">
        <v>6.38</v>
      </c>
      <c r="C336" s="1">
        <v>1.335</v>
      </c>
      <c r="D336" s="1">
        <v>160.9</v>
      </c>
      <c r="E336" s="12"/>
      <c r="F336" s="2">
        <f t="shared" si="22"/>
        <v>0</v>
      </c>
      <c r="G336" s="1" t="str">
        <f t="shared" si="24"/>
        <v/>
      </c>
      <c r="H336" s="1" t="str">
        <f t="shared" si="23"/>
        <v/>
      </c>
      <c r="I336" s="1">
        <f>VLOOKUP(K336,CHOOSE({1,2},B334:B1075,A334:A1075),2,0)</f>
        <v>0</v>
      </c>
      <c r="J336" s="1" t="str">
        <f t="shared" si="25"/>
        <v/>
      </c>
      <c r="Q336" s="4"/>
    </row>
    <row r="337" spans="1:17" x14ac:dyDescent="0.35">
      <c r="A337" s="1">
        <v>332</v>
      </c>
      <c r="B337" s="1">
        <v>6.3609999999999998</v>
      </c>
      <c r="C337" s="1">
        <v>1.335</v>
      </c>
      <c r="D337" s="1">
        <v>255</v>
      </c>
      <c r="E337" s="12"/>
      <c r="F337" s="2">
        <f t="shared" si="22"/>
        <v>1</v>
      </c>
      <c r="G337" s="1" t="str">
        <f t="shared" si="24"/>
        <v/>
      </c>
      <c r="H337" s="1" t="str">
        <f t="shared" si="23"/>
        <v/>
      </c>
      <c r="I337" s="1">
        <f>VLOOKUP(K337,CHOOSE({1,2},B335:B1076,A335:A1076),2,0)</f>
        <v>0</v>
      </c>
      <c r="J337" s="1" t="str">
        <f t="shared" si="25"/>
        <v/>
      </c>
      <c r="Q337" s="4"/>
    </row>
    <row r="338" spans="1:17" x14ac:dyDescent="0.35">
      <c r="A338" s="1">
        <v>333</v>
      </c>
      <c r="B338" s="1">
        <v>6.3410000000000002</v>
      </c>
      <c r="C338" s="1">
        <v>1.335</v>
      </c>
      <c r="D338" s="1">
        <v>255</v>
      </c>
      <c r="E338" s="12"/>
      <c r="F338" s="2">
        <f t="shared" si="22"/>
        <v>1</v>
      </c>
      <c r="G338" s="1" t="str">
        <f t="shared" si="24"/>
        <v/>
      </c>
      <c r="H338" s="1" t="str">
        <f t="shared" si="23"/>
        <v/>
      </c>
      <c r="I338" s="1">
        <f>VLOOKUP(K338,CHOOSE({1,2},B336:B1077,A336:A1077),2,0)</f>
        <v>0</v>
      </c>
      <c r="J338" s="1" t="str">
        <f t="shared" si="25"/>
        <v/>
      </c>
      <c r="Q338" s="4"/>
    </row>
    <row r="339" spans="1:17" x14ac:dyDescent="0.35">
      <c r="A339" s="1">
        <v>334</v>
      </c>
      <c r="B339" s="1">
        <v>6.3209999999999997</v>
      </c>
      <c r="C339" s="1">
        <v>1.335</v>
      </c>
      <c r="D339" s="1">
        <v>255</v>
      </c>
      <c r="E339" s="12"/>
      <c r="F339" s="2">
        <f t="shared" si="22"/>
        <v>1</v>
      </c>
      <c r="G339" s="1">
        <f t="shared" si="24"/>
        <v>6.3609999999999998</v>
      </c>
      <c r="H339" s="1">
        <f t="shared" si="23"/>
        <v>6.3609999999999998</v>
      </c>
      <c r="I339" s="1">
        <f>VLOOKUP(K339,CHOOSE({1,2},B337:B1078,A337:A1078),2,0)</f>
        <v>0</v>
      </c>
      <c r="J339" s="1" t="str">
        <f t="shared" si="25"/>
        <v/>
      </c>
      <c r="Q339" s="4"/>
    </row>
    <row r="340" spans="1:17" x14ac:dyDescent="0.35">
      <c r="A340" s="1">
        <v>335</v>
      </c>
      <c r="B340" s="1">
        <v>6.3010000000000002</v>
      </c>
      <c r="C340" s="1">
        <v>1.335</v>
      </c>
      <c r="D340" s="1">
        <v>255</v>
      </c>
      <c r="E340" s="12"/>
      <c r="F340" s="2">
        <f t="shared" si="22"/>
        <v>1</v>
      </c>
      <c r="G340" s="1" t="str">
        <f t="shared" si="24"/>
        <v/>
      </c>
      <c r="H340" s="1" t="str">
        <f t="shared" si="23"/>
        <v/>
      </c>
      <c r="I340" s="1">
        <f>VLOOKUP(K340,CHOOSE({1,2},B338:B1079,A338:A1079),2,0)</f>
        <v>0</v>
      </c>
      <c r="J340" s="1" t="str">
        <f t="shared" si="25"/>
        <v/>
      </c>
      <c r="Q340" s="4"/>
    </row>
    <row r="341" spans="1:17" x14ac:dyDescent="0.35">
      <c r="A341" s="1">
        <v>336</v>
      </c>
      <c r="B341" s="1">
        <v>6.282</v>
      </c>
      <c r="C341" s="1">
        <v>1.335</v>
      </c>
      <c r="D341" s="1">
        <v>176.3</v>
      </c>
      <c r="E341" s="12"/>
      <c r="F341" s="2">
        <f t="shared" si="22"/>
        <v>0</v>
      </c>
      <c r="G341" s="1" t="str">
        <f t="shared" si="24"/>
        <v/>
      </c>
      <c r="H341" s="1" t="str">
        <f t="shared" si="23"/>
        <v/>
      </c>
      <c r="I341" s="1">
        <f>VLOOKUP(K341,CHOOSE({1,2},B339:B1080,A339:A1080),2,0)</f>
        <v>0</v>
      </c>
      <c r="J341" s="1" t="str">
        <f t="shared" si="25"/>
        <v/>
      </c>
      <c r="Q341" s="4"/>
    </row>
    <row r="342" spans="1:17" x14ac:dyDescent="0.35">
      <c r="A342" s="1">
        <v>337</v>
      </c>
      <c r="B342" s="1">
        <v>6.2619999999999996</v>
      </c>
      <c r="C342" s="1">
        <v>1.335</v>
      </c>
      <c r="D342" s="1">
        <v>67.599999999999994</v>
      </c>
      <c r="E342" s="12"/>
      <c r="F342" s="2">
        <f t="shared" si="22"/>
        <v>0</v>
      </c>
      <c r="G342" s="1" t="str">
        <f t="shared" si="24"/>
        <v/>
      </c>
      <c r="H342" s="1" t="str">
        <f t="shared" si="23"/>
        <v/>
      </c>
      <c r="I342" s="1">
        <f>VLOOKUP(K342,CHOOSE({1,2},B340:B1081,A340:A1081),2,0)</f>
        <v>0</v>
      </c>
      <c r="J342" s="1" t="str">
        <f t="shared" si="25"/>
        <v/>
      </c>
      <c r="Q342" s="4"/>
    </row>
    <row r="343" spans="1:17" x14ac:dyDescent="0.35">
      <c r="A343" s="1">
        <v>338</v>
      </c>
      <c r="B343" s="1">
        <v>6.242</v>
      </c>
      <c r="C343" s="1">
        <v>1.335</v>
      </c>
      <c r="D343" s="1">
        <v>0</v>
      </c>
      <c r="E343" s="12"/>
      <c r="F343" s="2">
        <f t="shared" si="22"/>
        <v>0</v>
      </c>
      <c r="G343" s="1">
        <f t="shared" si="24"/>
        <v>6.282</v>
      </c>
      <c r="H343" s="1" t="str">
        <f t="shared" si="23"/>
        <v/>
      </c>
      <c r="I343" s="1">
        <f>VLOOKUP(K343,CHOOSE({1,2},B341:B1082,A341:A1082),2,0)</f>
        <v>0</v>
      </c>
      <c r="J343" s="1" t="str">
        <f t="shared" si="25"/>
        <v/>
      </c>
      <c r="Q343" s="4"/>
    </row>
    <row r="344" spans="1:17" x14ac:dyDescent="0.35">
      <c r="A344" s="1">
        <v>339</v>
      </c>
      <c r="B344" s="1">
        <v>6.2229999999999999</v>
      </c>
      <c r="C344" s="1">
        <v>1.335</v>
      </c>
      <c r="D344" s="1">
        <v>0</v>
      </c>
      <c r="E344" s="12"/>
      <c r="F344" s="2">
        <f t="shared" si="22"/>
        <v>0</v>
      </c>
      <c r="G344" s="1" t="str">
        <f t="shared" si="24"/>
        <v/>
      </c>
      <c r="H344" s="1" t="str">
        <f t="shared" si="23"/>
        <v/>
      </c>
      <c r="I344" s="1">
        <f>VLOOKUP(K344,CHOOSE({1,2},B342:B1083,A342:A1083),2,0)</f>
        <v>0</v>
      </c>
      <c r="J344" s="1" t="str">
        <f t="shared" si="25"/>
        <v/>
      </c>
      <c r="Q344" s="4"/>
    </row>
    <row r="345" spans="1:17" x14ac:dyDescent="0.35">
      <c r="A345" s="1">
        <v>340</v>
      </c>
      <c r="B345" s="1">
        <v>6.2030000000000003</v>
      </c>
      <c r="C345" s="1">
        <v>1.335</v>
      </c>
      <c r="D345" s="1">
        <v>0</v>
      </c>
      <c r="E345" s="12"/>
      <c r="F345" s="2">
        <f t="shared" si="22"/>
        <v>0</v>
      </c>
      <c r="G345" s="1" t="str">
        <f t="shared" si="24"/>
        <v/>
      </c>
      <c r="H345" s="1" t="str">
        <f t="shared" si="23"/>
        <v/>
      </c>
      <c r="I345" s="1">
        <f>VLOOKUP(K345,CHOOSE({1,2},B343:B1084,A343:A1084),2,0)</f>
        <v>0</v>
      </c>
      <c r="J345" s="1" t="str">
        <f t="shared" si="25"/>
        <v/>
      </c>
      <c r="Q345" s="4"/>
    </row>
    <row r="346" spans="1:17" x14ac:dyDescent="0.35">
      <c r="A346" s="1">
        <v>341</v>
      </c>
      <c r="B346" s="1">
        <v>6.1829999999999998</v>
      </c>
      <c r="C346" s="1">
        <v>1.335</v>
      </c>
      <c r="D346" s="1">
        <v>108.6</v>
      </c>
      <c r="E346" s="12"/>
      <c r="F346" s="2">
        <f t="shared" si="22"/>
        <v>0</v>
      </c>
      <c r="G346" s="1" t="str">
        <f t="shared" si="24"/>
        <v/>
      </c>
      <c r="H346" s="1" t="str">
        <f t="shared" si="23"/>
        <v/>
      </c>
      <c r="I346" s="1">
        <f>VLOOKUP(K346,CHOOSE({1,2},B344:B1085,A344:A1085),2,0)</f>
        <v>0</v>
      </c>
      <c r="J346" s="1" t="str">
        <f t="shared" si="25"/>
        <v/>
      </c>
      <c r="Q346" s="4"/>
    </row>
    <row r="347" spans="1:17" x14ac:dyDescent="0.35">
      <c r="A347" s="1">
        <v>342</v>
      </c>
      <c r="B347" s="1">
        <v>6.1630000000000003</v>
      </c>
      <c r="C347" s="1">
        <v>1.335</v>
      </c>
      <c r="D347" s="1">
        <v>218.5</v>
      </c>
      <c r="E347" s="12"/>
      <c r="F347" s="2">
        <f t="shared" si="22"/>
        <v>0</v>
      </c>
      <c r="G347" s="1" t="str">
        <f t="shared" si="24"/>
        <v/>
      </c>
      <c r="H347" s="1" t="str">
        <f t="shared" si="23"/>
        <v/>
      </c>
      <c r="I347" s="1">
        <f>VLOOKUP(K347,CHOOSE({1,2},B345:B1086,A345:A1086),2,0)</f>
        <v>0</v>
      </c>
      <c r="J347" s="1" t="str">
        <f t="shared" si="25"/>
        <v/>
      </c>
      <c r="Q347" s="4"/>
    </row>
    <row r="348" spans="1:17" x14ac:dyDescent="0.35">
      <c r="A348" s="1">
        <v>343</v>
      </c>
      <c r="B348" s="1">
        <v>6.1440000000000001</v>
      </c>
      <c r="C348" s="1">
        <v>1.335</v>
      </c>
      <c r="D348" s="1">
        <v>255</v>
      </c>
      <c r="E348" s="12"/>
      <c r="F348" s="2">
        <f t="shared" si="22"/>
        <v>1</v>
      </c>
      <c r="G348" s="1" t="str">
        <f t="shared" si="24"/>
        <v/>
      </c>
      <c r="H348" s="1" t="str">
        <f t="shared" si="23"/>
        <v/>
      </c>
      <c r="I348" s="1">
        <f>VLOOKUP(K348,CHOOSE({1,2},B346:B1087,A346:A1087),2,0)</f>
        <v>0</v>
      </c>
      <c r="J348" s="1" t="str">
        <f t="shared" si="25"/>
        <v/>
      </c>
      <c r="Q348" s="4"/>
    </row>
    <row r="349" spans="1:17" x14ac:dyDescent="0.35">
      <c r="A349" s="1">
        <v>344</v>
      </c>
      <c r="B349" s="1">
        <v>6.1239999999999997</v>
      </c>
      <c r="C349" s="1">
        <v>1.335</v>
      </c>
      <c r="D349" s="1">
        <v>255</v>
      </c>
      <c r="E349" s="12"/>
      <c r="F349" s="2">
        <f t="shared" si="22"/>
        <v>1</v>
      </c>
      <c r="G349" s="1" t="str">
        <f t="shared" si="24"/>
        <v/>
      </c>
      <c r="H349" s="1" t="str">
        <f t="shared" si="23"/>
        <v/>
      </c>
      <c r="I349" s="1">
        <f>VLOOKUP(K349,CHOOSE({1,2},B347:B1088,A347:A1088),2,0)</f>
        <v>0</v>
      </c>
      <c r="J349" s="1" t="str">
        <f t="shared" si="25"/>
        <v/>
      </c>
      <c r="Q349" s="4"/>
    </row>
    <row r="350" spans="1:17" x14ac:dyDescent="0.35">
      <c r="A350" s="1">
        <v>345</v>
      </c>
      <c r="B350" s="1">
        <v>6.1040000000000001</v>
      </c>
      <c r="C350" s="1">
        <v>1.335</v>
      </c>
      <c r="D350" s="1">
        <v>255</v>
      </c>
      <c r="E350" s="12"/>
      <c r="F350" s="2">
        <f t="shared" si="22"/>
        <v>1</v>
      </c>
      <c r="G350" s="1">
        <f t="shared" si="24"/>
        <v>6.1440000000000001</v>
      </c>
      <c r="H350" s="1">
        <f t="shared" si="23"/>
        <v>6.1440000000000001</v>
      </c>
      <c r="I350" s="1">
        <f>VLOOKUP(K350,CHOOSE({1,2},B348:B1089,A348:A1089),2,0)</f>
        <v>0</v>
      </c>
      <c r="J350" s="1" t="str">
        <f t="shared" si="25"/>
        <v/>
      </c>
      <c r="Q350" s="4"/>
    </row>
    <row r="351" spans="1:17" x14ac:dyDescent="0.35">
      <c r="A351" s="1">
        <v>346</v>
      </c>
      <c r="B351" s="1">
        <v>6.085</v>
      </c>
      <c r="C351" s="1">
        <v>1.335</v>
      </c>
      <c r="D351" s="1">
        <v>255</v>
      </c>
      <c r="E351" s="12"/>
      <c r="F351" s="2">
        <f t="shared" si="22"/>
        <v>1</v>
      </c>
      <c r="G351" s="1" t="str">
        <f t="shared" si="24"/>
        <v/>
      </c>
      <c r="H351" s="1" t="str">
        <f t="shared" si="23"/>
        <v/>
      </c>
      <c r="I351" s="1">
        <f>VLOOKUP(K351,CHOOSE({1,2},B349:B1090,A349:A1090),2,0)</f>
        <v>0</v>
      </c>
      <c r="J351" s="1" t="str">
        <f t="shared" si="25"/>
        <v/>
      </c>
      <c r="Q351" s="4"/>
    </row>
    <row r="352" spans="1:17" x14ac:dyDescent="0.35">
      <c r="A352" s="1">
        <v>347</v>
      </c>
      <c r="B352" s="1">
        <v>6.0650000000000004</v>
      </c>
      <c r="C352" s="1">
        <v>1.335</v>
      </c>
      <c r="D352" s="1">
        <v>111.9</v>
      </c>
      <c r="E352" s="12"/>
      <c r="F352" s="2">
        <f t="shared" si="22"/>
        <v>0</v>
      </c>
      <c r="G352" s="1" t="str">
        <f t="shared" si="24"/>
        <v/>
      </c>
      <c r="H352" s="1" t="str">
        <f t="shared" si="23"/>
        <v/>
      </c>
      <c r="I352" s="1">
        <f>VLOOKUP(K352,CHOOSE({1,2},B350:B1091,A350:A1091),2,0)</f>
        <v>0</v>
      </c>
      <c r="J352" s="1" t="str">
        <f t="shared" si="25"/>
        <v/>
      </c>
      <c r="Q352" s="4"/>
    </row>
    <row r="353" spans="1:17" x14ac:dyDescent="0.35">
      <c r="A353" s="1">
        <v>348</v>
      </c>
      <c r="B353" s="1">
        <v>6.0449999999999999</v>
      </c>
      <c r="C353" s="1">
        <v>1.335</v>
      </c>
      <c r="D353" s="1">
        <v>4.8</v>
      </c>
      <c r="E353" s="12"/>
      <c r="F353" s="2">
        <f t="shared" si="22"/>
        <v>0</v>
      </c>
      <c r="G353" s="1" t="str">
        <f t="shared" si="24"/>
        <v/>
      </c>
      <c r="H353" s="1" t="str">
        <f t="shared" si="23"/>
        <v/>
      </c>
      <c r="I353" s="1">
        <f>VLOOKUP(K353,CHOOSE({1,2},B351:B1092,A351:A1092),2,0)</f>
        <v>0</v>
      </c>
      <c r="J353" s="1" t="str">
        <f t="shared" si="25"/>
        <v/>
      </c>
      <c r="Q353" s="4"/>
    </row>
    <row r="354" spans="1:17" x14ac:dyDescent="0.35">
      <c r="A354" s="1">
        <v>349</v>
      </c>
      <c r="B354" s="1">
        <v>6.0250000000000004</v>
      </c>
      <c r="C354" s="1">
        <v>1.335</v>
      </c>
      <c r="D354" s="1">
        <v>0</v>
      </c>
      <c r="E354" s="12"/>
      <c r="F354" s="2">
        <f t="shared" si="22"/>
        <v>0</v>
      </c>
      <c r="G354" s="1">
        <f t="shared" si="24"/>
        <v>6.0650000000000004</v>
      </c>
      <c r="H354" s="1" t="str">
        <f t="shared" si="23"/>
        <v/>
      </c>
      <c r="I354" s="1">
        <f>VLOOKUP(K354,CHOOSE({1,2},B352:B1093,A352:A1093),2,0)</f>
        <v>0</v>
      </c>
      <c r="J354" s="1" t="str">
        <f t="shared" si="25"/>
        <v/>
      </c>
      <c r="Q354" s="4"/>
    </row>
    <row r="355" spans="1:17" x14ac:dyDescent="0.35">
      <c r="A355" s="1">
        <v>350</v>
      </c>
      <c r="B355" s="1">
        <v>6.0060000000000002</v>
      </c>
      <c r="C355" s="1">
        <v>1.335</v>
      </c>
      <c r="D355" s="1">
        <v>0</v>
      </c>
      <c r="E355" s="12"/>
      <c r="F355" s="2">
        <f t="shared" si="22"/>
        <v>0</v>
      </c>
      <c r="G355" s="1" t="str">
        <f t="shared" si="24"/>
        <v/>
      </c>
      <c r="H355" s="1" t="str">
        <f t="shared" si="23"/>
        <v/>
      </c>
      <c r="I355" s="1">
        <f>VLOOKUP(K355,CHOOSE({1,2},B353:B1094,A353:A1094),2,0)</f>
        <v>0</v>
      </c>
      <c r="J355" s="1" t="str">
        <f t="shared" si="25"/>
        <v/>
      </c>
      <c r="Q355" s="4"/>
    </row>
    <row r="356" spans="1:17" x14ac:dyDescent="0.35">
      <c r="A356" s="1">
        <v>351</v>
      </c>
      <c r="B356" s="1">
        <v>5.9859999999999998</v>
      </c>
      <c r="C356" s="1">
        <v>1.335</v>
      </c>
      <c r="D356" s="1">
        <v>49.7</v>
      </c>
      <c r="E356" s="12"/>
      <c r="F356" s="2">
        <f t="shared" si="22"/>
        <v>0</v>
      </c>
      <c r="G356" s="1" t="str">
        <f t="shared" si="24"/>
        <v/>
      </c>
      <c r="H356" s="1" t="str">
        <f t="shared" si="23"/>
        <v/>
      </c>
      <c r="I356" s="1">
        <f>VLOOKUP(K356,CHOOSE({1,2},B354:B1095,A354:A1095),2,0)</f>
        <v>0</v>
      </c>
      <c r="J356" s="1" t="str">
        <f t="shared" si="25"/>
        <v/>
      </c>
      <c r="Q356" s="4"/>
    </row>
    <row r="357" spans="1:17" x14ac:dyDescent="0.35">
      <c r="A357" s="1">
        <v>352</v>
      </c>
      <c r="B357" s="1">
        <v>5.9660000000000002</v>
      </c>
      <c r="C357" s="1">
        <v>1.335</v>
      </c>
      <c r="D357" s="1">
        <v>146.5</v>
      </c>
      <c r="E357" s="12"/>
      <c r="F357" s="2">
        <f t="shared" si="22"/>
        <v>0</v>
      </c>
      <c r="G357" s="1" t="str">
        <f t="shared" si="24"/>
        <v/>
      </c>
      <c r="H357" s="1" t="str">
        <f t="shared" si="23"/>
        <v/>
      </c>
      <c r="I357" s="1">
        <f>VLOOKUP(K357,CHOOSE({1,2},B355:B1096,A355:A1096),2,0)</f>
        <v>0</v>
      </c>
      <c r="J357" s="1" t="str">
        <f t="shared" si="25"/>
        <v/>
      </c>
      <c r="Q357" s="4"/>
    </row>
    <row r="358" spans="1:17" x14ac:dyDescent="0.35">
      <c r="A358" s="1">
        <v>353</v>
      </c>
      <c r="B358" s="1">
        <v>5.9470000000000001</v>
      </c>
      <c r="C358" s="1">
        <v>1.335</v>
      </c>
      <c r="D358" s="1">
        <v>255</v>
      </c>
      <c r="E358" s="12"/>
      <c r="F358" s="2">
        <f t="shared" si="22"/>
        <v>1</v>
      </c>
      <c r="G358" s="1" t="str">
        <f t="shared" si="24"/>
        <v/>
      </c>
      <c r="H358" s="1" t="str">
        <f t="shared" si="23"/>
        <v/>
      </c>
      <c r="I358" s="1">
        <f>VLOOKUP(K358,CHOOSE({1,2},B356:B1097,A356:A1097),2,0)</f>
        <v>0</v>
      </c>
      <c r="J358" s="1" t="str">
        <f t="shared" si="25"/>
        <v/>
      </c>
      <c r="Q358" s="4"/>
    </row>
    <row r="359" spans="1:17" x14ac:dyDescent="0.35">
      <c r="A359" s="1">
        <v>354</v>
      </c>
      <c r="B359" s="1">
        <v>5.9269999999999996</v>
      </c>
      <c r="C359" s="1">
        <v>1.335</v>
      </c>
      <c r="D359" s="1">
        <v>255</v>
      </c>
      <c r="E359" s="12"/>
      <c r="F359" s="2">
        <f t="shared" si="22"/>
        <v>1</v>
      </c>
      <c r="G359" s="1" t="str">
        <f t="shared" si="24"/>
        <v/>
      </c>
      <c r="H359" s="1" t="str">
        <f t="shared" si="23"/>
        <v/>
      </c>
      <c r="I359" s="1">
        <f>VLOOKUP(K359,CHOOSE({1,2},B357:B1098,A357:A1098),2,0)</f>
        <v>0</v>
      </c>
      <c r="J359" s="1" t="str">
        <f t="shared" si="25"/>
        <v/>
      </c>
      <c r="Q359" s="4"/>
    </row>
    <row r="360" spans="1:17" x14ac:dyDescent="0.35">
      <c r="A360" s="1">
        <v>355</v>
      </c>
      <c r="B360" s="1">
        <v>5.907</v>
      </c>
      <c r="C360" s="1">
        <v>1.335</v>
      </c>
      <c r="D360" s="1">
        <v>255</v>
      </c>
      <c r="E360" s="12"/>
      <c r="F360" s="2">
        <f t="shared" si="22"/>
        <v>1</v>
      </c>
      <c r="G360" s="1">
        <f t="shared" si="24"/>
        <v>5.9470000000000001</v>
      </c>
      <c r="H360" s="1">
        <f t="shared" si="23"/>
        <v>5.9470000000000001</v>
      </c>
      <c r="I360" s="1">
        <f>VLOOKUP(K360,CHOOSE({1,2},B358:B1099,A358:A1099),2,0)</f>
        <v>0</v>
      </c>
      <c r="J360" s="1" t="str">
        <f t="shared" si="25"/>
        <v/>
      </c>
      <c r="Q360" s="4"/>
    </row>
    <row r="361" spans="1:17" x14ac:dyDescent="0.35">
      <c r="A361" s="1">
        <v>356</v>
      </c>
      <c r="B361" s="1">
        <v>5.8869999999999996</v>
      </c>
      <c r="C361" s="1">
        <v>1.335</v>
      </c>
      <c r="D361" s="1">
        <v>255</v>
      </c>
      <c r="E361" s="12"/>
      <c r="F361" s="2">
        <f t="shared" si="22"/>
        <v>1</v>
      </c>
      <c r="G361" s="1" t="str">
        <f t="shared" si="24"/>
        <v/>
      </c>
      <c r="H361" s="1" t="str">
        <f t="shared" si="23"/>
        <v/>
      </c>
      <c r="I361" s="1">
        <f>VLOOKUP(K361,CHOOSE({1,2},B359:B1100,A359:A1100),2,0)</f>
        <v>0</v>
      </c>
      <c r="J361" s="1" t="str">
        <f t="shared" si="25"/>
        <v/>
      </c>
      <c r="Q361" s="4"/>
    </row>
    <row r="362" spans="1:17" x14ac:dyDescent="0.35">
      <c r="A362" s="1">
        <v>357</v>
      </c>
      <c r="B362" s="1">
        <v>5.8680000000000003</v>
      </c>
      <c r="C362" s="1">
        <v>1.335</v>
      </c>
      <c r="D362" s="1">
        <v>135.4</v>
      </c>
      <c r="E362" s="12"/>
      <c r="F362" s="2">
        <f t="shared" si="22"/>
        <v>0</v>
      </c>
      <c r="G362" s="1" t="str">
        <f t="shared" si="24"/>
        <v/>
      </c>
      <c r="H362" s="1" t="str">
        <f t="shared" si="23"/>
        <v/>
      </c>
      <c r="I362" s="1">
        <f>VLOOKUP(K362,CHOOSE({1,2},B360:B1101,A360:A1101),2,0)</f>
        <v>0</v>
      </c>
      <c r="J362" s="1" t="str">
        <f t="shared" si="25"/>
        <v/>
      </c>
      <c r="Q362" s="4"/>
    </row>
    <row r="363" spans="1:17" x14ac:dyDescent="0.35">
      <c r="A363" s="1">
        <v>358</v>
      </c>
      <c r="B363" s="1">
        <v>5.8479999999999999</v>
      </c>
      <c r="C363" s="1">
        <v>1.335</v>
      </c>
      <c r="D363" s="1">
        <v>21.5</v>
      </c>
      <c r="E363" s="12"/>
      <c r="F363" s="2">
        <f t="shared" si="22"/>
        <v>0</v>
      </c>
      <c r="G363" s="1" t="str">
        <f t="shared" si="24"/>
        <v/>
      </c>
      <c r="H363" s="1" t="str">
        <f t="shared" si="23"/>
        <v/>
      </c>
      <c r="I363" s="1">
        <f>VLOOKUP(K363,CHOOSE({1,2},B361:B1102,A361:A1102),2,0)</f>
        <v>0</v>
      </c>
      <c r="J363" s="1" t="str">
        <f t="shared" si="25"/>
        <v/>
      </c>
      <c r="Q363" s="4"/>
    </row>
    <row r="364" spans="1:17" x14ac:dyDescent="0.35">
      <c r="A364" s="1">
        <v>359</v>
      </c>
      <c r="B364" s="1">
        <v>5.8280000000000003</v>
      </c>
      <c r="C364" s="1">
        <v>1.335</v>
      </c>
      <c r="D364" s="1">
        <v>0</v>
      </c>
      <c r="E364" s="12"/>
      <c r="F364" s="2">
        <f t="shared" si="22"/>
        <v>0</v>
      </c>
      <c r="G364" s="1">
        <f t="shared" si="24"/>
        <v>5.8680000000000003</v>
      </c>
      <c r="H364" s="1" t="str">
        <f t="shared" si="23"/>
        <v/>
      </c>
      <c r="I364" s="1">
        <f>VLOOKUP(K364,CHOOSE({1,2},B362:B1103,A362:A1103),2,0)</f>
        <v>0</v>
      </c>
      <c r="J364" s="1" t="str">
        <f t="shared" si="25"/>
        <v/>
      </c>
      <c r="Q364" s="4"/>
    </row>
    <row r="365" spans="1:17" x14ac:dyDescent="0.35">
      <c r="A365" s="1">
        <v>360</v>
      </c>
      <c r="B365" s="1">
        <v>5.8090000000000002</v>
      </c>
      <c r="C365" s="1">
        <v>1.335</v>
      </c>
      <c r="D365" s="1">
        <v>0</v>
      </c>
      <c r="E365" s="12"/>
      <c r="F365" s="2">
        <f t="shared" si="22"/>
        <v>0</v>
      </c>
      <c r="G365" s="1" t="str">
        <f t="shared" si="24"/>
        <v/>
      </c>
      <c r="H365" s="1" t="str">
        <f t="shared" si="23"/>
        <v/>
      </c>
      <c r="I365" s="1">
        <f>VLOOKUP(K365,CHOOSE({1,2},B363:B1104,A363:A1104),2,0)</f>
        <v>0</v>
      </c>
      <c r="J365" s="1" t="str">
        <f t="shared" si="25"/>
        <v/>
      </c>
      <c r="Q365" s="4"/>
    </row>
    <row r="366" spans="1:17" x14ac:dyDescent="0.35">
      <c r="A366" s="1">
        <v>361</v>
      </c>
      <c r="B366" s="1">
        <v>5.7889999999999997</v>
      </c>
      <c r="C366" s="1">
        <v>1.335</v>
      </c>
      <c r="D366" s="1">
        <v>0</v>
      </c>
      <c r="E366" s="12"/>
      <c r="F366" s="2">
        <f t="shared" si="22"/>
        <v>0</v>
      </c>
      <c r="G366" s="1" t="str">
        <f t="shared" si="24"/>
        <v/>
      </c>
      <c r="H366" s="1" t="str">
        <f t="shared" si="23"/>
        <v/>
      </c>
      <c r="I366" s="1">
        <f>VLOOKUP(K366,CHOOSE({1,2},B364:B1105,A364:A1105),2,0)</f>
        <v>0</v>
      </c>
      <c r="J366" s="1" t="str">
        <f t="shared" si="25"/>
        <v/>
      </c>
      <c r="Q366" s="4"/>
    </row>
    <row r="367" spans="1:17" x14ac:dyDescent="0.35">
      <c r="A367" s="1">
        <v>362</v>
      </c>
      <c r="B367" s="1">
        <v>5.7690000000000001</v>
      </c>
      <c r="C367" s="1">
        <v>1.335</v>
      </c>
      <c r="D367" s="1">
        <v>95.6</v>
      </c>
      <c r="E367" s="12"/>
      <c r="F367" s="2">
        <f t="shared" si="22"/>
        <v>0</v>
      </c>
      <c r="G367" s="1" t="str">
        <f t="shared" si="24"/>
        <v/>
      </c>
      <c r="H367" s="1" t="str">
        <f t="shared" si="23"/>
        <v/>
      </c>
      <c r="I367" s="1">
        <f>VLOOKUP(K367,CHOOSE({1,2},B365:B1106,A365:A1106),2,0)</f>
        <v>0</v>
      </c>
      <c r="J367" s="1" t="str">
        <f t="shared" si="25"/>
        <v/>
      </c>
      <c r="Q367" s="4"/>
    </row>
    <row r="368" spans="1:17" x14ac:dyDescent="0.35">
      <c r="A368" s="1">
        <v>363</v>
      </c>
      <c r="B368" s="1">
        <v>5.7489999999999997</v>
      </c>
      <c r="C368" s="1">
        <v>1.335</v>
      </c>
      <c r="D368" s="1">
        <v>255</v>
      </c>
      <c r="E368" s="12"/>
      <c r="F368" s="2">
        <f t="shared" si="22"/>
        <v>1</v>
      </c>
      <c r="G368" s="1" t="str">
        <f t="shared" si="24"/>
        <v/>
      </c>
      <c r="H368" s="1" t="str">
        <f t="shared" si="23"/>
        <v/>
      </c>
      <c r="I368" s="1">
        <f>VLOOKUP(K368,CHOOSE({1,2},B366:B1107,A366:A1107),2,0)</f>
        <v>0</v>
      </c>
      <c r="J368" s="1" t="str">
        <f t="shared" si="25"/>
        <v/>
      </c>
      <c r="Q368" s="4"/>
    </row>
    <row r="369" spans="1:17" x14ac:dyDescent="0.35">
      <c r="A369" s="1">
        <v>364</v>
      </c>
      <c r="B369" s="1">
        <v>5.73</v>
      </c>
      <c r="C369" s="1">
        <v>1.335</v>
      </c>
      <c r="D369" s="1">
        <v>255</v>
      </c>
      <c r="E369" s="12"/>
      <c r="F369" s="2">
        <f t="shared" si="22"/>
        <v>1</v>
      </c>
      <c r="G369" s="1" t="str">
        <f t="shared" si="24"/>
        <v/>
      </c>
      <c r="H369" s="1" t="str">
        <f t="shared" si="23"/>
        <v/>
      </c>
      <c r="I369" s="1">
        <f>VLOOKUP(K369,CHOOSE({1,2},B367:B1108,A367:A1108),2,0)</f>
        <v>0</v>
      </c>
      <c r="J369" s="1" t="str">
        <f t="shared" si="25"/>
        <v/>
      </c>
      <c r="Q369" s="4"/>
    </row>
    <row r="370" spans="1:17" x14ac:dyDescent="0.35">
      <c r="A370" s="1">
        <v>365</v>
      </c>
      <c r="B370" s="1">
        <v>5.71</v>
      </c>
      <c r="C370" s="1">
        <v>1.335</v>
      </c>
      <c r="D370" s="1">
        <v>255</v>
      </c>
      <c r="E370" s="12"/>
      <c r="F370" s="2">
        <f t="shared" si="22"/>
        <v>1</v>
      </c>
      <c r="G370" s="1">
        <f t="shared" si="24"/>
        <v>5.7489999999999997</v>
      </c>
      <c r="H370" s="1">
        <f t="shared" si="23"/>
        <v>5.7489999999999997</v>
      </c>
      <c r="I370" s="1">
        <f>VLOOKUP(K370,CHOOSE({1,2},B368:B1109,A368:A1109),2,0)</f>
        <v>0</v>
      </c>
      <c r="J370" s="1" t="str">
        <f t="shared" si="25"/>
        <v/>
      </c>
      <c r="Q370" s="4"/>
    </row>
    <row r="371" spans="1:17" x14ac:dyDescent="0.35">
      <c r="A371" s="1">
        <v>366</v>
      </c>
      <c r="B371" s="1">
        <v>5.69</v>
      </c>
      <c r="C371" s="1">
        <v>1.335</v>
      </c>
      <c r="D371" s="1">
        <v>255</v>
      </c>
      <c r="E371" s="12"/>
      <c r="F371" s="2">
        <f t="shared" si="22"/>
        <v>1</v>
      </c>
      <c r="G371" s="1" t="str">
        <f t="shared" si="24"/>
        <v/>
      </c>
      <c r="H371" s="1" t="str">
        <f t="shared" si="23"/>
        <v/>
      </c>
      <c r="I371" s="1">
        <f>VLOOKUP(K371,CHOOSE({1,2},B369:B1110,A369:A1110),2,0)</f>
        <v>0</v>
      </c>
      <c r="J371" s="1" t="str">
        <f t="shared" si="25"/>
        <v/>
      </c>
      <c r="Q371" s="4"/>
    </row>
    <row r="372" spans="1:17" x14ac:dyDescent="0.35">
      <c r="A372" s="1">
        <v>367</v>
      </c>
      <c r="B372" s="1">
        <v>5.6710000000000003</v>
      </c>
      <c r="C372" s="1">
        <v>1.335</v>
      </c>
      <c r="D372" s="1">
        <v>171</v>
      </c>
      <c r="E372" s="12"/>
      <c r="F372" s="2">
        <f t="shared" si="22"/>
        <v>0</v>
      </c>
      <c r="G372" s="1" t="str">
        <f t="shared" si="24"/>
        <v/>
      </c>
      <c r="H372" s="1" t="str">
        <f t="shared" si="23"/>
        <v/>
      </c>
      <c r="I372" s="1">
        <f>VLOOKUP(K372,CHOOSE({1,2},B370:B1111,A370:A1111),2,0)</f>
        <v>0</v>
      </c>
      <c r="J372" s="1" t="str">
        <f t="shared" si="25"/>
        <v/>
      </c>
      <c r="Q372" s="4"/>
    </row>
    <row r="373" spans="1:17" x14ac:dyDescent="0.35">
      <c r="A373" s="1">
        <v>368</v>
      </c>
      <c r="B373" s="1">
        <v>5.6509999999999998</v>
      </c>
      <c r="C373" s="1">
        <v>1.335</v>
      </c>
      <c r="D373" s="1">
        <v>47.8</v>
      </c>
      <c r="E373" s="12"/>
      <c r="F373" s="2">
        <f t="shared" si="22"/>
        <v>0</v>
      </c>
      <c r="G373" s="1" t="str">
        <f t="shared" si="24"/>
        <v/>
      </c>
      <c r="H373" s="1" t="str">
        <f t="shared" si="23"/>
        <v/>
      </c>
      <c r="I373" s="1">
        <f>VLOOKUP(K373,CHOOSE({1,2},B371:B1112,A371:A1112),2,0)</f>
        <v>0</v>
      </c>
      <c r="J373" s="1" t="str">
        <f t="shared" si="25"/>
        <v/>
      </c>
      <c r="Q373" s="4"/>
    </row>
    <row r="374" spans="1:17" x14ac:dyDescent="0.35">
      <c r="A374" s="1">
        <v>369</v>
      </c>
      <c r="B374" s="1">
        <v>5.6310000000000002</v>
      </c>
      <c r="C374" s="1">
        <v>1.335</v>
      </c>
      <c r="D374" s="1">
        <v>0</v>
      </c>
      <c r="E374" s="12"/>
      <c r="F374" s="2">
        <f t="shared" si="22"/>
        <v>0</v>
      </c>
      <c r="G374" s="1">
        <f t="shared" si="24"/>
        <v>5.6710000000000003</v>
      </c>
      <c r="H374" s="1" t="str">
        <f t="shared" si="23"/>
        <v/>
      </c>
      <c r="I374" s="1">
        <f>VLOOKUP(K374,CHOOSE({1,2},B372:B1113,A372:A1113),2,0)</f>
        <v>0</v>
      </c>
      <c r="J374" s="1" t="str">
        <f t="shared" si="25"/>
        <v/>
      </c>
      <c r="Q374" s="4"/>
    </row>
    <row r="375" spans="1:17" x14ac:dyDescent="0.35">
      <c r="A375" s="1">
        <v>370</v>
      </c>
      <c r="B375" s="1">
        <v>5.6109999999999998</v>
      </c>
      <c r="C375" s="1">
        <v>1.335</v>
      </c>
      <c r="D375" s="1">
        <v>0</v>
      </c>
      <c r="E375" s="12"/>
      <c r="F375" s="2">
        <f t="shared" si="22"/>
        <v>0</v>
      </c>
      <c r="G375" s="1" t="str">
        <f t="shared" si="24"/>
        <v/>
      </c>
      <c r="H375" s="1" t="str">
        <f t="shared" si="23"/>
        <v/>
      </c>
      <c r="I375" s="1">
        <f>VLOOKUP(K375,CHOOSE({1,2},B373:B1114,A373:A1114),2,0)</f>
        <v>0</v>
      </c>
      <c r="J375" s="1" t="str">
        <f t="shared" si="25"/>
        <v/>
      </c>
      <c r="Q375" s="4"/>
    </row>
    <row r="376" spans="1:17" x14ac:dyDescent="0.35">
      <c r="A376" s="1">
        <v>371</v>
      </c>
      <c r="B376" s="1">
        <v>5.5919999999999996</v>
      </c>
      <c r="C376" s="1">
        <v>1.335</v>
      </c>
      <c r="D376" s="1">
        <v>0</v>
      </c>
      <c r="E376" s="12"/>
      <c r="F376" s="2">
        <f t="shared" si="22"/>
        <v>0</v>
      </c>
      <c r="G376" s="1" t="str">
        <f t="shared" si="24"/>
        <v/>
      </c>
      <c r="H376" s="1" t="str">
        <f t="shared" si="23"/>
        <v/>
      </c>
      <c r="I376" s="1">
        <f>VLOOKUP(K376,CHOOSE({1,2},B374:B1115,A374:A1115),2,0)</f>
        <v>0</v>
      </c>
      <c r="J376" s="1" t="str">
        <f t="shared" si="25"/>
        <v/>
      </c>
      <c r="Q376" s="4"/>
    </row>
    <row r="377" spans="1:17" x14ac:dyDescent="0.35">
      <c r="A377" s="1">
        <v>372</v>
      </c>
      <c r="B377" s="1">
        <v>5.5720000000000001</v>
      </c>
      <c r="C377" s="1">
        <v>1.335</v>
      </c>
      <c r="D377" s="1">
        <v>143.9</v>
      </c>
      <c r="E377" s="12"/>
      <c r="F377" s="2">
        <f t="shared" si="22"/>
        <v>0</v>
      </c>
      <c r="G377" s="1" t="str">
        <f t="shared" si="24"/>
        <v/>
      </c>
      <c r="H377" s="1" t="str">
        <f t="shared" si="23"/>
        <v/>
      </c>
      <c r="I377" s="1">
        <f>VLOOKUP(K377,CHOOSE({1,2},B375:B1116,A375:A1116),2,0)</f>
        <v>0</v>
      </c>
      <c r="J377" s="1" t="str">
        <f t="shared" si="25"/>
        <v/>
      </c>
      <c r="Q377" s="4"/>
    </row>
    <row r="378" spans="1:17" x14ac:dyDescent="0.35">
      <c r="A378" s="1">
        <v>373</v>
      </c>
      <c r="B378" s="1">
        <v>5.5519999999999996</v>
      </c>
      <c r="C378" s="1">
        <v>1.335</v>
      </c>
      <c r="D378" s="1">
        <v>255</v>
      </c>
      <c r="E378" s="12"/>
      <c r="F378" s="2">
        <f t="shared" si="22"/>
        <v>1</v>
      </c>
      <c r="G378" s="1" t="str">
        <f t="shared" si="24"/>
        <v/>
      </c>
      <c r="H378" s="1" t="str">
        <f t="shared" si="23"/>
        <v/>
      </c>
      <c r="I378" s="1">
        <f>VLOOKUP(K378,CHOOSE({1,2},B376:B1117,A376:A1117),2,0)</f>
        <v>0</v>
      </c>
      <c r="J378" s="1" t="str">
        <f t="shared" si="25"/>
        <v/>
      </c>
      <c r="Q378" s="4"/>
    </row>
    <row r="379" spans="1:17" x14ac:dyDescent="0.35">
      <c r="A379" s="1">
        <v>374</v>
      </c>
      <c r="B379" s="1">
        <v>5.532</v>
      </c>
      <c r="C379" s="1">
        <v>1.335</v>
      </c>
      <c r="D379" s="1">
        <v>255</v>
      </c>
      <c r="E379" s="12"/>
      <c r="F379" s="2">
        <f t="shared" si="22"/>
        <v>1</v>
      </c>
      <c r="G379" s="1" t="str">
        <f t="shared" si="24"/>
        <v/>
      </c>
      <c r="H379" s="1" t="str">
        <f t="shared" si="23"/>
        <v/>
      </c>
      <c r="I379" s="1">
        <f>VLOOKUP(K379,CHOOSE({1,2},B377:B1118,A377:A1118),2,0)</f>
        <v>0</v>
      </c>
      <c r="J379" s="1" t="str">
        <f t="shared" si="25"/>
        <v/>
      </c>
      <c r="Q379" s="4"/>
    </row>
    <row r="380" spans="1:17" x14ac:dyDescent="0.35">
      <c r="A380" s="1">
        <v>375</v>
      </c>
      <c r="B380" s="1">
        <v>5.5129999999999999</v>
      </c>
      <c r="C380" s="1">
        <v>1.335</v>
      </c>
      <c r="D380" s="1">
        <v>255</v>
      </c>
      <c r="E380" s="12"/>
      <c r="F380" s="2">
        <f t="shared" si="22"/>
        <v>1</v>
      </c>
      <c r="G380" s="1">
        <f t="shared" si="24"/>
        <v>5.5519999999999996</v>
      </c>
      <c r="H380" s="1">
        <f t="shared" si="23"/>
        <v>5.5519999999999996</v>
      </c>
      <c r="I380" s="1">
        <f>VLOOKUP(K380,CHOOSE({1,2},B378:B1119,A378:A1119),2,0)</f>
        <v>0</v>
      </c>
      <c r="J380" s="1" t="str">
        <f t="shared" si="25"/>
        <v/>
      </c>
      <c r="Q380" s="4"/>
    </row>
    <row r="381" spans="1:17" x14ac:dyDescent="0.35">
      <c r="A381" s="1">
        <v>376</v>
      </c>
      <c r="B381" s="1">
        <v>5.4930000000000003</v>
      </c>
      <c r="C381" s="1">
        <v>1.335</v>
      </c>
      <c r="D381" s="1">
        <v>255</v>
      </c>
      <c r="E381" s="12"/>
      <c r="F381" s="2">
        <f t="shared" si="22"/>
        <v>1</v>
      </c>
      <c r="G381" s="1" t="str">
        <f t="shared" si="24"/>
        <v/>
      </c>
      <c r="H381" s="1" t="str">
        <f t="shared" si="23"/>
        <v/>
      </c>
      <c r="I381" s="1">
        <f>VLOOKUP(K381,CHOOSE({1,2},B379:B1120,A379:A1120),2,0)</f>
        <v>0</v>
      </c>
      <c r="J381" s="1" t="str">
        <f t="shared" si="25"/>
        <v/>
      </c>
      <c r="Q381" s="4"/>
    </row>
    <row r="382" spans="1:17" x14ac:dyDescent="0.35">
      <c r="A382" s="1">
        <v>377</v>
      </c>
      <c r="B382" s="1">
        <v>5.4729999999999999</v>
      </c>
      <c r="C382" s="1">
        <v>1.335</v>
      </c>
      <c r="D382" s="1">
        <v>185.1</v>
      </c>
      <c r="E382" s="12"/>
      <c r="F382" s="2">
        <f t="shared" si="22"/>
        <v>0</v>
      </c>
      <c r="G382" s="1" t="str">
        <f t="shared" si="24"/>
        <v/>
      </c>
      <c r="H382" s="1" t="str">
        <f t="shared" si="23"/>
        <v/>
      </c>
      <c r="I382" s="1">
        <f>VLOOKUP(K382,CHOOSE({1,2},B380:B1121,A380:A1121),2,0)</f>
        <v>0</v>
      </c>
      <c r="J382" s="1" t="str">
        <f t="shared" si="25"/>
        <v/>
      </c>
      <c r="Q382" s="4"/>
    </row>
    <row r="383" spans="1:17" x14ac:dyDescent="0.35">
      <c r="A383" s="1">
        <v>378</v>
      </c>
      <c r="B383" s="1">
        <v>5.4539999999999997</v>
      </c>
      <c r="C383" s="1">
        <v>1.335</v>
      </c>
      <c r="D383" s="1">
        <v>116.8</v>
      </c>
      <c r="E383" s="12"/>
      <c r="F383" s="2">
        <f t="shared" si="22"/>
        <v>0</v>
      </c>
      <c r="G383" s="1" t="str">
        <f t="shared" si="24"/>
        <v/>
      </c>
      <c r="H383" s="1" t="str">
        <f t="shared" si="23"/>
        <v/>
      </c>
      <c r="I383" s="1">
        <f>VLOOKUP(K383,CHOOSE({1,2},B381:B1122,A381:A1122),2,0)</f>
        <v>0</v>
      </c>
      <c r="J383" s="1" t="str">
        <f t="shared" si="25"/>
        <v/>
      </c>
      <c r="Q383" s="4"/>
    </row>
    <row r="384" spans="1:17" x14ac:dyDescent="0.35">
      <c r="A384" s="1">
        <v>379</v>
      </c>
      <c r="B384" s="1">
        <v>5.4340000000000002</v>
      </c>
      <c r="C384" s="1">
        <v>1.335</v>
      </c>
      <c r="D384" s="1">
        <v>0</v>
      </c>
      <c r="E384" s="12"/>
      <c r="F384" s="2">
        <f t="shared" si="22"/>
        <v>0</v>
      </c>
      <c r="G384" s="1">
        <f t="shared" si="24"/>
        <v>5.4729999999999999</v>
      </c>
      <c r="H384" s="1" t="str">
        <f t="shared" si="23"/>
        <v/>
      </c>
      <c r="I384" s="1">
        <f>VLOOKUP(K384,CHOOSE({1,2},B382:B1123,A382:A1123),2,0)</f>
        <v>0</v>
      </c>
      <c r="J384" s="1" t="str">
        <f t="shared" si="25"/>
        <v/>
      </c>
      <c r="Q384" s="4"/>
    </row>
    <row r="385" spans="1:17" x14ac:dyDescent="0.35">
      <c r="A385" s="1">
        <v>380</v>
      </c>
      <c r="B385" s="1">
        <v>5.4139999999999997</v>
      </c>
      <c r="C385" s="1">
        <v>1.335</v>
      </c>
      <c r="D385" s="1">
        <v>0</v>
      </c>
      <c r="E385" s="12"/>
      <c r="F385" s="2">
        <f t="shared" si="22"/>
        <v>0</v>
      </c>
      <c r="G385" s="1" t="str">
        <f t="shared" si="24"/>
        <v/>
      </c>
      <c r="H385" s="1" t="str">
        <f t="shared" si="23"/>
        <v/>
      </c>
      <c r="I385" s="1">
        <f>VLOOKUP(K385,CHOOSE({1,2},B383:B1124,A383:A1124),2,0)</f>
        <v>0</v>
      </c>
      <c r="J385" s="1" t="str">
        <f t="shared" si="25"/>
        <v/>
      </c>
      <c r="Q385" s="4"/>
    </row>
    <row r="386" spans="1:17" x14ac:dyDescent="0.35">
      <c r="A386" s="1">
        <v>381</v>
      </c>
      <c r="B386" s="1">
        <v>5.3940000000000001</v>
      </c>
      <c r="C386" s="1">
        <v>1.335</v>
      </c>
      <c r="D386" s="1">
        <v>0</v>
      </c>
      <c r="E386" s="12"/>
      <c r="F386" s="2">
        <f t="shared" si="22"/>
        <v>0</v>
      </c>
      <c r="G386" s="1" t="str">
        <f t="shared" si="24"/>
        <v/>
      </c>
      <c r="H386" s="1" t="str">
        <f t="shared" si="23"/>
        <v/>
      </c>
      <c r="I386" s="1">
        <f>VLOOKUP(K386,CHOOSE({1,2},B384:B1125,A384:A1125),2,0)</f>
        <v>0</v>
      </c>
      <c r="J386" s="1" t="str">
        <f t="shared" si="25"/>
        <v/>
      </c>
      <c r="Q386" s="4"/>
    </row>
    <row r="387" spans="1:17" x14ac:dyDescent="0.35">
      <c r="A387" s="1">
        <v>382</v>
      </c>
      <c r="B387" s="1">
        <v>5.375</v>
      </c>
      <c r="C387" s="1">
        <v>1.335</v>
      </c>
      <c r="D387" s="1">
        <v>69.099999999999994</v>
      </c>
      <c r="E387" s="12"/>
      <c r="F387" s="2">
        <f t="shared" si="22"/>
        <v>0</v>
      </c>
      <c r="G387" s="1" t="str">
        <f t="shared" si="24"/>
        <v/>
      </c>
      <c r="H387" s="1" t="str">
        <f t="shared" si="23"/>
        <v/>
      </c>
      <c r="I387" s="1">
        <f>VLOOKUP(K387,CHOOSE({1,2},B385:B1126,A385:A1126),2,0)</f>
        <v>0</v>
      </c>
      <c r="J387" s="1" t="str">
        <f t="shared" si="25"/>
        <v/>
      </c>
      <c r="Q387" s="4"/>
    </row>
    <row r="388" spans="1:17" x14ac:dyDescent="0.35">
      <c r="A388" s="1">
        <v>383</v>
      </c>
      <c r="B388" s="1">
        <v>5.3550000000000004</v>
      </c>
      <c r="C388" s="1">
        <v>1.335</v>
      </c>
      <c r="D388" s="1">
        <v>217.1</v>
      </c>
      <c r="E388" s="12"/>
      <c r="F388" s="2">
        <f t="shared" si="22"/>
        <v>0</v>
      </c>
      <c r="G388" s="1" t="str">
        <f t="shared" si="24"/>
        <v/>
      </c>
      <c r="H388" s="1" t="str">
        <f t="shared" si="23"/>
        <v/>
      </c>
      <c r="I388" s="1">
        <f>VLOOKUP(K388,CHOOSE({1,2},B386:B1127,A386:A1127),2,0)</f>
        <v>0</v>
      </c>
      <c r="J388" s="1" t="str">
        <f t="shared" si="25"/>
        <v/>
      </c>
      <c r="Q388" s="4"/>
    </row>
    <row r="389" spans="1:17" x14ac:dyDescent="0.35">
      <c r="A389" s="1">
        <v>384</v>
      </c>
      <c r="B389" s="1">
        <v>5.335</v>
      </c>
      <c r="C389" s="1">
        <v>1.335</v>
      </c>
      <c r="D389" s="1">
        <v>255</v>
      </c>
      <c r="E389" s="12"/>
      <c r="F389" s="2">
        <f t="shared" si="22"/>
        <v>1</v>
      </c>
      <c r="G389" s="1" t="str">
        <f t="shared" si="24"/>
        <v/>
      </c>
      <c r="H389" s="1" t="str">
        <f t="shared" si="23"/>
        <v/>
      </c>
      <c r="I389" s="1">
        <f>VLOOKUP(K389,CHOOSE({1,2},B387:B1128,A387:A1128),2,0)</f>
        <v>0</v>
      </c>
      <c r="J389" s="1" t="str">
        <f t="shared" si="25"/>
        <v/>
      </c>
      <c r="Q389" s="4"/>
    </row>
    <row r="390" spans="1:17" x14ac:dyDescent="0.35">
      <c r="A390" s="1">
        <v>385</v>
      </c>
      <c r="B390" s="1">
        <v>5.3159999999999998</v>
      </c>
      <c r="C390" s="1">
        <v>1.335</v>
      </c>
      <c r="D390" s="1">
        <v>255</v>
      </c>
      <c r="E390" s="12"/>
      <c r="F390" s="2">
        <f t="shared" ref="F390:F453" si="26">IF(D390&lt;230,0,1)</f>
        <v>1</v>
      </c>
      <c r="G390" s="1" t="str">
        <f t="shared" si="24"/>
        <v/>
      </c>
      <c r="H390" s="1" t="str">
        <f t="shared" ref="H390:H453" si="27">IF(F390=0,"",G390)</f>
        <v/>
      </c>
      <c r="I390" s="1">
        <f>VLOOKUP(K390,CHOOSE({1,2},B388:B1129,A388:A1129),2,0)</f>
        <v>0</v>
      </c>
      <c r="J390" s="1" t="str">
        <f t="shared" si="25"/>
        <v/>
      </c>
      <c r="Q390" s="4"/>
    </row>
    <row r="391" spans="1:17" x14ac:dyDescent="0.35">
      <c r="A391" s="1">
        <v>386</v>
      </c>
      <c r="B391" s="1">
        <v>5.2960000000000003</v>
      </c>
      <c r="C391" s="1">
        <v>1.335</v>
      </c>
      <c r="D391" s="1">
        <v>255</v>
      </c>
      <c r="E391" s="12"/>
      <c r="F391" s="2">
        <f t="shared" si="26"/>
        <v>1</v>
      </c>
      <c r="G391" s="1">
        <f t="shared" ref="G391:G454" si="28">IF(F389&lt;&gt;F388,B389,"")</f>
        <v>5.335</v>
      </c>
      <c r="H391" s="1">
        <f t="shared" si="27"/>
        <v>5.335</v>
      </c>
      <c r="I391" s="1">
        <f>VLOOKUP(K391,CHOOSE({1,2},B389:B1130,A389:A1130),2,0)</f>
        <v>0</v>
      </c>
      <c r="J391" s="1" t="str">
        <f t="shared" si="25"/>
        <v/>
      </c>
      <c r="Q391" s="4"/>
    </row>
    <row r="392" spans="1:17" x14ac:dyDescent="0.35">
      <c r="A392" s="1">
        <v>387</v>
      </c>
      <c r="B392" s="1">
        <v>5.2759999999999998</v>
      </c>
      <c r="C392" s="1">
        <v>1.335</v>
      </c>
      <c r="D392" s="1">
        <v>169.7</v>
      </c>
      <c r="E392" s="12"/>
      <c r="F392" s="2">
        <f t="shared" si="26"/>
        <v>0</v>
      </c>
      <c r="G392" s="1" t="str">
        <f t="shared" si="28"/>
        <v/>
      </c>
      <c r="H392" s="1" t="str">
        <f t="shared" si="27"/>
        <v/>
      </c>
      <c r="I392" s="1">
        <f>VLOOKUP(K392,CHOOSE({1,2},B390:B1131,A390:A1131),2,0)</f>
        <v>0</v>
      </c>
      <c r="J392" s="1" t="str">
        <f t="shared" si="25"/>
        <v/>
      </c>
      <c r="Q392" s="4"/>
    </row>
    <row r="393" spans="1:17" x14ac:dyDescent="0.35">
      <c r="A393" s="1">
        <v>388</v>
      </c>
      <c r="B393" s="1">
        <v>5.2560000000000002</v>
      </c>
      <c r="C393" s="1">
        <v>1.335</v>
      </c>
      <c r="D393" s="1">
        <v>41.1</v>
      </c>
      <c r="E393" s="12"/>
      <c r="F393" s="2">
        <f t="shared" si="26"/>
        <v>0</v>
      </c>
      <c r="G393" s="1" t="str">
        <f t="shared" si="28"/>
        <v/>
      </c>
      <c r="H393" s="1" t="str">
        <f t="shared" si="27"/>
        <v/>
      </c>
      <c r="I393" s="1">
        <f>VLOOKUP(K393,CHOOSE({1,2},B391:B1132,A391:A1132),2,0)</f>
        <v>0</v>
      </c>
      <c r="J393" s="1" t="str">
        <f t="shared" ref="J393:J456" si="29">IF(OR(I393-I392=0,I393-I392&lt;0),"",I393-I392)</f>
        <v/>
      </c>
      <c r="Q393" s="4"/>
    </row>
    <row r="394" spans="1:17" x14ac:dyDescent="0.35">
      <c r="A394" s="1">
        <v>389</v>
      </c>
      <c r="B394" s="1">
        <v>5.2370000000000001</v>
      </c>
      <c r="C394" s="1">
        <v>1.335</v>
      </c>
      <c r="D394" s="1">
        <v>0</v>
      </c>
      <c r="E394" s="12"/>
      <c r="F394" s="2">
        <f t="shared" si="26"/>
        <v>0</v>
      </c>
      <c r="G394" s="1">
        <f t="shared" si="28"/>
        <v>5.2759999999999998</v>
      </c>
      <c r="H394" s="1" t="str">
        <f t="shared" si="27"/>
        <v/>
      </c>
      <c r="I394" s="1">
        <f>VLOOKUP(K394,CHOOSE({1,2},B392:B1133,A392:A1133),2,0)</f>
        <v>0</v>
      </c>
      <c r="J394" s="1" t="str">
        <f t="shared" si="29"/>
        <v/>
      </c>
      <c r="Q394" s="4"/>
    </row>
    <row r="395" spans="1:17" x14ac:dyDescent="0.35">
      <c r="A395" s="1">
        <v>390</v>
      </c>
      <c r="B395" s="1">
        <v>5.2169999999999996</v>
      </c>
      <c r="C395" s="1">
        <v>1.335</v>
      </c>
      <c r="D395" s="1">
        <v>0</v>
      </c>
      <c r="E395" s="12"/>
      <c r="F395" s="2">
        <f t="shared" si="26"/>
        <v>0</v>
      </c>
      <c r="G395" s="1" t="str">
        <f t="shared" si="28"/>
        <v/>
      </c>
      <c r="H395" s="1" t="str">
        <f t="shared" si="27"/>
        <v/>
      </c>
      <c r="I395" s="1">
        <f>VLOOKUP(K395,CHOOSE({1,2},B393:B1134,A393:A1134),2,0)</f>
        <v>0</v>
      </c>
      <c r="J395" s="1" t="str">
        <f t="shared" si="29"/>
        <v/>
      </c>
      <c r="Q395" s="4"/>
    </row>
    <row r="396" spans="1:17" x14ac:dyDescent="0.35">
      <c r="A396" s="1">
        <v>391</v>
      </c>
      <c r="B396" s="1">
        <v>5.1970000000000001</v>
      </c>
      <c r="C396" s="1">
        <v>1.335</v>
      </c>
      <c r="D396" s="1">
        <v>0</v>
      </c>
      <c r="E396" s="12"/>
      <c r="F396" s="2">
        <f t="shared" si="26"/>
        <v>0</v>
      </c>
      <c r="G396" s="1" t="str">
        <f t="shared" si="28"/>
        <v/>
      </c>
      <c r="H396" s="1" t="str">
        <f t="shared" si="27"/>
        <v/>
      </c>
      <c r="I396" s="1">
        <f>VLOOKUP(K396,CHOOSE({1,2},B394:B1135,A394:A1135),2,0)</f>
        <v>0</v>
      </c>
      <c r="J396" s="1" t="str">
        <f t="shared" si="29"/>
        <v/>
      </c>
      <c r="Q396" s="4"/>
    </row>
    <row r="397" spans="1:17" x14ac:dyDescent="0.35">
      <c r="A397" s="1">
        <v>392</v>
      </c>
      <c r="B397" s="1">
        <v>5.1779999999999999</v>
      </c>
      <c r="C397" s="1">
        <v>1.335</v>
      </c>
      <c r="D397" s="1">
        <v>159.69999999999999</v>
      </c>
      <c r="E397" s="12"/>
      <c r="F397" s="2">
        <f t="shared" si="26"/>
        <v>0</v>
      </c>
      <c r="G397" s="1" t="str">
        <f t="shared" si="28"/>
        <v/>
      </c>
      <c r="H397" s="1" t="str">
        <f t="shared" si="27"/>
        <v/>
      </c>
      <c r="I397" s="1">
        <f>VLOOKUP(K397,CHOOSE({1,2},B395:B1136,A395:A1136),2,0)</f>
        <v>0</v>
      </c>
      <c r="J397" s="1" t="str">
        <f t="shared" si="29"/>
        <v/>
      </c>
      <c r="Q397" s="4"/>
    </row>
    <row r="398" spans="1:17" x14ac:dyDescent="0.35">
      <c r="A398" s="1">
        <v>393</v>
      </c>
      <c r="B398" s="1">
        <v>5.1580000000000004</v>
      </c>
      <c r="C398" s="1">
        <v>1.335</v>
      </c>
      <c r="D398" s="1">
        <v>247.9</v>
      </c>
      <c r="E398" s="12"/>
      <c r="F398" s="2">
        <f t="shared" si="26"/>
        <v>1</v>
      </c>
      <c r="G398" s="1" t="str">
        <f t="shared" si="28"/>
        <v/>
      </c>
      <c r="H398" s="1" t="str">
        <f t="shared" si="27"/>
        <v/>
      </c>
      <c r="I398" s="1">
        <f>VLOOKUP(K398,CHOOSE({1,2},B396:B1137,A396:A1137),2,0)</f>
        <v>0</v>
      </c>
      <c r="J398" s="1" t="str">
        <f t="shared" si="29"/>
        <v/>
      </c>
      <c r="Q398" s="4"/>
    </row>
    <row r="399" spans="1:17" x14ac:dyDescent="0.35">
      <c r="A399" s="1">
        <v>394</v>
      </c>
      <c r="B399" s="1">
        <v>5.1379999999999999</v>
      </c>
      <c r="C399" s="1">
        <v>1.335</v>
      </c>
      <c r="D399" s="1">
        <v>255</v>
      </c>
      <c r="E399" s="12"/>
      <c r="F399" s="2">
        <f t="shared" si="26"/>
        <v>1</v>
      </c>
      <c r="G399" s="1" t="str">
        <f t="shared" si="28"/>
        <v/>
      </c>
      <c r="H399" s="1" t="str">
        <f t="shared" si="27"/>
        <v/>
      </c>
      <c r="I399" s="1">
        <f>VLOOKUP(K399,CHOOSE({1,2},B397:B1138,A397:A1138),2,0)</f>
        <v>0</v>
      </c>
      <c r="J399" s="1" t="str">
        <f t="shared" si="29"/>
        <v/>
      </c>
      <c r="Q399" s="4"/>
    </row>
    <row r="400" spans="1:17" x14ac:dyDescent="0.35">
      <c r="A400" s="1">
        <v>395</v>
      </c>
      <c r="B400" s="1">
        <v>5.1180000000000003</v>
      </c>
      <c r="C400" s="1">
        <v>1.335</v>
      </c>
      <c r="D400" s="1">
        <v>255</v>
      </c>
      <c r="E400" s="12"/>
      <c r="F400" s="2">
        <f t="shared" si="26"/>
        <v>1</v>
      </c>
      <c r="G400" s="1">
        <f t="shared" si="28"/>
        <v>5.1580000000000004</v>
      </c>
      <c r="H400" s="1">
        <f t="shared" si="27"/>
        <v>5.1580000000000004</v>
      </c>
      <c r="I400" s="1">
        <f>VLOOKUP(K400,CHOOSE({1,2},B398:B1139,A398:A1139),2,0)</f>
        <v>0</v>
      </c>
      <c r="J400" s="1" t="str">
        <f t="shared" si="29"/>
        <v/>
      </c>
      <c r="Q400" s="4"/>
    </row>
    <row r="401" spans="1:17" x14ac:dyDescent="0.35">
      <c r="A401" s="1">
        <v>396</v>
      </c>
      <c r="B401" s="1">
        <v>5.0990000000000002</v>
      </c>
      <c r="C401" s="1">
        <v>1.335</v>
      </c>
      <c r="D401" s="1">
        <v>255</v>
      </c>
      <c r="E401" s="12"/>
      <c r="F401" s="2">
        <f t="shared" si="26"/>
        <v>1</v>
      </c>
      <c r="G401" s="1" t="str">
        <f t="shared" si="28"/>
        <v/>
      </c>
      <c r="H401" s="1" t="str">
        <f t="shared" si="27"/>
        <v/>
      </c>
      <c r="I401" s="1">
        <f>VLOOKUP(K401,CHOOSE({1,2},B399:B1140,A399:A1140),2,0)</f>
        <v>0</v>
      </c>
      <c r="J401" s="1" t="str">
        <f t="shared" si="29"/>
        <v/>
      </c>
      <c r="Q401" s="4"/>
    </row>
    <row r="402" spans="1:17" x14ac:dyDescent="0.35">
      <c r="A402" s="1">
        <v>397</v>
      </c>
      <c r="B402" s="1">
        <v>5.0789999999999997</v>
      </c>
      <c r="C402" s="1">
        <v>1.335</v>
      </c>
      <c r="D402" s="1">
        <v>255</v>
      </c>
      <c r="E402" s="12"/>
      <c r="F402" s="2">
        <f t="shared" si="26"/>
        <v>1</v>
      </c>
      <c r="G402" s="1" t="str">
        <f t="shared" si="28"/>
        <v/>
      </c>
      <c r="H402" s="1" t="str">
        <f t="shared" si="27"/>
        <v/>
      </c>
      <c r="I402" s="1">
        <f>VLOOKUP(K402,CHOOSE({1,2},B400:B1141,A400:A1141),2,0)</f>
        <v>0</v>
      </c>
      <c r="J402" s="1" t="str">
        <f t="shared" si="29"/>
        <v/>
      </c>
      <c r="Q402" s="4"/>
    </row>
    <row r="403" spans="1:17" x14ac:dyDescent="0.35">
      <c r="A403" s="1">
        <v>398</v>
      </c>
      <c r="B403" s="1">
        <v>5.0590000000000002</v>
      </c>
      <c r="C403" s="1">
        <v>1.335</v>
      </c>
      <c r="D403" s="1">
        <v>161.6</v>
      </c>
      <c r="E403" s="12"/>
      <c r="F403" s="2">
        <f t="shared" si="26"/>
        <v>0</v>
      </c>
      <c r="G403" s="1" t="str">
        <f t="shared" si="28"/>
        <v/>
      </c>
      <c r="H403" s="1" t="str">
        <f t="shared" si="27"/>
        <v/>
      </c>
      <c r="I403" s="1">
        <f>VLOOKUP(K403,CHOOSE({1,2},B401:B1142,A401:A1142),2,0)</f>
        <v>0</v>
      </c>
      <c r="J403" s="1" t="str">
        <f t="shared" si="29"/>
        <v/>
      </c>
      <c r="Q403" s="4"/>
    </row>
    <row r="404" spans="1:17" x14ac:dyDescent="0.35">
      <c r="A404" s="1">
        <v>399</v>
      </c>
      <c r="B404" s="1">
        <v>5.04</v>
      </c>
      <c r="C404" s="1">
        <v>1.335</v>
      </c>
      <c r="D404" s="1">
        <v>35.5</v>
      </c>
      <c r="E404" s="12"/>
      <c r="F404" s="2">
        <f t="shared" si="26"/>
        <v>0</v>
      </c>
      <c r="G404" s="1" t="str">
        <f t="shared" si="28"/>
        <v/>
      </c>
      <c r="H404" s="1" t="str">
        <f t="shared" si="27"/>
        <v/>
      </c>
      <c r="I404" s="1">
        <f>VLOOKUP(K404,CHOOSE({1,2},B402:B1143,A402:A1143),2,0)</f>
        <v>0</v>
      </c>
      <c r="J404" s="1" t="str">
        <f t="shared" si="29"/>
        <v/>
      </c>
      <c r="Q404" s="4"/>
    </row>
    <row r="405" spans="1:17" x14ac:dyDescent="0.35">
      <c r="A405" s="1">
        <v>400</v>
      </c>
      <c r="B405" s="1">
        <v>5.0199999999999996</v>
      </c>
      <c r="C405" s="1">
        <v>1.335</v>
      </c>
      <c r="D405" s="1">
        <v>0</v>
      </c>
      <c r="E405" s="12"/>
      <c r="F405" s="2">
        <f t="shared" si="26"/>
        <v>0</v>
      </c>
      <c r="G405" s="1">
        <f t="shared" si="28"/>
        <v>5.0590000000000002</v>
      </c>
      <c r="H405" s="1" t="str">
        <f t="shared" si="27"/>
        <v/>
      </c>
      <c r="I405" s="1">
        <f>VLOOKUP(K405,CHOOSE({1,2},B403:B1144,A403:A1144),2,0)</f>
        <v>0</v>
      </c>
      <c r="J405" s="1" t="str">
        <f t="shared" si="29"/>
        <v/>
      </c>
      <c r="Q405" s="4"/>
    </row>
    <row r="406" spans="1:17" x14ac:dyDescent="0.35">
      <c r="A406" s="1">
        <v>401</v>
      </c>
      <c r="B406" s="1">
        <v>5</v>
      </c>
      <c r="C406" s="1">
        <v>1.335</v>
      </c>
      <c r="D406" s="1">
        <v>0</v>
      </c>
      <c r="E406" s="12"/>
      <c r="F406" s="2">
        <f t="shared" si="26"/>
        <v>0</v>
      </c>
      <c r="G406" s="1" t="str">
        <f t="shared" si="28"/>
        <v/>
      </c>
      <c r="H406" s="1" t="str">
        <f t="shared" si="27"/>
        <v/>
      </c>
      <c r="I406" s="1">
        <f>VLOOKUP(K406,CHOOSE({1,2},B404:B1145,A404:A1145),2,0)</f>
        <v>0</v>
      </c>
      <c r="J406" s="1" t="str">
        <f t="shared" si="29"/>
        <v/>
      </c>
      <c r="Q406" s="4"/>
    </row>
    <row r="407" spans="1:17" x14ac:dyDescent="0.35">
      <c r="A407" s="1">
        <v>402</v>
      </c>
      <c r="B407" s="1">
        <v>4.9800000000000004</v>
      </c>
      <c r="C407" s="1">
        <v>1.335</v>
      </c>
      <c r="D407" s="1">
        <v>85.5</v>
      </c>
      <c r="E407" s="12"/>
      <c r="F407" s="2">
        <f t="shared" si="26"/>
        <v>0</v>
      </c>
      <c r="G407" s="1" t="str">
        <f t="shared" si="28"/>
        <v/>
      </c>
      <c r="H407" s="1" t="str">
        <f t="shared" si="27"/>
        <v/>
      </c>
      <c r="I407" s="1">
        <f>VLOOKUP(K407,CHOOSE({1,2},B405:B1146,A405:A1146),2,0)</f>
        <v>0</v>
      </c>
      <c r="J407" s="1" t="str">
        <f t="shared" si="29"/>
        <v/>
      </c>
      <c r="Q407" s="4"/>
    </row>
    <row r="408" spans="1:17" x14ac:dyDescent="0.35">
      <c r="A408" s="1">
        <v>403</v>
      </c>
      <c r="B408" s="1">
        <v>4.9610000000000003</v>
      </c>
      <c r="C408" s="1">
        <v>1.335</v>
      </c>
      <c r="D408" s="1">
        <v>213.7</v>
      </c>
      <c r="E408" s="12"/>
      <c r="F408" s="2">
        <f t="shared" si="26"/>
        <v>0</v>
      </c>
      <c r="G408" s="1" t="str">
        <f t="shared" si="28"/>
        <v/>
      </c>
      <c r="H408" s="1" t="str">
        <f t="shared" si="27"/>
        <v/>
      </c>
      <c r="I408" s="1">
        <f>VLOOKUP(K408,CHOOSE({1,2},B406:B1147,A406:A1147),2,0)</f>
        <v>0</v>
      </c>
      <c r="J408" s="1" t="str">
        <f t="shared" si="29"/>
        <v/>
      </c>
      <c r="Q408" s="4"/>
    </row>
    <row r="409" spans="1:17" x14ac:dyDescent="0.35">
      <c r="A409" s="1">
        <v>404</v>
      </c>
      <c r="B409" s="1">
        <v>4.9409999999999998</v>
      </c>
      <c r="C409" s="1">
        <v>1.335</v>
      </c>
      <c r="D409" s="1">
        <v>255</v>
      </c>
      <c r="E409" s="12"/>
      <c r="F409" s="2">
        <f t="shared" si="26"/>
        <v>1</v>
      </c>
      <c r="G409" s="1" t="str">
        <f t="shared" si="28"/>
        <v/>
      </c>
      <c r="H409" s="1" t="str">
        <f t="shared" si="27"/>
        <v/>
      </c>
      <c r="I409" s="1">
        <f>VLOOKUP(K409,CHOOSE({1,2},B407:B1148,A407:A1148),2,0)</f>
        <v>0</v>
      </c>
      <c r="J409" s="1" t="str">
        <f t="shared" si="29"/>
        <v/>
      </c>
      <c r="Q409" s="4"/>
    </row>
    <row r="410" spans="1:17" x14ac:dyDescent="0.35">
      <c r="A410" s="1">
        <v>405</v>
      </c>
      <c r="B410" s="1">
        <v>4.9210000000000003</v>
      </c>
      <c r="C410" s="1">
        <v>1.335</v>
      </c>
      <c r="D410" s="1">
        <v>255</v>
      </c>
      <c r="E410" s="12"/>
      <c r="F410" s="2">
        <f t="shared" si="26"/>
        <v>1</v>
      </c>
      <c r="G410" s="1" t="str">
        <f t="shared" si="28"/>
        <v/>
      </c>
      <c r="H410" s="1" t="str">
        <f t="shared" si="27"/>
        <v/>
      </c>
      <c r="I410" s="1">
        <f>VLOOKUP(K410,CHOOSE({1,2},B408:B1149,A408:A1149),2,0)</f>
        <v>0</v>
      </c>
      <c r="J410" s="1" t="str">
        <f t="shared" si="29"/>
        <v/>
      </c>
      <c r="Q410" s="4"/>
    </row>
    <row r="411" spans="1:17" x14ac:dyDescent="0.35">
      <c r="A411" s="1">
        <v>406</v>
      </c>
      <c r="B411" s="1">
        <v>4.9020000000000001</v>
      </c>
      <c r="C411" s="1">
        <v>1.335</v>
      </c>
      <c r="D411" s="1">
        <v>255</v>
      </c>
      <c r="E411" s="12"/>
      <c r="F411" s="2">
        <f t="shared" si="26"/>
        <v>1</v>
      </c>
      <c r="G411" s="1">
        <f t="shared" si="28"/>
        <v>4.9409999999999998</v>
      </c>
      <c r="H411" s="1">
        <f t="shared" si="27"/>
        <v>4.9409999999999998</v>
      </c>
      <c r="I411" s="1">
        <f>VLOOKUP(K411,CHOOSE({1,2},B409:B1150,A409:A1150),2,0)</f>
        <v>0</v>
      </c>
      <c r="J411" s="1" t="str">
        <f t="shared" si="29"/>
        <v/>
      </c>
      <c r="Q411" s="4"/>
    </row>
    <row r="412" spans="1:17" x14ac:dyDescent="0.35">
      <c r="A412" s="1">
        <v>407</v>
      </c>
      <c r="B412" s="1">
        <v>4.8819999999999997</v>
      </c>
      <c r="C412" s="1">
        <v>1.335</v>
      </c>
      <c r="D412" s="1">
        <v>249.2</v>
      </c>
      <c r="E412" s="12"/>
      <c r="F412" s="2">
        <f t="shared" si="26"/>
        <v>1</v>
      </c>
      <c r="G412" s="1" t="str">
        <f t="shared" si="28"/>
        <v/>
      </c>
      <c r="H412" s="1" t="str">
        <f t="shared" si="27"/>
        <v/>
      </c>
      <c r="I412" s="1">
        <f>VLOOKUP(K412,CHOOSE({1,2},B410:B1151,A410:A1151),2,0)</f>
        <v>0</v>
      </c>
      <c r="J412" s="1" t="str">
        <f t="shared" si="29"/>
        <v/>
      </c>
      <c r="Q412" s="4"/>
    </row>
    <row r="413" spans="1:17" x14ac:dyDescent="0.35">
      <c r="A413" s="1">
        <v>408</v>
      </c>
      <c r="B413" s="1">
        <v>4.8620000000000001</v>
      </c>
      <c r="C413" s="1">
        <v>1.335</v>
      </c>
      <c r="D413" s="1">
        <v>138.5</v>
      </c>
      <c r="E413" s="12"/>
      <c r="F413" s="2">
        <f t="shared" si="26"/>
        <v>0</v>
      </c>
      <c r="G413" s="1" t="str">
        <f t="shared" si="28"/>
        <v/>
      </c>
      <c r="H413" s="1" t="str">
        <f t="shared" si="27"/>
        <v/>
      </c>
      <c r="I413" s="1">
        <f>VLOOKUP(K413,CHOOSE({1,2},B411:B1152,A411:A1152),2,0)</f>
        <v>0</v>
      </c>
      <c r="J413" s="1" t="str">
        <f t="shared" si="29"/>
        <v/>
      </c>
      <c r="Q413" s="4"/>
    </row>
    <row r="414" spans="1:17" x14ac:dyDescent="0.35">
      <c r="A414" s="1">
        <v>409</v>
      </c>
      <c r="B414" s="1">
        <v>4.8419999999999996</v>
      </c>
      <c r="C414" s="1">
        <v>1.335</v>
      </c>
      <c r="D414" s="1">
        <v>28.5</v>
      </c>
      <c r="E414" s="12"/>
      <c r="F414" s="2">
        <f t="shared" si="26"/>
        <v>0</v>
      </c>
      <c r="G414" s="1" t="str">
        <f t="shared" si="28"/>
        <v/>
      </c>
      <c r="H414" s="1" t="str">
        <f t="shared" si="27"/>
        <v/>
      </c>
      <c r="I414" s="1">
        <f>VLOOKUP(K414,CHOOSE({1,2},B412:B1153,A412:A1153),2,0)</f>
        <v>0</v>
      </c>
      <c r="J414" s="1" t="str">
        <f t="shared" si="29"/>
        <v/>
      </c>
      <c r="Q414" s="4"/>
    </row>
    <row r="415" spans="1:17" x14ac:dyDescent="0.35">
      <c r="A415" s="1">
        <v>410</v>
      </c>
      <c r="B415" s="1">
        <v>4.8230000000000004</v>
      </c>
      <c r="C415" s="1">
        <v>1.335</v>
      </c>
      <c r="D415" s="1">
        <v>0</v>
      </c>
      <c r="E415" s="12"/>
      <c r="F415" s="2">
        <f t="shared" si="26"/>
        <v>0</v>
      </c>
      <c r="G415" s="1">
        <f t="shared" si="28"/>
        <v>4.8620000000000001</v>
      </c>
      <c r="H415" s="1" t="str">
        <f t="shared" si="27"/>
        <v/>
      </c>
      <c r="I415" s="1">
        <f>VLOOKUP(K415,CHOOSE({1,2},B413:B1154,A413:A1154),2,0)</f>
        <v>0</v>
      </c>
      <c r="J415" s="1" t="str">
        <f t="shared" si="29"/>
        <v/>
      </c>
      <c r="Q415" s="4"/>
    </row>
    <row r="416" spans="1:17" x14ac:dyDescent="0.35">
      <c r="A416" s="1">
        <v>411</v>
      </c>
      <c r="B416" s="1">
        <v>4.8029999999999999</v>
      </c>
      <c r="C416" s="1">
        <v>1.335</v>
      </c>
      <c r="D416" s="1">
        <v>0</v>
      </c>
      <c r="E416" s="12"/>
      <c r="F416" s="2">
        <f t="shared" si="26"/>
        <v>0</v>
      </c>
      <c r="G416" s="1" t="str">
        <f t="shared" si="28"/>
        <v/>
      </c>
      <c r="H416" s="1" t="str">
        <f t="shared" si="27"/>
        <v/>
      </c>
      <c r="I416" s="1">
        <f>VLOOKUP(K416,CHOOSE({1,2},B414:B1155,A414:A1155),2,0)</f>
        <v>0</v>
      </c>
      <c r="J416" s="1" t="str">
        <f t="shared" si="29"/>
        <v/>
      </c>
      <c r="Q416" s="4"/>
    </row>
    <row r="417" spans="1:17" x14ac:dyDescent="0.35">
      <c r="A417" s="1">
        <v>412</v>
      </c>
      <c r="B417" s="1">
        <v>4.7830000000000004</v>
      </c>
      <c r="C417" s="1">
        <v>1.335</v>
      </c>
      <c r="D417" s="1">
        <v>19.100000000000001</v>
      </c>
      <c r="E417" s="12"/>
      <c r="F417" s="2">
        <f t="shared" si="26"/>
        <v>0</v>
      </c>
      <c r="G417" s="1" t="str">
        <f t="shared" si="28"/>
        <v/>
      </c>
      <c r="H417" s="1" t="str">
        <f t="shared" si="27"/>
        <v/>
      </c>
      <c r="I417" s="1">
        <f>VLOOKUP(K417,CHOOSE({1,2},B415:B1156,A415:A1156),2,0)</f>
        <v>0</v>
      </c>
      <c r="J417" s="1" t="str">
        <f t="shared" si="29"/>
        <v/>
      </c>
      <c r="Q417" s="4"/>
    </row>
    <row r="418" spans="1:17" x14ac:dyDescent="0.35">
      <c r="A418" s="1">
        <v>413</v>
      </c>
      <c r="B418" s="1">
        <v>4.7640000000000002</v>
      </c>
      <c r="C418" s="1">
        <v>1.335</v>
      </c>
      <c r="D418" s="1">
        <v>182.8</v>
      </c>
      <c r="E418" s="12"/>
      <c r="F418" s="2">
        <f t="shared" si="26"/>
        <v>0</v>
      </c>
      <c r="G418" s="1" t="str">
        <f t="shared" si="28"/>
        <v/>
      </c>
      <c r="H418" s="1" t="str">
        <f t="shared" si="27"/>
        <v/>
      </c>
      <c r="I418" s="1">
        <f>VLOOKUP(K418,CHOOSE({1,2},B416:B1157,A416:A1157),2,0)</f>
        <v>0</v>
      </c>
      <c r="J418" s="1" t="str">
        <f t="shared" si="29"/>
        <v/>
      </c>
      <c r="Q418" s="4"/>
    </row>
    <row r="419" spans="1:17" x14ac:dyDescent="0.35">
      <c r="A419" s="1">
        <v>414</v>
      </c>
      <c r="B419" s="1">
        <v>4.7439999999999998</v>
      </c>
      <c r="C419" s="1">
        <v>1.335</v>
      </c>
      <c r="D419" s="1">
        <v>255</v>
      </c>
      <c r="E419" s="12"/>
      <c r="F419" s="2">
        <f t="shared" si="26"/>
        <v>1</v>
      </c>
      <c r="G419" s="1" t="str">
        <f t="shared" si="28"/>
        <v/>
      </c>
      <c r="H419" s="1" t="str">
        <f t="shared" si="27"/>
        <v/>
      </c>
      <c r="I419" s="1">
        <f>VLOOKUP(K419,CHOOSE({1,2},B417:B1158,A417:A1158),2,0)</f>
        <v>0</v>
      </c>
      <c r="J419" s="1" t="str">
        <f t="shared" si="29"/>
        <v/>
      </c>
      <c r="Q419" s="4"/>
    </row>
    <row r="420" spans="1:17" x14ac:dyDescent="0.35">
      <c r="A420" s="1">
        <v>415</v>
      </c>
      <c r="B420" s="1">
        <v>4.7240000000000002</v>
      </c>
      <c r="C420" s="1">
        <v>1.335</v>
      </c>
      <c r="D420" s="1">
        <v>255</v>
      </c>
      <c r="E420" s="12"/>
      <c r="F420" s="2">
        <f t="shared" si="26"/>
        <v>1</v>
      </c>
      <c r="G420" s="1" t="str">
        <f t="shared" si="28"/>
        <v/>
      </c>
      <c r="H420" s="1" t="str">
        <f t="shared" si="27"/>
        <v/>
      </c>
      <c r="I420" s="1">
        <f>VLOOKUP(K420,CHOOSE({1,2},B418:B1159,A418:A1159),2,0)</f>
        <v>0</v>
      </c>
      <c r="J420" s="1" t="str">
        <f t="shared" si="29"/>
        <v/>
      </c>
      <c r="Q420" s="4"/>
    </row>
    <row r="421" spans="1:17" x14ac:dyDescent="0.35">
      <c r="A421" s="1">
        <v>416</v>
      </c>
      <c r="B421" s="1">
        <v>4.7039999999999997</v>
      </c>
      <c r="C421" s="1">
        <v>1.335</v>
      </c>
      <c r="D421" s="1">
        <v>255</v>
      </c>
      <c r="E421" s="12"/>
      <c r="F421" s="2">
        <f t="shared" si="26"/>
        <v>1</v>
      </c>
      <c r="G421" s="1">
        <f t="shared" si="28"/>
        <v>4.7439999999999998</v>
      </c>
      <c r="H421" s="1">
        <f t="shared" si="27"/>
        <v>4.7439999999999998</v>
      </c>
      <c r="I421" s="1">
        <f>VLOOKUP(K421,CHOOSE({1,2},B419:B1160,A419:A1160),2,0)</f>
        <v>0</v>
      </c>
      <c r="J421" s="1" t="str">
        <f t="shared" si="29"/>
        <v/>
      </c>
      <c r="Q421" s="4"/>
    </row>
    <row r="422" spans="1:17" x14ac:dyDescent="0.35">
      <c r="A422" s="1">
        <v>417</v>
      </c>
      <c r="B422" s="1">
        <v>4.6849999999999996</v>
      </c>
      <c r="C422" s="1">
        <v>1.335</v>
      </c>
      <c r="D422" s="1">
        <v>255</v>
      </c>
      <c r="E422" s="12"/>
      <c r="F422" s="2">
        <f t="shared" si="26"/>
        <v>1</v>
      </c>
      <c r="G422" s="1" t="str">
        <f t="shared" si="28"/>
        <v/>
      </c>
      <c r="H422" s="1" t="str">
        <f t="shared" si="27"/>
        <v/>
      </c>
      <c r="I422" s="1">
        <f>VLOOKUP(K422,CHOOSE({1,2},B420:B1161,A420:A1161),2,0)</f>
        <v>0</v>
      </c>
      <c r="J422" s="1" t="str">
        <f t="shared" si="29"/>
        <v/>
      </c>
      <c r="Q422" s="4"/>
    </row>
    <row r="423" spans="1:17" x14ac:dyDescent="0.35">
      <c r="A423" s="1">
        <v>418</v>
      </c>
      <c r="B423" s="1">
        <v>4.665</v>
      </c>
      <c r="C423" s="1">
        <v>1.335</v>
      </c>
      <c r="D423" s="1">
        <v>231.8</v>
      </c>
      <c r="E423" s="12"/>
      <c r="F423" s="2">
        <f t="shared" si="26"/>
        <v>1</v>
      </c>
      <c r="G423" s="1" t="str">
        <f t="shared" si="28"/>
        <v/>
      </c>
      <c r="H423" s="1" t="str">
        <f t="shared" si="27"/>
        <v/>
      </c>
      <c r="I423" s="1">
        <f>VLOOKUP(K423,CHOOSE({1,2},B421:B1162,A421:A1162),2,0)</f>
        <v>0</v>
      </c>
      <c r="J423" s="1" t="str">
        <f t="shared" si="29"/>
        <v/>
      </c>
      <c r="Q423" s="4"/>
    </row>
    <row r="424" spans="1:17" x14ac:dyDescent="0.35">
      <c r="A424" s="1">
        <v>419</v>
      </c>
      <c r="B424" s="1">
        <v>4.6449999999999996</v>
      </c>
      <c r="C424" s="1">
        <v>1.335</v>
      </c>
      <c r="D424" s="1">
        <v>68.7</v>
      </c>
      <c r="E424" s="12"/>
      <c r="F424" s="2">
        <f t="shared" si="26"/>
        <v>0</v>
      </c>
      <c r="G424" s="1" t="str">
        <f t="shared" si="28"/>
        <v/>
      </c>
      <c r="H424" s="1" t="str">
        <f t="shared" si="27"/>
        <v/>
      </c>
      <c r="I424" s="1">
        <f>VLOOKUP(K424,CHOOSE({1,2},B422:B1163,A422:A1163),2,0)</f>
        <v>0</v>
      </c>
      <c r="J424" s="1" t="str">
        <f t="shared" si="29"/>
        <v/>
      </c>
      <c r="Q424" s="4"/>
    </row>
    <row r="425" spans="1:17" x14ac:dyDescent="0.35">
      <c r="A425" s="1">
        <v>420</v>
      </c>
      <c r="B425" s="1">
        <v>4.625</v>
      </c>
      <c r="C425" s="1">
        <v>1.335</v>
      </c>
      <c r="D425" s="1">
        <v>0</v>
      </c>
      <c r="E425" s="12"/>
      <c r="F425" s="2">
        <f t="shared" si="26"/>
        <v>0</v>
      </c>
      <c r="G425" s="1" t="str">
        <f t="shared" si="28"/>
        <v/>
      </c>
      <c r="H425" s="1" t="str">
        <f t="shared" si="27"/>
        <v/>
      </c>
      <c r="I425" s="1">
        <f>VLOOKUP(K425,CHOOSE({1,2},B423:B1164,A423:A1164),2,0)</f>
        <v>0</v>
      </c>
      <c r="J425" s="1" t="str">
        <f t="shared" si="29"/>
        <v/>
      </c>
      <c r="Q425" s="4"/>
    </row>
    <row r="426" spans="1:17" x14ac:dyDescent="0.35">
      <c r="A426" s="1">
        <v>421</v>
      </c>
      <c r="B426" s="1">
        <v>4.6059999999999999</v>
      </c>
      <c r="C426" s="1">
        <v>1.335</v>
      </c>
      <c r="D426" s="1">
        <v>0</v>
      </c>
      <c r="E426" s="12"/>
      <c r="F426" s="2">
        <f t="shared" si="26"/>
        <v>0</v>
      </c>
      <c r="G426" s="1">
        <f t="shared" si="28"/>
        <v>4.6449999999999996</v>
      </c>
      <c r="H426" s="1" t="str">
        <f t="shared" si="27"/>
        <v/>
      </c>
      <c r="I426" s="1">
        <f>VLOOKUP(K426,CHOOSE({1,2},B424:B1165,A424:A1165),2,0)</f>
        <v>0</v>
      </c>
      <c r="J426" s="1" t="str">
        <f t="shared" si="29"/>
        <v/>
      </c>
      <c r="Q426" s="4"/>
    </row>
    <row r="427" spans="1:17" x14ac:dyDescent="0.35">
      <c r="A427" s="1">
        <v>422</v>
      </c>
      <c r="B427" s="1">
        <v>4.5860000000000003</v>
      </c>
      <c r="C427" s="1">
        <v>1.335</v>
      </c>
      <c r="D427" s="1">
        <v>0</v>
      </c>
      <c r="E427" s="12"/>
      <c r="F427" s="2">
        <f t="shared" si="26"/>
        <v>0</v>
      </c>
      <c r="G427" s="1" t="str">
        <f t="shared" si="28"/>
        <v/>
      </c>
      <c r="H427" s="1" t="str">
        <f t="shared" si="27"/>
        <v/>
      </c>
      <c r="I427" s="1">
        <f>VLOOKUP(K427,CHOOSE({1,2},B425:B1166,A425:A1166),2,0)</f>
        <v>0</v>
      </c>
      <c r="J427" s="1" t="str">
        <f t="shared" si="29"/>
        <v/>
      </c>
      <c r="Q427" s="4"/>
    </row>
    <row r="428" spans="1:17" x14ac:dyDescent="0.35">
      <c r="A428" s="1">
        <v>423</v>
      </c>
      <c r="B428" s="1">
        <v>4.5659999999999998</v>
      </c>
      <c r="C428" s="1">
        <v>1.335</v>
      </c>
      <c r="D428" s="1">
        <v>131.19999999999999</v>
      </c>
      <c r="E428" s="12"/>
      <c r="F428" s="2">
        <f t="shared" si="26"/>
        <v>0</v>
      </c>
      <c r="G428" s="1" t="str">
        <f t="shared" si="28"/>
        <v/>
      </c>
      <c r="H428" s="1" t="str">
        <f t="shared" si="27"/>
        <v/>
      </c>
      <c r="I428" s="1">
        <f>VLOOKUP(K428,CHOOSE({1,2},B426:B1167,A426:A1167),2,0)</f>
        <v>0</v>
      </c>
      <c r="J428" s="1" t="str">
        <f t="shared" si="29"/>
        <v/>
      </c>
      <c r="Q428" s="4"/>
    </row>
    <row r="429" spans="1:17" x14ac:dyDescent="0.35">
      <c r="A429" s="1">
        <v>424</v>
      </c>
      <c r="B429" s="1">
        <v>4.5469999999999997</v>
      </c>
      <c r="C429" s="1">
        <v>1.335</v>
      </c>
      <c r="D429" s="1">
        <v>232.4</v>
      </c>
      <c r="E429" s="12"/>
      <c r="F429" s="2">
        <f t="shared" si="26"/>
        <v>1</v>
      </c>
      <c r="G429" s="1" t="str">
        <f t="shared" si="28"/>
        <v/>
      </c>
      <c r="H429" s="1" t="str">
        <f t="shared" si="27"/>
        <v/>
      </c>
      <c r="I429" s="1">
        <f>VLOOKUP(K429,CHOOSE({1,2},B427:B1168,A427:A1168),2,0)</f>
        <v>0</v>
      </c>
      <c r="J429" s="1" t="str">
        <f t="shared" si="29"/>
        <v/>
      </c>
      <c r="Q429" s="4"/>
    </row>
    <row r="430" spans="1:17" x14ac:dyDescent="0.35">
      <c r="A430" s="1">
        <v>425</v>
      </c>
      <c r="B430" s="1">
        <v>4.5270000000000001</v>
      </c>
      <c r="C430" s="1">
        <v>1.335</v>
      </c>
      <c r="D430" s="1">
        <v>255</v>
      </c>
      <c r="E430" s="12"/>
      <c r="F430" s="2">
        <f t="shared" si="26"/>
        <v>1</v>
      </c>
      <c r="G430" s="1" t="str">
        <f t="shared" si="28"/>
        <v/>
      </c>
      <c r="H430" s="1" t="str">
        <f t="shared" si="27"/>
        <v/>
      </c>
      <c r="I430" s="1">
        <f>VLOOKUP(K430,CHOOSE({1,2},B428:B1169,A428:A1169),2,0)</f>
        <v>0</v>
      </c>
      <c r="J430" s="1" t="str">
        <f t="shared" si="29"/>
        <v/>
      </c>
      <c r="Q430" s="4"/>
    </row>
    <row r="431" spans="1:17" x14ac:dyDescent="0.35">
      <c r="A431" s="1">
        <v>426</v>
      </c>
      <c r="B431" s="1">
        <v>4.5069999999999997</v>
      </c>
      <c r="C431" s="1">
        <v>1.335</v>
      </c>
      <c r="D431" s="1">
        <v>255</v>
      </c>
      <c r="E431" s="12"/>
      <c r="F431" s="2">
        <f t="shared" si="26"/>
        <v>1</v>
      </c>
      <c r="G431" s="1">
        <f t="shared" si="28"/>
        <v>4.5469999999999997</v>
      </c>
      <c r="H431" s="1">
        <f t="shared" si="27"/>
        <v>4.5469999999999997</v>
      </c>
      <c r="I431" s="1">
        <f>VLOOKUP(K431,CHOOSE({1,2},B429:B1170,A429:A1170),2,0)</f>
        <v>0</v>
      </c>
      <c r="J431" s="1" t="str">
        <f t="shared" si="29"/>
        <v/>
      </c>
      <c r="Q431" s="4"/>
    </row>
    <row r="432" spans="1:17" x14ac:dyDescent="0.35">
      <c r="A432" s="1">
        <v>427</v>
      </c>
      <c r="B432" s="1">
        <v>4.4870000000000001</v>
      </c>
      <c r="C432" s="1">
        <v>1.335</v>
      </c>
      <c r="D432" s="1">
        <v>255</v>
      </c>
      <c r="E432" s="12"/>
      <c r="F432" s="2">
        <f t="shared" si="26"/>
        <v>1</v>
      </c>
      <c r="G432" s="1" t="str">
        <f t="shared" si="28"/>
        <v/>
      </c>
      <c r="H432" s="1" t="str">
        <f t="shared" si="27"/>
        <v/>
      </c>
      <c r="I432" s="1">
        <f>VLOOKUP(K432,CHOOSE({1,2},B430:B1171,A430:A1171),2,0)</f>
        <v>0</v>
      </c>
      <c r="J432" s="1" t="str">
        <f t="shared" si="29"/>
        <v/>
      </c>
      <c r="Q432" s="4"/>
    </row>
    <row r="433" spans="1:17" x14ac:dyDescent="0.35">
      <c r="A433" s="1">
        <v>428</v>
      </c>
      <c r="B433" s="1">
        <v>4.468</v>
      </c>
      <c r="C433" s="1">
        <v>1.335</v>
      </c>
      <c r="D433" s="1">
        <v>255</v>
      </c>
      <c r="E433" s="12"/>
      <c r="F433" s="2">
        <f t="shared" si="26"/>
        <v>1</v>
      </c>
      <c r="G433" s="1" t="str">
        <f t="shared" si="28"/>
        <v/>
      </c>
      <c r="H433" s="1" t="str">
        <f t="shared" si="27"/>
        <v/>
      </c>
      <c r="I433" s="1">
        <f>VLOOKUP(K433,CHOOSE({1,2},B431:B1172,A431:A1172),2,0)</f>
        <v>0</v>
      </c>
      <c r="J433" s="1" t="str">
        <f t="shared" si="29"/>
        <v/>
      </c>
      <c r="Q433" s="4"/>
    </row>
    <row r="434" spans="1:17" x14ac:dyDescent="0.35">
      <c r="A434" s="1">
        <v>429</v>
      </c>
      <c r="B434" s="1">
        <v>4.4480000000000004</v>
      </c>
      <c r="C434" s="1">
        <v>1.335</v>
      </c>
      <c r="D434" s="1">
        <v>161.1</v>
      </c>
      <c r="E434" s="12"/>
      <c r="F434" s="2">
        <f t="shared" si="26"/>
        <v>0</v>
      </c>
      <c r="G434" s="1" t="str">
        <f t="shared" si="28"/>
        <v/>
      </c>
      <c r="H434" s="1" t="str">
        <f t="shared" si="27"/>
        <v/>
      </c>
      <c r="I434" s="1">
        <f>VLOOKUP(K434,CHOOSE({1,2},B432:B1173,A432:A1173),2,0)</f>
        <v>0</v>
      </c>
      <c r="J434" s="1" t="str">
        <f t="shared" si="29"/>
        <v/>
      </c>
      <c r="Q434" s="4"/>
    </row>
    <row r="435" spans="1:17" x14ac:dyDescent="0.35">
      <c r="A435" s="1">
        <v>430</v>
      </c>
      <c r="B435" s="1">
        <v>4.4279999999999999</v>
      </c>
      <c r="C435" s="1">
        <v>1.335</v>
      </c>
      <c r="D435" s="1">
        <v>57.5</v>
      </c>
      <c r="E435" s="12"/>
      <c r="F435" s="2">
        <f t="shared" si="26"/>
        <v>0</v>
      </c>
      <c r="G435" s="1" t="str">
        <f t="shared" si="28"/>
        <v/>
      </c>
      <c r="H435" s="1" t="str">
        <f t="shared" si="27"/>
        <v/>
      </c>
      <c r="I435" s="1">
        <f>VLOOKUP(K435,CHOOSE({1,2},B433:B1174,A433:A1174),2,0)</f>
        <v>0</v>
      </c>
      <c r="J435" s="1" t="str">
        <f t="shared" si="29"/>
        <v/>
      </c>
      <c r="Q435" s="4"/>
    </row>
    <row r="436" spans="1:17" x14ac:dyDescent="0.35">
      <c r="A436" s="1">
        <v>431</v>
      </c>
      <c r="B436" s="1">
        <v>4.4089999999999998</v>
      </c>
      <c r="C436" s="1">
        <v>1.335</v>
      </c>
      <c r="D436" s="1">
        <v>5.7</v>
      </c>
      <c r="E436" s="12"/>
      <c r="F436" s="2">
        <f t="shared" si="26"/>
        <v>0</v>
      </c>
      <c r="G436" s="1">
        <f t="shared" si="28"/>
        <v>4.4480000000000004</v>
      </c>
      <c r="H436" s="1" t="str">
        <f t="shared" si="27"/>
        <v/>
      </c>
      <c r="I436" s="1">
        <f>VLOOKUP(K436,CHOOSE({1,2},B434:B1175,A434:A1175),2,0)</f>
        <v>0</v>
      </c>
      <c r="J436" s="1" t="str">
        <f t="shared" si="29"/>
        <v/>
      </c>
      <c r="Q436" s="4"/>
    </row>
    <row r="437" spans="1:17" x14ac:dyDescent="0.35">
      <c r="A437" s="1">
        <v>432</v>
      </c>
      <c r="B437" s="1">
        <v>4.3890000000000002</v>
      </c>
      <c r="C437" s="1">
        <v>1.335</v>
      </c>
      <c r="D437" s="1">
        <v>0</v>
      </c>
      <c r="E437" s="12"/>
      <c r="F437" s="2">
        <f t="shared" si="26"/>
        <v>0</v>
      </c>
      <c r="G437" s="1" t="str">
        <f t="shared" si="28"/>
        <v/>
      </c>
      <c r="H437" s="1" t="str">
        <f t="shared" si="27"/>
        <v/>
      </c>
      <c r="I437" s="1">
        <f>VLOOKUP(K437,CHOOSE({1,2},B435:B1176,A435:A1176),2,0)</f>
        <v>0</v>
      </c>
      <c r="J437" s="1" t="str">
        <f t="shared" si="29"/>
        <v/>
      </c>
      <c r="Q437" s="4"/>
    </row>
    <row r="438" spans="1:17" x14ac:dyDescent="0.35">
      <c r="A438" s="1">
        <v>433</v>
      </c>
      <c r="B438" s="1">
        <v>4.3689999999999998</v>
      </c>
      <c r="C438" s="1">
        <v>1.335</v>
      </c>
      <c r="D438" s="1">
        <v>84</v>
      </c>
      <c r="E438" s="12"/>
      <c r="F438" s="2">
        <f t="shared" si="26"/>
        <v>0</v>
      </c>
      <c r="G438" s="1" t="str">
        <f t="shared" si="28"/>
        <v/>
      </c>
      <c r="H438" s="1" t="str">
        <f t="shared" si="27"/>
        <v/>
      </c>
      <c r="I438" s="1">
        <f>VLOOKUP(K438,CHOOSE({1,2},B436:B1177,A436:A1177),2,0)</f>
        <v>0</v>
      </c>
      <c r="J438" s="1" t="str">
        <f t="shared" si="29"/>
        <v/>
      </c>
      <c r="Q438" s="4"/>
    </row>
    <row r="439" spans="1:17" x14ac:dyDescent="0.35">
      <c r="A439" s="1">
        <v>434</v>
      </c>
      <c r="B439" s="1">
        <v>4.3490000000000002</v>
      </c>
      <c r="C439" s="1">
        <v>1.335</v>
      </c>
      <c r="D439" s="1">
        <v>210.5</v>
      </c>
      <c r="E439" s="12"/>
      <c r="F439" s="2">
        <f t="shared" si="26"/>
        <v>0</v>
      </c>
      <c r="G439" s="1" t="str">
        <f t="shared" si="28"/>
        <v/>
      </c>
      <c r="H439" s="1" t="str">
        <f t="shared" si="27"/>
        <v/>
      </c>
      <c r="I439" s="1">
        <f>VLOOKUP(K439,CHOOSE({1,2},B437:B1178,A437:A1178),2,0)</f>
        <v>0</v>
      </c>
      <c r="J439" s="1" t="str">
        <f t="shared" si="29"/>
        <v/>
      </c>
      <c r="Q439" s="4"/>
    </row>
    <row r="440" spans="1:17" x14ac:dyDescent="0.35">
      <c r="A440" s="1">
        <v>435</v>
      </c>
      <c r="B440" s="1">
        <v>4.33</v>
      </c>
      <c r="C440" s="1">
        <v>1.335</v>
      </c>
      <c r="D440" s="1">
        <v>255</v>
      </c>
      <c r="E440" s="12"/>
      <c r="F440" s="2">
        <f t="shared" si="26"/>
        <v>1</v>
      </c>
      <c r="G440" s="1" t="str">
        <f t="shared" si="28"/>
        <v/>
      </c>
      <c r="H440" s="1" t="str">
        <f t="shared" si="27"/>
        <v/>
      </c>
      <c r="I440" s="1">
        <f>VLOOKUP(K440,CHOOSE({1,2},B438:B1179,A438:A1179),2,0)</f>
        <v>0</v>
      </c>
      <c r="J440" s="1" t="str">
        <f t="shared" si="29"/>
        <v/>
      </c>
      <c r="Q440" s="4"/>
    </row>
    <row r="441" spans="1:17" x14ac:dyDescent="0.35">
      <c r="A441" s="1">
        <v>436</v>
      </c>
      <c r="B441" s="1">
        <v>4.3099999999999996</v>
      </c>
      <c r="C441" s="1">
        <v>1.335</v>
      </c>
      <c r="D441" s="1">
        <v>255</v>
      </c>
      <c r="E441" s="12"/>
      <c r="F441" s="2">
        <f t="shared" si="26"/>
        <v>1</v>
      </c>
      <c r="G441" s="1" t="str">
        <f t="shared" si="28"/>
        <v/>
      </c>
      <c r="H441" s="1" t="str">
        <f t="shared" si="27"/>
        <v/>
      </c>
      <c r="I441" s="1">
        <f>VLOOKUP(K441,CHOOSE({1,2},B439:B1180,A439:A1180),2,0)</f>
        <v>0</v>
      </c>
      <c r="J441" s="1" t="str">
        <f t="shared" si="29"/>
        <v/>
      </c>
      <c r="Q441" s="4"/>
    </row>
    <row r="442" spans="1:17" x14ac:dyDescent="0.35">
      <c r="A442" s="1">
        <v>437</v>
      </c>
      <c r="B442" s="1">
        <v>4.29</v>
      </c>
      <c r="C442" s="1">
        <v>1.335</v>
      </c>
      <c r="D442" s="1">
        <v>255</v>
      </c>
      <c r="E442" s="12"/>
      <c r="F442" s="2">
        <f t="shared" si="26"/>
        <v>1</v>
      </c>
      <c r="G442" s="1">
        <f t="shared" si="28"/>
        <v>4.33</v>
      </c>
      <c r="H442" s="1">
        <f t="shared" si="27"/>
        <v>4.33</v>
      </c>
      <c r="I442" s="1">
        <f>VLOOKUP(K442,CHOOSE({1,2},B440:B1181,A440:A1181),2,0)</f>
        <v>0</v>
      </c>
      <c r="J442" s="1" t="str">
        <f t="shared" si="29"/>
        <v/>
      </c>
      <c r="Q442" s="4"/>
    </row>
    <row r="443" spans="1:17" x14ac:dyDescent="0.35">
      <c r="A443" s="1">
        <v>438</v>
      </c>
      <c r="B443" s="1">
        <v>4.2709999999999999</v>
      </c>
      <c r="C443" s="1">
        <v>1.335</v>
      </c>
      <c r="D443" s="1">
        <v>255</v>
      </c>
      <c r="E443" s="12"/>
      <c r="F443" s="2">
        <f t="shared" si="26"/>
        <v>1</v>
      </c>
      <c r="G443" s="1" t="str">
        <f t="shared" si="28"/>
        <v/>
      </c>
      <c r="H443" s="1" t="str">
        <f t="shared" si="27"/>
        <v/>
      </c>
      <c r="I443" s="1">
        <f>VLOOKUP(K443,CHOOSE({1,2},B441:B1182,A441:A1182),2,0)</f>
        <v>0</v>
      </c>
      <c r="J443" s="1" t="str">
        <f t="shared" si="29"/>
        <v/>
      </c>
      <c r="Q443" s="4"/>
    </row>
    <row r="444" spans="1:17" x14ac:dyDescent="0.35">
      <c r="A444" s="1">
        <v>439</v>
      </c>
      <c r="B444" s="1">
        <v>4.2510000000000003</v>
      </c>
      <c r="C444" s="1">
        <v>1.335</v>
      </c>
      <c r="D444" s="1">
        <v>172.6</v>
      </c>
      <c r="E444" s="12"/>
      <c r="F444" s="2">
        <f t="shared" si="26"/>
        <v>0</v>
      </c>
      <c r="G444" s="1" t="str">
        <f t="shared" si="28"/>
        <v/>
      </c>
      <c r="H444" s="1" t="str">
        <f t="shared" si="27"/>
        <v/>
      </c>
      <c r="I444" s="1">
        <f>VLOOKUP(K444,CHOOSE({1,2},B442:B1183,A442:A1183),2,0)</f>
        <v>0</v>
      </c>
      <c r="J444" s="1" t="str">
        <f t="shared" si="29"/>
        <v/>
      </c>
      <c r="Q444" s="4"/>
    </row>
    <row r="445" spans="1:17" x14ac:dyDescent="0.35">
      <c r="A445" s="1">
        <v>440</v>
      </c>
      <c r="B445" s="1">
        <v>4.2309999999999999</v>
      </c>
      <c r="C445" s="1">
        <v>1.335</v>
      </c>
      <c r="D445" s="1">
        <v>45.3</v>
      </c>
      <c r="E445" s="12"/>
      <c r="F445" s="2">
        <f t="shared" si="26"/>
        <v>0</v>
      </c>
      <c r="G445" s="1" t="str">
        <f t="shared" si="28"/>
        <v/>
      </c>
      <c r="H445" s="1" t="str">
        <f t="shared" si="27"/>
        <v/>
      </c>
      <c r="I445" s="1">
        <f>VLOOKUP(K445,CHOOSE({1,2},B443:B1184,A443:A1184),2,0)</f>
        <v>0</v>
      </c>
      <c r="J445" s="1" t="str">
        <f t="shared" si="29"/>
        <v/>
      </c>
      <c r="Q445" s="4"/>
    </row>
    <row r="446" spans="1:17" x14ac:dyDescent="0.35">
      <c r="A446" s="1">
        <v>441</v>
      </c>
      <c r="B446" s="1">
        <v>4.2110000000000003</v>
      </c>
      <c r="C446" s="1">
        <v>1.335</v>
      </c>
      <c r="D446" s="1">
        <v>0</v>
      </c>
      <c r="E446" s="12"/>
      <c r="F446" s="2">
        <f t="shared" si="26"/>
        <v>0</v>
      </c>
      <c r="G446" s="1">
        <f t="shared" si="28"/>
        <v>4.2510000000000003</v>
      </c>
      <c r="H446" s="1" t="str">
        <f t="shared" si="27"/>
        <v/>
      </c>
      <c r="I446" s="1">
        <f>VLOOKUP(K446,CHOOSE({1,2},B444:B1185,A444:A1185),2,0)</f>
        <v>0</v>
      </c>
      <c r="J446" s="1" t="str">
        <f t="shared" si="29"/>
        <v/>
      </c>
      <c r="Q446" s="4"/>
    </row>
    <row r="447" spans="1:17" x14ac:dyDescent="0.35">
      <c r="A447" s="1">
        <v>442</v>
      </c>
      <c r="B447" s="1">
        <v>4.1920000000000002</v>
      </c>
      <c r="C447" s="1">
        <v>1.335</v>
      </c>
      <c r="D447" s="1">
        <v>0</v>
      </c>
      <c r="E447" s="12"/>
      <c r="F447" s="2">
        <f t="shared" si="26"/>
        <v>0</v>
      </c>
      <c r="G447" s="1" t="str">
        <f t="shared" si="28"/>
        <v/>
      </c>
      <c r="H447" s="1" t="str">
        <f t="shared" si="27"/>
        <v/>
      </c>
      <c r="I447" s="1">
        <f>VLOOKUP(K447,CHOOSE({1,2},B445:B1186,A445:A1186),2,0)</f>
        <v>0</v>
      </c>
      <c r="J447" s="1" t="str">
        <f t="shared" si="29"/>
        <v/>
      </c>
      <c r="Q447" s="4"/>
    </row>
    <row r="448" spans="1:17" x14ac:dyDescent="0.35">
      <c r="A448" s="1">
        <v>443</v>
      </c>
      <c r="B448" s="1">
        <v>4.1719999999999997</v>
      </c>
      <c r="C448" s="1">
        <v>1.335</v>
      </c>
      <c r="D448" s="1">
        <v>27.5</v>
      </c>
      <c r="E448" s="12"/>
      <c r="F448" s="2">
        <f t="shared" si="26"/>
        <v>0</v>
      </c>
      <c r="G448" s="1" t="str">
        <f t="shared" si="28"/>
        <v/>
      </c>
      <c r="H448" s="1" t="str">
        <f t="shared" si="27"/>
        <v/>
      </c>
      <c r="I448" s="1">
        <f>VLOOKUP(K448,CHOOSE({1,2},B446:B1187,A446:A1187),2,0)</f>
        <v>0</v>
      </c>
      <c r="J448" s="1" t="str">
        <f t="shared" si="29"/>
        <v/>
      </c>
      <c r="Q448" s="4"/>
    </row>
    <row r="449" spans="1:17" x14ac:dyDescent="0.35">
      <c r="A449" s="1">
        <v>444</v>
      </c>
      <c r="B449" s="1">
        <v>4.1520000000000001</v>
      </c>
      <c r="C449" s="1">
        <v>1.335</v>
      </c>
      <c r="D449" s="1">
        <v>174.5</v>
      </c>
      <c r="E449" s="12"/>
      <c r="F449" s="2">
        <f t="shared" si="26"/>
        <v>0</v>
      </c>
      <c r="G449" s="1" t="str">
        <f t="shared" si="28"/>
        <v/>
      </c>
      <c r="H449" s="1" t="str">
        <f t="shared" si="27"/>
        <v/>
      </c>
      <c r="I449" s="1">
        <f>VLOOKUP(K449,CHOOSE({1,2},B447:B1188,A447:A1188),2,0)</f>
        <v>0</v>
      </c>
      <c r="J449" s="1" t="str">
        <f t="shared" si="29"/>
        <v/>
      </c>
      <c r="Q449" s="4"/>
    </row>
    <row r="450" spans="1:17" x14ac:dyDescent="0.35">
      <c r="A450" s="1">
        <v>445</v>
      </c>
      <c r="B450" s="1">
        <v>4.133</v>
      </c>
      <c r="C450" s="1">
        <v>1.335</v>
      </c>
      <c r="D450" s="1">
        <v>255</v>
      </c>
      <c r="E450" s="12"/>
      <c r="F450" s="2">
        <f t="shared" si="26"/>
        <v>1</v>
      </c>
      <c r="G450" s="1" t="str">
        <f t="shared" si="28"/>
        <v/>
      </c>
      <c r="H450" s="1" t="str">
        <f t="shared" si="27"/>
        <v/>
      </c>
      <c r="I450" s="1">
        <f>VLOOKUP(K450,CHOOSE({1,2},B448:B1189,A448:A1189),2,0)</f>
        <v>0</v>
      </c>
      <c r="J450" s="1" t="str">
        <f t="shared" si="29"/>
        <v/>
      </c>
      <c r="Q450" s="4"/>
    </row>
    <row r="451" spans="1:17" x14ac:dyDescent="0.35">
      <c r="A451" s="1">
        <v>446</v>
      </c>
      <c r="B451" s="1">
        <v>4.1130000000000004</v>
      </c>
      <c r="C451" s="1">
        <v>1.335</v>
      </c>
      <c r="D451" s="1">
        <v>255</v>
      </c>
      <c r="E451" s="12"/>
      <c r="F451" s="2">
        <f t="shared" si="26"/>
        <v>1</v>
      </c>
      <c r="G451" s="1" t="str">
        <f t="shared" si="28"/>
        <v/>
      </c>
      <c r="H451" s="1" t="str">
        <f t="shared" si="27"/>
        <v/>
      </c>
      <c r="I451" s="1">
        <f>VLOOKUP(K451,CHOOSE({1,2},B449:B1190,A449:A1190),2,0)</f>
        <v>0</v>
      </c>
      <c r="J451" s="1" t="str">
        <f t="shared" si="29"/>
        <v/>
      </c>
      <c r="Q451" s="4"/>
    </row>
    <row r="452" spans="1:17" x14ac:dyDescent="0.35">
      <c r="A452" s="1">
        <v>447</v>
      </c>
      <c r="B452" s="1">
        <v>4.093</v>
      </c>
      <c r="C452" s="1">
        <v>1.335</v>
      </c>
      <c r="D452" s="1">
        <v>255</v>
      </c>
      <c r="E452" s="12"/>
      <c r="F452" s="2">
        <f t="shared" si="26"/>
        <v>1</v>
      </c>
      <c r="G452" s="1">
        <f t="shared" si="28"/>
        <v>4.133</v>
      </c>
      <c r="H452" s="1">
        <f t="shared" si="27"/>
        <v>4.133</v>
      </c>
      <c r="I452" s="1">
        <f>VLOOKUP(K452,CHOOSE({1,2},B450:B1191,A450:A1191),2,0)</f>
        <v>0</v>
      </c>
      <c r="J452" s="1" t="str">
        <f t="shared" si="29"/>
        <v/>
      </c>
      <c r="Q452" s="4"/>
    </row>
    <row r="453" spans="1:17" x14ac:dyDescent="0.35">
      <c r="A453" s="1">
        <v>448</v>
      </c>
      <c r="B453" s="1">
        <v>4.0730000000000004</v>
      </c>
      <c r="C453" s="1">
        <v>1.335</v>
      </c>
      <c r="D453" s="1">
        <v>255</v>
      </c>
      <c r="E453" s="12"/>
      <c r="F453" s="2">
        <f t="shared" si="26"/>
        <v>1</v>
      </c>
      <c r="G453" s="1" t="str">
        <f t="shared" si="28"/>
        <v/>
      </c>
      <c r="H453" s="1" t="str">
        <f t="shared" si="27"/>
        <v/>
      </c>
      <c r="I453" s="1">
        <f>VLOOKUP(K453,CHOOSE({1,2},B451:B1192,A451:A1192),2,0)</f>
        <v>0</v>
      </c>
      <c r="J453" s="1" t="str">
        <f t="shared" si="29"/>
        <v/>
      </c>
      <c r="Q453" s="4"/>
    </row>
    <row r="454" spans="1:17" x14ac:dyDescent="0.35">
      <c r="A454" s="1">
        <v>449</v>
      </c>
      <c r="B454" s="1">
        <v>4.0540000000000003</v>
      </c>
      <c r="C454" s="1">
        <v>1.335</v>
      </c>
      <c r="D454" s="1">
        <v>185.3</v>
      </c>
      <c r="E454" s="12"/>
      <c r="F454" s="2">
        <f t="shared" ref="F454:F517" si="30">IF(D454&lt;230,0,1)</f>
        <v>0</v>
      </c>
      <c r="G454" s="1" t="str">
        <f t="shared" si="28"/>
        <v/>
      </c>
      <c r="H454" s="1" t="str">
        <f t="shared" ref="H454:H517" si="31">IF(F454=0,"",G454)</f>
        <v/>
      </c>
      <c r="I454" s="1">
        <f>VLOOKUP(K454,CHOOSE({1,2},B452:B1193,A452:A1193),2,0)</f>
        <v>0</v>
      </c>
      <c r="J454" s="1" t="str">
        <f t="shared" si="29"/>
        <v/>
      </c>
      <c r="Q454" s="4"/>
    </row>
    <row r="455" spans="1:17" x14ac:dyDescent="0.35">
      <c r="A455" s="1">
        <v>450</v>
      </c>
      <c r="B455" s="1">
        <v>4.0339999999999998</v>
      </c>
      <c r="C455" s="1">
        <v>1.335</v>
      </c>
      <c r="D455" s="1">
        <v>56.7</v>
      </c>
      <c r="E455" s="12"/>
      <c r="F455" s="2">
        <f t="shared" si="30"/>
        <v>0</v>
      </c>
      <c r="G455" s="1" t="str">
        <f t="shared" ref="G455:G518" si="32">IF(F453&lt;&gt;F452,B453,"")</f>
        <v/>
      </c>
      <c r="H455" s="1" t="str">
        <f t="shared" si="31"/>
        <v/>
      </c>
      <c r="I455" s="1">
        <f>VLOOKUP(K455,CHOOSE({1,2},B453:B1194,A453:A1194),2,0)</f>
        <v>0</v>
      </c>
      <c r="J455" s="1" t="str">
        <f t="shared" si="29"/>
        <v/>
      </c>
      <c r="Q455" s="4"/>
    </row>
    <row r="456" spans="1:17" x14ac:dyDescent="0.35">
      <c r="A456" s="1">
        <v>451</v>
      </c>
      <c r="B456" s="1">
        <v>4.0140000000000002</v>
      </c>
      <c r="C456" s="1">
        <v>1.335</v>
      </c>
      <c r="D456" s="1">
        <v>0</v>
      </c>
      <c r="E456" s="12"/>
      <c r="F456" s="2">
        <f t="shared" si="30"/>
        <v>0</v>
      </c>
      <c r="G456" s="1">
        <f t="shared" si="32"/>
        <v>4.0540000000000003</v>
      </c>
      <c r="H456" s="1" t="str">
        <f t="shared" si="31"/>
        <v/>
      </c>
      <c r="I456" s="1">
        <f>VLOOKUP(K456,CHOOSE({1,2},B454:B1195,A454:A1195),2,0)</f>
        <v>0</v>
      </c>
      <c r="J456" s="1" t="str">
        <f t="shared" si="29"/>
        <v/>
      </c>
      <c r="Q456" s="4"/>
    </row>
    <row r="457" spans="1:17" x14ac:dyDescent="0.35">
      <c r="A457" s="1">
        <v>452</v>
      </c>
      <c r="B457" s="1">
        <v>3.9950000000000001</v>
      </c>
      <c r="C457" s="1">
        <v>1.335</v>
      </c>
      <c r="D457" s="1">
        <v>0</v>
      </c>
      <c r="E457" s="12"/>
      <c r="F457" s="2">
        <f t="shared" si="30"/>
        <v>0</v>
      </c>
      <c r="G457" s="1" t="str">
        <f t="shared" si="32"/>
        <v/>
      </c>
      <c r="H457" s="1" t="str">
        <f t="shared" si="31"/>
        <v/>
      </c>
      <c r="I457" s="1">
        <f>VLOOKUP(K457,CHOOSE({1,2},B455:B1196,A455:A1196),2,0)</f>
        <v>0</v>
      </c>
      <c r="J457" s="1" t="str">
        <f t="shared" ref="J457:J520" si="33">IF(OR(I457-I456=0,I457-I456&lt;0),"",I457-I456)</f>
        <v/>
      </c>
      <c r="Q457" s="4"/>
    </row>
    <row r="458" spans="1:17" x14ac:dyDescent="0.35">
      <c r="A458" s="1">
        <v>453</v>
      </c>
      <c r="B458" s="1">
        <v>3.9750000000000001</v>
      </c>
      <c r="C458" s="1">
        <v>1.335</v>
      </c>
      <c r="D458" s="1">
        <v>1</v>
      </c>
      <c r="E458" s="12"/>
      <c r="F458" s="2">
        <f t="shared" si="30"/>
        <v>0</v>
      </c>
      <c r="G458" s="1" t="str">
        <f t="shared" si="32"/>
        <v/>
      </c>
      <c r="H458" s="1" t="str">
        <f t="shared" si="31"/>
        <v/>
      </c>
      <c r="I458" s="1">
        <f>VLOOKUP(K458,CHOOSE({1,2},B456:B1197,A456:A1197),2,0)</f>
        <v>0</v>
      </c>
      <c r="J458" s="1" t="str">
        <f t="shared" si="33"/>
        <v/>
      </c>
      <c r="Q458" s="4"/>
    </row>
    <row r="459" spans="1:17" x14ac:dyDescent="0.35">
      <c r="A459" s="1">
        <v>454</v>
      </c>
      <c r="B459" s="1">
        <v>3.9550000000000001</v>
      </c>
      <c r="C459" s="1">
        <v>1.335</v>
      </c>
      <c r="D459" s="1">
        <v>160.1</v>
      </c>
      <c r="E459" s="12"/>
      <c r="F459" s="2">
        <f t="shared" si="30"/>
        <v>0</v>
      </c>
      <c r="G459" s="1" t="str">
        <f t="shared" si="32"/>
        <v/>
      </c>
      <c r="H459" s="1" t="str">
        <f t="shared" si="31"/>
        <v/>
      </c>
      <c r="I459" s="1">
        <f>VLOOKUP(K459,CHOOSE({1,2},B457:B1198,A457:A1198),2,0)</f>
        <v>0</v>
      </c>
      <c r="J459" s="1" t="str">
        <f t="shared" si="33"/>
        <v/>
      </c>
      <c r="Q459" s="4"/>
    </row>
    <row r="460" spans="1:17" x14ac:dyDescent="0.35">
      <c r="A460" s="1">
        <v>455</v>
      </c>
      <c r="B460" s="1">
        <v>3.9350000000000001</v>
      </c>
      <c r="C460" s="1">
        <v>1.335</v>
      </c>
      <c r="D460" s="1">
        <v>255</v>
      </c>
      <c r="E460" s="12"/>
      <c r="F460" s="2">
        <f t="shared" si="30"/>
        <v>1</v>
      </c>
      <c r="G460" s="1" t="str">
        <f t="shared" si="32"/>
        <v/>
      </c>
      <c r="H460" s="1" t="str">
        <f t="shared" si="31"/>
        <v/>
      </c>
      <c r="I460" s="1">
        <f>VLOOKUP(K460,CHOOSE({1,2},B458:B1199,A458:A1199),2,0)</f>
        <v>0</v>
      </c>
      <c r="J460" s="1" t="str">
        <f t="shared" si="33"/>
        <v/>
      </c>
      <c r="Q460" s="4"/>
    </row>
    <row r="461" spans="1:17" x14ac:dyDescent="0.35">
      <c r="A461" s="1">
        <v>456</v>
      </c>
      <c r="B461" s="1">
        <v>3.9159999999999999</v>
      </c>
      <c r="C461" s="1">
        <v>1.335</v>
      </c>
      <c r="D461" s="1">
        <v>255</v>
      </c>
      <c r="E461" s="12"/>
      <c r="F461" s="2">
        <f t="shared" si="30"/>
        <v>1</v>
      </c>
      <c r="G461" s="1" t="str">
        <f t="shared" si="32"/>
        <v/>
      </c>
      <c r="H461" s="1" t="str">
        <f t="shared" si="31"/>
        <v/>
      </c>
      <c r="I461" s="1">
        <f>VLOOKUP(K461,CHOOSE({1,2},B459:B1200,A459:A1200),2,0)</f>
        <v>0</v>
      </c>
      <c r="J461" s="1" t="str">
        <f t="shared" si="33"/>
        <v/>
      </c>
      <c r="Q461" s="4"/>
    </row>
    <row r="462" spans="1:17" x14ac:dyDescent="0.35">
      <c r="A462" s="1">
        <v>457</v>
      </c>
      <c r="B462" s="1">
        <v>3.8959999999999999</v>
      </c>
      <c r="C462" s="1">
        <v>1.335</v>
      </c>
      <c r="D462" s="1">
        <v>255</v>
      </c>
      <c r="E462" s="12"/>
      <c r="F462" s="2">
        <f t="shared" si="30"/>
        <v>1</v>
      </c>
      <c r="G462" s="1">
        <f t="shared" si="32"/>
        <v>3.9350000000000001</v>
      </c>
      <c r="H462" s="1">
        <f t="shared" si="31"/>
        <v>3.9350000000000001</v>
      </c>
      <c r="I462" s="1">
        <f>VLOOKUP(K462,CHOOSE({1,2},B460:B1201,A460:A1201),2,0)</f>
        <v>0</v>
      </c>
      <c r="J462" s="1" t="str">
        <f t="shared" si="33"/>
        <v/>
      </c>
      <c r="Q462" s="4"/>
    </row>
    <row r="463" spans="1:17" x14ac:dyDescent="0.35">
      <c r="A463" s="1">
        <v>458</v>
      </c>
      <c r="B463" s="1">
        <v>3.8759999999999999</v>
      </c>
      <c r="C463" s="1">
        <v>1.335</v>
      </c>
      <c r="D463" s="1">
        <v>255</v>
      </c>
      <c r="E463" s="12"/>
      <c r="F463" s="2">
        <f t="shared" si="30"/>
        <v>1</v>
      </c>
      <c r="G463" s="1" t="str">
        <f t="shared" si="32"/>
        <v/>
      </c>
      <c r="H463" s="1" t="str">
        <f t="shared" si="31"/>
        <v/>
      </c>
      <c r="I463" s="1">
        <f>VLOOKUP(K463,CHOOSE({1,2},B461:B1202,A461:A1202),2,0)</f>
        <v>0</v>
      </c>
      <c r="J463" s="1" t="str">
        <f t="shared" si="33"/>
        <v/>
      </c>
      <c r="Q463" s="4"/>
    </row>
    <row r="464" spans="1:17" x14ac:dyDescent="0.35">
      <c r="A464" s="1">
        <v>459</v>
      </c>
      <c r="B464" s="1">
        <v>3.8570000000000002</v>
      </c>
      <c r="C464" s="1">
        <v>1.335</v>
      </c>
      <c r="D464" s="1">
        <v>255</v>
      </c>
      <c r="E464" s="12"/>
      <c r="F464" s="2">
        <f t="shared" si="30"/>
        <v>1</v>
      </c>
      <c r="G464" s="1" t="str">
        <f t="shared" si="32"/>
        <v/>
      </c>
      <c r="H464" s="1" t="str">
        <f t="shared" si="31"/>
        <v/>
      </c>
      <c r="I464" s="1">
        <f>VLOOKUP(K464,CHOOSE({1,2},B462:B1203,A462:A1203),2,0)</f>
        <v>0</v>
      </c>
      <c r="J464" s="1" t="str">
        <f t="shared" si="33"/>
        <v/>
      </c>
      <c r="Q464" s="4"/>
    </row>
    <row r="465" spans="1:17" x14ac:dyDescent="0.35">
      <c r="A465" s="1">
        <v>460</v>
      </c>
      <c r="B465" s="1">
        <v>3.8370000000000002</v>
      </c>
      <c r="C465" s="1">
        <v>1.335</v>
      </c>
      <c r="D465" s="1">
        <v>131.4</v>
      </c>
      <c r="E465" s="12"/>
      <c r="F465" s="2">
        <f t="shared" si="30"/>
        <v>0</v>
      </c>
      <c r="G465" s="1" t="str">
        <f t="shared" si="32"/>
        <v/>
      </c>
      <c r="H465" s="1" t="str">
        <f t="shared" si="31"/>
        <v/>
      </c>
      <c r="I465" s="1">
        <f>VLOOKUP(K465,CHOOSE({1,2},B463:B1204,A463:A1204),2,0)</f>
        <v>0</v>
      </c>
      <c r="J465" s="1" t="str">
        <f t="shared" si="33"/>
        <v/>
      </c>
      <c r="Q465" s="4"/>
    </row>
    <row r="466" spans="1:17" x14ac:dyDescent="0.35">
      <c r="A466" s="1">
        <v>461</v>
      </c>
      <c r="B466" s="1">
        <v>3.8170000000000002</v>
      </c>
      <c r="C466" s="1">
        <v>1.335</v>
      </c>
      <c r="D466" s="1">
        <v>23.6</v>
      </c>
      <c r="E466" s="12"/>
      <c r="F466" s="2">
        <f t="shared" si="30"/>
        <v>0</v>
      </c>
      <c r="G466" s="1" t="str">
        <f t="shared" si="32"/>
        <v/>
      </c>
      <c r="H466" s="1" t="str">
        <f t="shared" si="31"/>
        <v/>
      </c>
      <c r="I466" s="1">
        <f>VLOOKUP(K466,CHOOSE({1,2},B464:B1205,A464:A1205),2,0)</f>
        <v>0</v>
      </c>
      <c r="J466" s="1" t="str">
        <f t="shared" si="33"/>
        <v/>
      </c>
      <c r="Q466" s="4"/>
    </row>
    <row r="467" spans="1:17" x14ac:dyDescent="0.35">
      <c r="A467" s="1">
        <v>462</v>
      </c>
      <c r="B467" s="1">
        <v>3.7970000000000002</v>
      </c>
      <c r="C467" s="1">
        <v>1.335</v>
      </c>
      <c r="D467" s="1">
        <v>0</v>
      </c>
      <c r="E467" s="12"/>
      <c r="F467" s="2">
        <f t="shared" si="30"/>
        <v>0</v>
      </c>
      <c r="G467" s="1">
        <f t="shared" si="32"/>
        <v>3.8370000000000002</v>
      </c>
      <c r="H467" s="1" t="str">
        <f t="shared" si="31"/>
        <v/>
      </c>
      <c r="I467" s="1">
        <f>VLOOKUP(K467,CHOOSE({1,2},B465:B1206,A465:A1206),2,0)</f>
        <v>0</v>
      </c>
      <c r="J467" s="1" t="str">
        <f t="shared" si="33"/>
        <v/>
      </c>
      <c r="Q467" s="4"/>
    </row>
    <row r="468" spans="1:17" x14ac:dyDescent="0.35">
      <c r="A468" s="1">
        <v>463</v>
      </c>
      <c r="B468" s="1">
        <v>3.778</v>
      </c>
      <c r="C468" s="1">
        <v>1.335</v>
      </c>
      <c r="D468" s="1">
        <v>0</v>
      </c>
      <c r="E468" s="12"/>
      <c r="F468" s="2">
        <f t="shared" si="30"/>
        <v>0</v>
      </c>
      <c r="G468" s="1" t="str">
        <f t="shared" si="32"/>
        <v/>
      </c>
      <c r="H468" s="1" t="str">
        <f t="shared" si="31"/>
        <v/>
      </c>
      <c r="I468" s="1">
        <f>VLOOKUP(K468,CHOOSE({1,2},B466:B1207,A466:A1207),2,0)</f>
        <v>0</v>
      </c>
      <c r="J468" s="1" t="str">
        <f t="shared" si="33"/>
        <v/>
      </c>
      <c r="Q468" s="4"/>
    </row>
    <row r="469" spans="1:17" x14ac:dyDescent="0.35">
      <c r="A469" s="1">
        <v>464</v>
      </c>
      <c r="B469" s="1">
        <v>3.758</v>
      </c>
      <c r="C469" s="1">
        <v>1.335</v>
      </c>
      <c r="D469" s="1">
        <v>74</v>
      </c>
      <c r="E469" s="12"/>
      <c r="F469" s="2">
        <f t="shared" si="30"/>
        <v>0</v>
      </c>
      <c r="G469" s="1" t="str">
        <f t="shared" si="32"/>
        <v/>
      </c>
      <c r="H469" s="1" t="str">
        <f t="shared" si="31"/>
        <v/>
      </c>
      <c r="I469" s="1">
        <f>VLOOKUP(K469,CHOOSE({1,2},B467:B1208,A467:A1208),2,0)</f>
        <v>0</v>
      </c>
      <c r="J469" s="1" t="str">
        <f t="shared" si="33"/>
        <v/>
      </c>
      <c r="Q469" s="4"/>
    </row>
    <row r="470" spans="1:17" x14ac:dyDescent="0.35">
      <c r="A470" s="1">
        <v>465</v>
      </c>
      <c r="B470" s="1">
        <v>3.738</v>
      </c>
      <c r="C470" s="1">
        <v>1.335</v>
      </c>
      <c r="D470" s="1">
        <v>202.3</v>
      </c>
      <c r="E470" s="12"/>
      <c r="F470" s="2">
        <f t="shared" si="30"/>
        <v>0</v>
      </c>
      <c r="G470" s="1" t="str">
        <f t="shared" si="32"/>
        <v/>
      </c>
      <c r="H470" s="1" t="str">
        <f t="shared" si="31"/>
        <v/>
      </c>
      <c r="I470" s="1">
        <f>VLOOKUP(K470,CHOOSE({1,2},B468:B1209,A468:A1209),2,0)</f>
        <v>0</v>
      </c>
      <c r="J470" s="1" t="str">
        <f t="shared" si="33"/>
        <v/>
      </c>
      <c r="Q470" s="4"/>
    </row>
    <row r="471" spans="1:17" x14ac:dyDescent="0.35">
      <c r="A471" s="1">
        <v>466</v>
      </c>
      <c r="B471" s="1">
        <v>3.718</v>
      </c>
      <c r="C471" s="1">
        <v>1.335</v>
      </c>
      <c r="D471" s="1">
        <v>255</v>
      </c>
      <c r="E471" s="12"/>
      <c r="F471" s="2">
        <f t="shared" si="30"/>
        <v>1</v>
      </c>
      <c r="G471" s="1" t="str">
        <f t="shared" si="32"/>
        <v/>
      </c>
      <c r="H471" s="1" t="str">
        <f t="shared" si="31"/>
        <v/>
      </c>
      <c r="I471" s="1">
        <f>VLOOKUP(K471,CHOOSE({1,2},B469:B1210,A469:A1210),2,0)</f>
        <v>0</v>
      </c>
      <c r="J471" s="1" t="str">
        <f t="shared" si="33"/>
        <v/>
      </c>
      <c r="Q471" s="4"/>
    </row>
    <row r="472" spans="1:17" x14ac:dyDescent="0.35">
      <c r="A472" s="1">
        <v>467</v>
      </c>
      <c r="B472" s="1">
        <v>3.6989999999999998</v>
      </c>
      <c r="C472" s="1">
        <v>1.335</v>
      </c>
      <c r="D472" s="1">
        <v>255</v>
      </c>
      <c r="E472" s="12"/>
      <c r="F472" s="2">
        <f t="shared" si="30"/>
        <v>1</v>
      </c>
      <c r="G472" s="1" t="str">
        <f t="shared" si="32"/>
        <v/>
      </c>
      <c r="H472" s="1" t="str">
        <f t="shared" si="31"/>
        <v/>
      </c>
      <c r="I472" s="1">
        <f>VLOOKUP(K472,CHOOSE({1,2},B470:B1211,A470:A1211),2,0)</f>
        <v>0</v>
      </c>
      <c r="J472" s="1" t="str">
        <f t="shared" si="33"/>
        <v/>
      </c>
      <c r="Q472" s="4"/>
    </row>
    <row r="473" spans="1:17" x14ac:dyDescent="0.35">
      <c r="A473" s="1">
        <v>468</v>
      </c>
      <c r="B473" s="1">
        <v>3.6789999999999998</v>
      </c>
      <c r="C473" s="1">
        <v>1.335</v>
      </c>
      <c r="D473" s="1">
        <v>255</v>
      </c>
      <c r="E473" s="12"/>
      <c r="F473" s="2">
        <f t="shared" si="30"/>
        <v>1</v>
      </c>
      <c r="G473" s="1">
        <f t="shared" si="32"/>
        <v>3.718</v>
      </c>
      <c r="H473" s="1">
        <f t="shared" si="31"/>
        <v>3.718</v>
      </c>
      <c r="I473" s="1">
        <f>VLOOKUP(K473,CHOOSE({1,2},B471:B1212,A471:A1212),2,0)</f>
        <v>0</v>
      </c>
      <c r="J473" s="1" t="str">
        <f t="shared" si="33"/>
        <v/>
      </c>
      <c r="Q473" s="4"/>
    </row>
    <row r="474" spans="1:17" x14ac:dyDescent="0.35">
      <c r="A474" s="1">
        <v>469</v>
      </c>
      <c r="B474" s="1">
        <v>3.6589999999999998</v>
      </c>
      <c r="C474" s="1">
        <v>1.335</v>
      </c>
      <c r="D474" s="1">
        <v>255</v>
      </c>
      <c r="E474" s="12"/>
      <c r="F474" s="2">
        <f t="shared" si="30"/>
        <v>1</v>
      </c>
      <c r="G474" s="1" t="str">
        <f t="shared" si="32"/>
        <v/>
      </c>
      <c r="H474" s="1" t="str">
        <f t="shared" si="31"/>
        <v/>
      </c>
      <c r="I474" s="1">
        <f>VLOOKUP(K474,CHOOSE({1,2},B472:B1213,A472:A1213),2,0)</f>
        <v>0</v>
      </c>
      <c r="J474" s="1" t="str">
        <f t="shared" si="33"/>
        <v/>
      </c>
      <c r="Q474" s="4"/>
    </row>
    <row r="475" spans="1:17" x14ac:dyDescent="0.35">
      <c r="A475" s="1">
        <v>470</v>
      </c>
      <c r="B475" s="1">
        <v>3.64</v>
      </c>
      <c r="C475" s="1">
        <v>1.335</v>
      </c>
      <c r="D475" s="1">
        <v>178.6</v>
      </c>
      <c r="E475" s="12"/>
      <c r="F475" s="2">
        <f t="shared" si="30"/>
        <v>0</v>
      </c>
      <c r="G475" s="1" t="str">
        <f t="shared" si="32"/>
        <v/>
      </c>
      <c r="H475" s="1" t="str">
        <f t="shared" si="31"/>
        <v/>
      </c>
      <c r="I475" s="1">
        <f>VLOOKUP(K475,CHOOSE({1,2},B473:B1214,A473:A1214),2,0)</f>
        <v>0</v>
      </c>
      <c r="J475" s="1" t="str">
        <f t="shared" si="33"/>
        <v/>
      </c>
      <c r="Q475" s="4"/>
    </row>
    <row r="476" spans="1:17" x14ac:dyDescent="0.35">
      <c r="A476" s="1">
        <v>471</v>
      </c>
      <c r="B476" s="1">
        <v>3.62</v>
      </c>
      <c r="C476" s="1">
        <v>1.335</v>
      </c>
      <c r="D476" s="1">
        <v>63</v>
      </c>
      <c r="E476" s="12"/>
      <c r="F476" s="2">
        <f t="shared" si="30"/>
        <v>0</v>
      </c>
      <c r="G476" s="1" t="str">
        <f t="shared" si="32"/>
        <v/>
      </c>
      <c r="H476" s="1" t="str">
        <f t="shared" si="31"/>
        <v/>
      </c>
      <c r="I476" s="1">
        <f>VLOOKUP(K476,CHOOSE({1,2},B474:B1215,A474:A1215),2,0)</f>
        <v>0</v>
      </c>
      <c r="J476" s="1" t="str">
        <f t="shared" si="33"/>
        <v/>
      </c>
      <c r="Q476" s="4"/>
    </row>
    <row r="477" spans="1:17" x14ac:dyDescent="0.35">
      <c r="A477" s="1">
        <v>472</v>
      </c>
      <c r="B477" s="1">
        <v>3.6</v>
      </c>
      <c r="C477" s="1">
        <v>1.335</v>
      </c>
      <c r="D477" s="1">
        <v>8.9</v>
      </c>
      <c r="E477" s="12"/>
      <c r="F477" s="2">
        <f t="shared" si="30"/>
        <v>0</v>
      </c>
      <c r="G477" s="1">
        <f t="shared" si="32"/>
        <v>3.64</v>
      </c>
      <c r="H477" s="1" t="str">
        <f t="shared" si="31"/>
        <v/>
      </c>
      <c r="I477" s="1">
        <f>VLOOKUP(K477,CHOOSE({1,2},B475:B1216,A475:A1216),2,0)</f>
        <v>0</v>
      </c>
      <c r="J477" s="1" t="str">
        <f t="shared" si="33"/>
        <v/>
      </c>
      <c r="Q477" s="4"/>
    </row>
    <row r="478" spans="1:17" x14ac:dyDescent="0.35">
      <c r="A478" s="1">
        <v>473</v>
      </c>
      <c r="B478" s="1">
        <v>3.58</v>
      </c>
      <c r="C478" s="1">
        <v>1.335</v>
      </c>
      <c r="D478" s="1">
        <v>0</v>
      </c>
      <c r="E478" s="12"/>
      <c r="F478" s="2">
        <f t="shared" si="30"/>
        <v>0</v>
      </c>
      <c r="G478" s="1" t="str">
        <f t="shared" si="32"/>
        <v/>
      </c>
      <c r="H478" s="1" t="str">
        <f t="shared" si="31"/>
        <v/>
      </c>
      <c r="I478" s="1">
        <f>VLOOKUP(K478,CHOOSE({1,2},B476:B1217,A476:A1217),2,0)</f>
        <v>0</v>
      </c>
      <c r="J478" s="1" t="str">
        <f t="shared" si="33"/>
        <v/>
      </c>
      <c r="Q478" s="4"/>
    </row>
    <row r="479" spans="1:17" x14ac:dyDescent="0.35">
      <c r="A479" s="1">
        <v>474</v>
      </c>
      <c r="B479" s="1">
        <v>3.5609999999999999</v>
      </c>
      <c r="C479" s="1">
        <v>1.335</v>
      </c>
      <c r="D479" s="1">
        <v>16.8</v>
      </c>
      <c r="E479" s="12"/>
      <c r="F479" s="2">
        <f t="shared" si="30"/>
        <v>0</v>
      </c>
      <c r="G479" s="1" t="str">
        <f t="shared" si="32"/>
        <v/>
      </c>
      <c r="H479" s="1" t="str">
        <f t="shared" si="31"/>
        <v/>
      </c>
      <c r="I479" s="1">
        <f>VLOOKUP(K479,CHOOSE({1,2},B477:B1218,A477:A1218),2,0)</f>
        <v>0</v>
      </c>
      <c r="J479" s="1" t="str">
        <f t="shared" si="33"/>
        <v/>
      </c>
      <c r="Q479" s="4"/>
    </row>
    <row r="480" spans="1:17" x14ac:dyDescent="0.35">
      <c r="A480" s="1">
        <v>475</v>
      </c>
      <c r="B480" s="1">
        <v>3.5409999999999999</v>
      </c>
      <c r="C480" s="1">
        <v>1.335</v>
      </c>
      <c r="D480" s="1">
        <v>136.5</v>
      </c>
      <c r="E480" s="12"/>
      <c r="F480" s="2">
        <f t="shared" si="30"/>
        <v>0</v>
      </c>
      <c r="G480" s="1" t="str">
        <f t="shared" si="32"/>
        <v/>
      </c>
      <c r="H480" s="1" t="str">
        <f t="shared" si="31"/>
        <v/>
      </c>
      <c r="I480" s="1">
        <f>VLOOKUP(K480,CHOOSE({1,2},B478:B1219,A478:A1219),2,0)</f>
        <v>0</v>
      </c>
      <c r="J480" s="1" t="str">
        <f t="shared" si="33"/>
        <v/>
      </c>
      <c r="Q480" s="4"/>
    </row>
    <row r="481" spans="1:17" x14ac:dyDescent="0.35">
      <c r="A481" s="1">
        <v>476</v>
      </c>
      <c r="B481" s="1">
        <v>3.5209999999999999</v>
      </c>
      <c r="C481" s="1">
        <v>1.335</v>
      </c>
      <c r="D481" s="1">
        <v>235.9</v>
      </c>
      <c r="E481" s="12"/>
      <c r="F481" s="2">
        <f t="shared" si="30"/>
        <v>1</v>
      </c>
      <c r="G481" s="1" t="str">
        <f t="shared" si="32"/>
        <v/>
      </c>
      <c r="H481" s="1" t="str">
        <f t="shared" si="31"/>
        <v/>
      </c>
      <c r="I481" s="1">
        <f>VLOOKUP(K481,CHOOSE({1,2},B479:B1220,A479:A1220),2,0)</f>
        <v>0</v>
      </c>
      <c r="J481" s="1" t="str">
        <f t="shared" si="33"/>
        <v/>
      </c>
      <c r="Q481" s="4"/>
    </row>
    <row r="482" spans="1:17" x14ac:dyDescent="0.35">
      <c r="A482" s="1">
        <v>477</v>
      </c>
      <c r="B482" s="1">
        <v>3.5019999999999998</v>
      </c>
      <c r="C482" s="1">
        <v>1.335</v>
      </c>
      <c r="D482" s="1">
        <v>255</v>
      </c>
      <c r="E482" s="12"/>
      <c r="F482" s="2">
        <f t="shared" si="30"/>
        <v>1</v>
      </c>
      <c r="G482" s="1" t="str">
        <f t="shared" si="32"/>
        <v/>
      </c>
      <c r="H482" s="1" t="str">
        <f t="shared" si="31"/>
        <v/>
      </c>
      <c r="I482" s="1">
        <f>VLOOKUP(K482,CHOOSE({1,2},B480:B1221,A480:A1221),2,0)</f>
        <v>0</v>
      </c>
      <c r="J482" s="1" t="str">
        <f t="shared" si="33"/>
        <v/>
      </c>
      <c r="Q482" s="4"/>
    </row>
    <row r="483" spans="1:17" x14ac:dyDescent="0.35">
      <c r="A483" s="1">
        <v>478</v>
      </c>
      <c r="B483" s="1">
        <v>3.4820000000000002</v>
      </c>
      <c r="C483" s="1">
        <v>1.335</v>
      </c>
      <c r="D483" s="1">
        <v>255</v>
      </c>
      <c r="E483" s="12"/>
      <c r="F483" s="2">
        <f t="shared" si="30"/>
        <v>1</v>
      </c>
      <c r="G483" s="1">
        <f t="shared" si="32"/>
        <v>3.5209999999999999</v>
      </c>
      <c r="H483" s="1">
        <f t="shared" si="31"/>
        <v>3.5209999999999999</v>
      </c>
      <c r="I483" s="1">
        <f>VLOOKUP(K483,CHOOSE({1,2},B481:B1222,A481:A1222),2,0)</f>
        <v>0</v>
      </c>
      <c r="J483" s="1" t="str">
        <f t="shared" si="33"/>
        <v/>
      </c>
      <c r="Q483" s="4"/>
    </row>
    <row r="484" spans="1:17" x14ac:dyDescent="0.35">
      <c r="A484" s="1">
        <v>479</v>
      </c>
      <c r="B484" s="1">
        <v>3.4620000000000002</v>
      </c>
      <c r="C484" s="1">
        <v>1.335</v>
      </c>
      <c r="D484" s="1">
        <v>255</v>
      </c>
      <c r="E484" s="12"/>
      <c r="F484" s="2">
        <f t="shared" si="30"/>
        <v>1</v>
      </c>
      <c r="G484" s="1" t="str">
        <f t="shared" si="32"/>
        <v/>
      </c>
      <c r="H484" s="1" t="str">
        <f t="shared" si="31"/>
        <v/>
      </c>
      <c r="I484" s="1">
        <f>VLOOKUP(K484,CHOOSE({1,2},B482:B1223,A482:A1223),2,0)</f>
        <v>0</v>
      </c>
      <c r="J484" s="1" t="str">
        <f t="shared" si="33"/>
        <v/>
      </c>
      <c r="Q484" s="4"/>
    </row>
    <row r="485" spans="1:17" x14ac:dyDescent="0.35">
      <c r="A485" s="1">
        <v>480</v>
      </c>
      <c r="B485" s="1">
        <v>3.4420000000000002</v>
      </c>
      <c r="C485" s="1">
        <v>1.335</v>
      </c>
      <c r="D485" s="1">
        <v>255</v>
      </c>
      <c r="E485" s="12"/>
      <c r="F485" s="2">
        <f t="shared" si="30"/>
        <v>1</v>
      </c>
      <c r="G485" s="1" t="str">
        <f t="shared" si="32"/>
        <v/>
      </c>
      <c r="H485" s="1" t="str">
        <f t="shared" si="31"/>
        <v/>
      </c>
      <c r="I485" s="1">
        <f>VLOOKUP(K485,CHOOSE({1,2},B483:B1224,A483:A1224),2,0)</f>
        <v>0</v>
      </c>
      <c r="J485" s="1" t="str">
        <f t="shared" si="33"/>
        <v/>
      </c>
      <c r="Q485" s="4"/>
    </row>
    <row r="486" spans="1:17" x14ac:dyDescent="0.35">
      <c r="A486" s="1">
        <v>481</v>
      </c>
      <c r="B486" s="1">
        <v>3.423</v>
      </c>
      <c r="C486" s="1">
        <v>1.335</v>
      </c>
      <c r="D486" s="1">
        <v>126.4</v>
      </c>
      <c r="E486" s="12"/>
      <c r="F486" s="2">
        <f t="shared" si="30"/>
        <v>0</v>
      </c>
      <c r="G486" s="1" t="str">
        <f t="shared" si="32"/>
        <v/>
      </c>
      <c r="H486" s="1" t="str">
        <f t="shared" si="31"/>
        <v/>
      </c>
      <c r="I486" s="1">
        <f>VLOOKUP(K486,CHOOSE({1,2},B484:B1225,A484:A1225),2,0)</f>
        <v>0</v>
      </c>
      <c r="J486" s="1" t="str">
        <f t="shared" si="33"/>
        <v/>
      </c>
      <c r="Q486" s="4"/>
    </row>
    <row r="487" spans="1:17" x14ac:dyDescent="0.35">
      <c r="A487" s="1">
        <v>482</v>
      </c>
      <c r="B487" s="1">
        <v>3.403</v>
      </c>
      <c r="C487" s="1">
        <v>1.335</v>
      </c>
      <c r="D487" s="1">
        <v>11</v>
      </c>
      <c r="E487" s="12"/>
      <c r="F487" s="2">
        <f t="shared" si="30"/>
        <v>0</v>
      </c>
      <c r="G487" s="1" t="str">
        <f t="shared" si="32"/>
        <v/>
      </c>
      <c r="H487" s="1" t="str">
        <f t="shared" si="31"/>
        <v/>
      </c>
      <c r="I487" s="1">
        <f>VLOOKUP(K487,CHOOSE({1,2},B485:B1226,A485:A1226),2,0)</f>
        <v>0</v>
      </c>
      <c r="J487" s="1" t="str">
        <f t="shared" si="33"/>
        <v/>
      </c>
      <c r="Q487" s="4"/>
    </row>
    <row r="488" spans="1:17" x14ac:dyDescent="0.35">
      <c r="A488" s="1">
        <v>483</v>
      </c>
      <c r="B488" s="1">
        <v>3.383</v>
      </c>
      <c r="C488" s="1">
        <v>1.335</v>
      </c>
      <c r="D488" s="1">
        <v>0</v>
      </c>
      <c r="E488" s="12"/>
      <c r="F488" s="2">
        <f t="shared" si="30"/>
        <v>0</v>
      </c>
      <c r="G488" s="1">
        <f t="shared" si="32"/>
        <v>3.423</v>
      </c>
      <c r="H488" s="1" t="str">
        <f t="shared" si="31"/>
        <v/>
      </c>
      <c r="I488" s="1">
        <f>VLOOKUP(K488,CHOOSE({1,2},B486:B1227,A486:A1227),2,0)</f>
        <v>0</v>
      </c>
      <c r="J488" s="1" t="str">
        <f t="shared" si="33"/>
        <v/>
      </c>
      <c r="Q488" s="4"/>
    </row>
    <row r="489" spans="1:17" x14ac:dyDescent="0.35">
      <c r="A489" s="1">
        <v>484</v>
      </c>
      <c r="B489" s="1">
        <v>3.3639999999999999</v>
      </c>
      <c r="C489" s="1">
        <v>1.335</v>
      </c>
      <c r="D489" s="1">
        <v>0</v>
      </c>
      <c r="E489" s="12"/>
      <c r="F489" s="2">
        <f t="shared" si="30"/>
        <v>0</v>
      </c>
      <c r="G489" s="1" t="str">
        <f t="shared" si="32"/>
        <v/>
      </c>
      <c r="H489" s="1" t="str">
        <f t="shared" si="31"/>
        <v/>
      </c>
      <c r="I489" s="1">
        <f>VLOOKUP(K489,CHOOSE({1,2},B487:B1228,A487:A1228),2,0)</f>
        <v>0</v>
      </c>
      <c r="J489" s="1" t="str">
        <f t="shared" si="33"/>
        <v/>
      </c>
      <c r="Q489" s="4"/>
    </row>
    <row r="490" spans="1:17" x14ac:dyDescent="0.35">
      <c r="A490" s="1">
        <v>485</v>
      </c>
      <c r="B490" s="1">
        <v>3.3439999999999999</v>
      </c>
      <c r="C490" s="1">
        <v>1.335</v>
      </c>
      <c r="D490" s="1">
        <v>73.8</v>
      </c>
      <c r="E490" s="12"/>
      <c r="F490" s="2">
        <f t="shared" si="30"/>
        <v>0</v>
      </c>
      <c r="G490" s="1" t="str">
        <f t="shared" si="32"/>
        <v/>
      </c>
      <c r="H490" s="1" t="str">
        <f t="shared" si="31"/>
        <v/>
      </c>
      <c r="I490" s="1">
        <f>VLOOKUP(K490,CHOOSE({1,2},B488:B1229,A488:A1229),2,0)</f>
        <v>0</v>
      </c>
      <c r="J490" s="1" t="str">
        <f t="shared" si="33"/>
        <v/>
      </c>
      <c r="Q490" s="4"/>
    </row>
    <row r="491" spans="1:17" x14ac:dyDescent="0.35">
      <c r="A491" s="1">
        <v>486</v>
      </c>
      <c r="B491" s="1">
        <v>3.3239999999999998</v>
      </c>
      <c r="C491" s="1">
        <v>1.335</v>
      </c>
      <c r="D491" s="1">
        <v>201</v>
      </c>
      <c r="E491" s="12"/>
      <c r="F491" s="2">
        <f t="shared" si="30"/>
        <v>0</v>
      </c>
      <c r="G491" s="1" t="str">
        <f t="shared" si="32"/>
        <v/>
      </c>
      <c r="H491" s="1" t="str">
        <f t="shared" si="31"/>
        <v/>
      </c>
      <c r="I491" s="1">
        <f>VLOOKUP(K491,CHOOSE({1,2},B489:B1230,A489:A1230),2,0)</f>
        <v>0</v>
      </c>
      <c r="J491" s="1" t="str">
        <f t="shared" si="33"/>
        <v/>
      </c>
      <c r="Q491" s="4"/>
    </row>
    <row r="492" spans="1:17" x14ac:dyDescent="0.35">
      <c r="A492" s="1">
        <v>487</v>
      </c>
      <c r="B492" s="1">
        <v>3.3039999999999998</v>
      </c>
      <c r="C492" s="1">
        <v>1.335</v>
      </c>
      <c r="D492" s="1">
        <v>255</v>
      </c>
      <c r="E492" s="12"/>
      <c r="F492" s="2">
        <f t="shared" si="30"/>
        <v>1</v>
      </c>
      <c r="G492" s="1" t="str">
        <f t="shared" si="32"/>
        <v/>
      </c>
      <c r="H492" s="1" t="str">
        <f t="shared" si="31"/>
        <v/>
      </c>
      <c r="I492" s="1">
        <f>VLOOKUP(K492,CHOOSE({1,2},B490:B1231,A490:A1231),2,0)</f>
        <v>0</v>
      </c>
      <c r="J492" s="1" t="str">
        <f t="shared" si="33"/>
        <v/>
      </c>
      <c r="Q492" s="4"/>
    </row>
    <row r="493" spans="1:17" x14ac:dyDescent="0.35">
      <c r="A493" s="1">
        <v>488</v>
      </c>
      <c r="B493" s="1">
        <v>3.2850000000000001</v>
      </c>
      <c r="C493" s="1">
        <v>1.335</v>
      </c>
      <c r="D493" s="1">
        <v>255</v>
      </c>
      <c r="E493" s="12"/>
      <c r="F493" s="2">
        <f t="shared" si="30"/>
        <v>1</v>
      </c>
      <c r="G493" s="1" t="str">
        <f t="shared" si="32"/>
        <v/>
      </c>
      <c r="H493" s="1" t="str">
        <f t="shared" si="31"/>
        <v/>
      </c>
      <c r="I493" s="1">
        <f>VLOOKUP(K493,CHOOSE({1,2},B491:B1232,A491:A1232),2,0)</f>
        <v>0</v>
      </c>
      <c r="J493" s="1" t="str">
        <f t="shared" si="33"/>
        <v/>
      </c>
      <c r="Q493" s="4"/>
    </row>
    <row r="494" spans="1:17" x14ac:dyDescent="0.35">
      <c r="A494" s="1">
        <v>489</v>
      </c>
      <c r="B494" s="1">
        <v>3.2650000000000001</v>
      </c>
      <c r="C494" s="1">
        <v>1.335</v>
      </c>
      <c r="D494" s="1">
        <v>255</v>
      </c>
      <c r="E494" s="12"/>
      <c r="F494" s="2">
        <f t="shared" si="30"/>
        <v>1</v>
      </c>
      <c r="G494" s="1">
        <f t="shared" si="32"/>
        <v>3.3039999999999998</v>
      </c>
      <c r="H494" s="1">
        <f t="shared" si="31"/>
        <v>3.3039999999999998</v>
      </c>
      <c r="I494" s="1">
        <f>VLOOKUP(K494,CHOOSE({1,2},B492:B1233,A492:A1233),2,0)</f>
        <v>0</v>
      </c>
      <c r="J494" s="1" t="str">
        <f t="shared" si="33"/>
        <v/>
      </c>
      <c r="Q494" s="4"/>
    </row>
    <row r="495" spans="1:17" x14ac:dyDescent="0.35">
      <c r="A495" s="1">
        <v>490</v>
      </c>
      <c r="B495" s="1">
        <v>3.2450000000000001</v>
      </c>
      <c r="C495" s="1">
        <v>1.335</v>
      </c>
      <c r="D495" s="1">
        <v>255</v>
      </c>
      <c r="E495" s="12"/>
      <c r="F495" s="2">
        <f t="shared" si="30"/>
        <v>1</v>
      </c>
      <c r="G495" s="1" t="str">
        <f t="shared" si="32"/>
        <v/>
      </c>
      <c r="H495" s="1" t="str">
        <f t="shared" si="31"/>
        <v/>
      </c>
      <c r="I495" s="1">
        <f>VLOOKUP(K495,CHOOSE({1,2},B493:B1234,A493:A1234),2,0)</f>
        <v>0</v>
      </c>
      <c r="J495" s="1" t="str">
        <f t="shared" si="33"/>
        <v/>
      </c>
      <c r="Q495" s="4"/>
    </row>
    <row r="496" spans="1:17" x14ac:dyDescent="0.35">
      <c r="A496" s="1">
        <v>491</v>
      </c>
      <c r="B496" s="1">
        <v>3.226</v>
      </c>
      <c r="C496" s="1">
        <v>1.335</v>
      </c>
      <c r="D496" s="1">
        <v>150.5</v>
      </c>
      <c r="E496" s="12"/>
      <c r="F496" s="2">
        <f t="shared" si="30"/>
        <v>0</v>
      </c>
      <c r="G496" s="1" t="str">
        <f t="shared" si="32"/>
        <v/>
      </c>
      <c r="H496" s="1" t="str">
        <f t="shared" si="31"/>
        <v/>
      </c>
      <c r="I496" s="1">
        <f>VLOOKUP(K496,CHOOSE({1,2},B494:B1235,A494:A1235),2,0)</f>
        <v>0</v>
      </c>
      <c r="J496" s="1" t="str">
        <f t="shared" si="33"/>
        <v/>
      </c>
      <c r="Q496" s="4"/>
    </row>
    <row r="497" spans="1:17" x14ac:dyDescent="0.35">
      <c r="A497" s="1">
        <v>492</v>
      </c>
      <c r="B497" s="1">
        <v>3.206</v>
      </c>
      <c r="C497" s="1">
        <v>1.335</v>
      </c>
      <c r="D497" s="1">
        <v>33.700000000000003</v>
      </c>
      <c r="E497" s="12"/>
      <c r="F497" s="2">
        <f t="shared" si="30"/>
        <v>0</v>
      </c>
      <c r="G497" s="1" t="str">
        <f t="shared" si="32"/>
        <v/>
      </c>
      <c r="H497" s="1" t="str">
        <f t="shared" si="31"/>
        <v/>
      </c>
      <c r="I497" s="1">
        <f>VLOOKUP(K497,CHOOSE({1,2},B495:B1236,A495:A1236),2,0)</f>
        <v>0</v>
      </c>
      <c r="J497" s="1" t="str">
        <f t="shared" si="33"/>
        <v/>
      </c>
      <c r="Q497" s="4"/>
    </row>
    <row r="498" spans="1:17" x14ac:dyDescent="0.35">
      <c r="A498" s="1">
        <v>493</v>
      </c>
      <c r="B498" s="1">
        <v>3.1859999999999999</v>
      </c>
      <c r="C498" s="1">
        <v>1.335</v>
      </c>
      <c r="D498" s="1">
        <v>18.8</v>
      </c>
      <c r="E498" s="12"/>
      <c r="F498" s="2">
        <f t="shared" si="30"/>
        <v>0</v>
      </c>
      <c r="G498" s="1">
        <f t="shared" si="32"/>
        <v>3.226</v>
      </c>
      <c r="H498" s="1" t="str">
        <f t="shared" si="31"/>
        <v/>
      </c>
      <c r="I498" s="1">
        <f>VLOOKUP(K498,CHOOSE({1,2},B496:B1237,A496:A1237),2,0)</f>
        <v>0</v>
      </c>
      <c r="J498" s="1" t="str">
        <f t="shared" si="33"/>
        <v/>
      </c>
      <c r="Q498" s="4"/>
    </row>
    <row r="499" spans="1:17" x14ac:dyDescent="0.35">
      <c r="A499" s="1">
        <v>494</v>
      </c>
      <c r="B499" s="1">
        <v>3.1659999999999999</v>
      </c>
      <c r="C499" s="1">
        <v>1.335</v>
      </c>
      <c r="D499" s="1">
        <v>13.1</v>
      </c>
      <c r="E499" s="12"/>
      <c r="F499" s="2">
        <f t="shared" si="30"/>
        <v>0</v>
      </c>
      <c r="G499" s="1" t="str">
        <f t="shared" si="32"/>
        <v/>
      </c>
      <c r="H499" s="1" t="str">
        <f t="shared" si="31"/>
        <v/>
      </c>
      <c r="I499" s="1">
        <f>VLOOKUP(K499,CHOOSE({1,2},B497:B1238,A497:A1238),2,0)</f>
        <v>0</v>
      </c>
      <c r="J499" s="1" t="str">
        <f t="shared" si="33"/>
        <v/>
      </c>
      <c r="Q499" s="4"/>
    </row>
    <row r="500" spans="1:17" x14ac:dyDescent="0.35">
      <c r="A500" s="1">
        <v>495</v>
      </c>
      <c r="B500" s="1">
        <v>3.1469999999999998</v>
      </c>
      <c r="C500" s="1">
        <v>1.335</v>
      </c>
      <c r="D500" s="1">
        <v>17</v>
      </c>
      <c r="E500" s="12"/>
      <c r="F500" s="2">
        <f t="shared" si="30"/>
        <v>0</v>
      </c>
      <c r="G500" s="1" t="str">
        <f t="shared" si="32"/>
        <v/>
      </c>
      <c r="H500" s="1" t="str">
        <f t="shared" si="31"/>
        <v/>
      </c>
      <c r="I500" s="1">
        <f>VLOOKUP(K500,CHOOSE({1,2},B498:B1239,A498:A1239),2,0)</f>
        <v>0</v>
      </c>
      <c r="J500" s="1" t="str">
        <f t="shared" si="33"/>
        <v/>
      </c>
      <c r="Q500" s="4"/>
    </row>
    <row r="501" spans="1:17" x14ac:dyDescent="0.35">
      <c r="A501" s="1">
        <v>496</v>
      </c>
      <c r="B501" s="1">
        <v>3.1269999999999998</v>
      </c>
      <c r="C501" s="1">
        <v>1.335</v>
      </c>
      <c r="D501" s="1">
        <v>167.4</v>
      </c>
      <c r="E501" s="12"/>
      <c r="F501" s="2">
        <f t="shared" si="30"/>
        <v>0</v>
      </c>
      <c r="G501" s="1" t="str">
        <f t="shared" si="32"/>
        <v/>
      </c>
      <c r="H501" s="1" t="str">
        <f t="shared" si="31"/>
        <v/>
      </c>
      <c r="I501" s="1">
        <f>VLOOKUP(K501,CHOOSE({1,2},B499:B1240,A499:A1240),2,0)</f>
        <v>0</v>
      </c>
      <c r="J501" s="1" t="str">
        <f t="shared" si="33"/>
        <v/>
      </c>
      <c r="Q501" s="4"/>
    </row>
    <row r="502" spans="1:17" x14ac:dyDescent="0.35">
      <c r="A502" s="1">
        <v>497</v>
      </c>
      <c r="B502" s="1">
        <v>3.1070000000000002</v>
      </c>
      <c r="C502" s="1">
        <v>1.335</v>
      </c>
      <c r="D502" s="1">
        <v>255</v>
      </c>
      <c r="E502" s="12"/>
      <c r="F502" s="2">
        <f t="shared" si="30"/>
        <v>1</v>
      </c>
      <c r="G502" s="1" t="str">
        <f t="shared" si="32"/>
        <v/>
      </c>
      <c r="H502" s="1" t="str">
        <f t="shared" si="31"/>
        <v/>
      </c>
      <c r="I502" s="1">
        <f>VLOOKUP(K502,CHOOSE({1,2},B500:B1241,A500:A1241),2,0)</f>
        <v>0</v>
      </c>
      <c r="J502" s="1" t="str">
        <f t="shared" si="33"/>
        <v/>
      </c>
      <c r="Q502" s="4"/>
    </row>
    <row r="503" spans="1:17" x14ac:dyDescent="0.35">
      <c r="A503" s="1">
        <v>498</v>
      </c>
      <c r="B503" s="1">
        <v>3.0880000000000001</v>
      </c>
      <c r="C503" s="1">
        <v>1.335</v>
      </c>
      <c r="D503" s="1">
        <v>255</v>
      </c>
      <c r="E503" s="12"/>
      <c r="F503" s="2">
        <f t="shared" si="30"/>
        <v>1</v>
      </c>
      <c r="G503" s="1" t="str">
        <f t="shared" si="32"/>
        <v/>
      </c>
      <c r="H503" s="1" t="str">
        <f t="shared" si="31"/>
        <v/>
      </c>
      <c r="I503" s="1">
        <f>VLOOKUP(K503,CHOOSE({1,2},B501:B1242,A501:A1242),2,0)</f>
        <v>0</v>
      </c>
      <c r="J503" s="1" t="str">
        <f t="shared" si="33"/>
        <v/>
      </c>
      <c r="Q503" s="4"/>
    </row>
    <row r="504" spans="1:17" x14ac:dyDescent="0.35">
      <c r="A504" s="1">
        <v>499</v>
      </c>
      <c r="B504" s="1">
        <v>3.0680000000000001</v>
      </c>
      <c r="C504" s="1">
        <v>1.335</v>
      </c>
      <c r="D504" s="1">
        <v>255</v>
      </c>
      <c r="E504" s="12"/>
      <c r="F504" s="2">
        <f t="shared" si="30"/>
        <v>1</v>
      </c>
      <c r="G504" s="1">
        <f t="shared" si="32"/>
        <v>3.1070000000000002</v>
      </c>
      <c r="H504" s="1">
        <f t="shared" si="31"/>
        <v>3.1070000000000002</v>
      </c>
      <c r="I504" s="1">
        <f>VLOOKUP(K504,CHOOSE({1,2},B502:B1243,A502:A1243),2,0)</f>
        <v>0</v>
      </c>
      <c r="J504" s="1" t="str">
        <f t="shared" si="33"/>
        <v/>
      </c>
      <c r="Q504" s="4"/>
    </row>
    <row r="505" spans="1:17" x14ac:dyDescent="0.35">
      <c r="A505" s="1">
        <v>500</v>
      </c>
      <c r="B505" s="1">
        <v>3.048</v>
      </c>
      <c r="C505" s="1">
        <v>1.335</v>
      </c>
      <c r="D505" s="1">
        <v>255</v>
      </c>
      <c r="E505" s="12"/>
      <c r="F505" s="2">
        <f t="shared" si="30"/>
        <v>1</v>
      </c>
      <c r="G505" s="1" t="str">
        <f t="shared" si="32"/>
        <v/>
      </c>
      <c r="H505" s="1" t="str">
        <f t="shared" si="31"/>
        <v/>
      </c>
      <c r="I505" s="1">
        <f>VLOOKUP(K505,CHOOSE({1,2},B503:B1244,A503:A1244),2,0)</f>
        <v>0</v>
      </c>
      <c r="J505" s="1" t="str">
        <f t="shared" si="33"/>
        <v/>
      </c>
      <c r="Q505" s="4"/>
    </row>
    <row r="506" spans="1:17" x14ac:dyDescent="0.35">
      <c r="A506" s="1">
        <v>501</v>
      </c>
      <c r="B506" s="1">
        <v>3.028</v>
      </c>
      <c r="C506" s="1">
        <v>1.335</v>
      </c>
      <c r="D506" s="1">
        <v>255</v>
      </c>
      <c r="E506" s="12"/>
      <c r="F506" s="2">
        <f t="shared" si="30"/>
        <v>1</v>
      </c>
      <c r="G506" s="1" t="str">
        <f t="shared" si="32"/>
        <v/>
      </c>
      <c r="H506" s="1" t="str">
        <f t="shared" si="31"/>
        <v/>
      </c>
      <c r="I506" s="1">
        <f>VLOOKUP(K506,CHOOSE({1,2},B504:B1245,A504:A1245),2,0)</f>
        <v>0</v>
      </c>
      <c r="J506" s="1" t="str">
        <f t="shared" si="33"/>
        <v/>
      </c>
      <c r="Q506" s="4"/>
    </row>
    <row r="507" spans="1:17" x14ac:dyDescent="0.35">
      <c r="A507" s="1">
        <v>502</v>
      </c>
      <c r="B507" s="1">
        <v>3.0089999999999999</v>
      </c>
      <c r="C507" s="1">
        <v>1.335</v>
      </c>
      <c r="D507" s="1">
        <v>244.2</v>
      </c>
      <c r="E507" s="12"/>
      <c r="F507" s="2">
        <f t="shared" si="30"/>
        <v>1</v>
      </c>
      <c r="G507" s="1" t="str">
        <f t="shared" si="32"/>
        <v/>
      </c>
      <c r="H507" s="1" t="str">
        <f t="shared" si="31"/>
        <v/>
      </c>
      <c r="I507" s="1">
        <f>VLOOKUP(K507,CHOOSE({1,2},B505:B1246,A505:A1246),2,0)</f>
        <v>0</v>
      </c>
      <c r="J507" s="1" t="str">
        <f t="shared" si="33"/>
        <v/>
      </c>
      <c r="Q507" s="4"/>
    </row>
    <row r="508" spans="1:17" x14ac:dyDescent="0.35">
      <c r="A508" s="1">
        <v>503</v>
      </c>
      <c r="B508" s="1">
        <v>2.9889999999999999</v>
      </c>
      <c r="C508" s="1">
        <v>1.335</v>
      </c>
      <c r="D508" s="1">
        <v>43.9</v>
      </c>
      <c r="E508" s="12"/>
      <c r="F508" s="2">
        <f t="shared" si="30"/>
        <v>0</v>
      </c>
      <c r="G508" s="1" t="str">
        <f t="shared" si="32"/>
        <v/>
      </c>
      <c r="H508" s="1" t="str">
        <f t="shared" si="31"/>
        <v/>
      </c>
      <c r="I508" s="1">
        <f>VLOOKUP(K508,CHOOSE({1,2},B506:B1247,A506:A1247),2,0)</f>
        <v>0</v>
      </c>
      <c r="J508" s="1" t="str">
        <f t="shared" si="33"/>
        <v/>
      </c>
      <c r="Q508" s="4"/>
    </row>
    <row r="509" spans="1:17" x14ac:dyDescent="0.35">
      <c r="A509" s="1">
        <v>504</v>
      </c>
      <c r="B509" s="1">
        <v>2.9689999999999999</v>
      </c>
      <c r="C509" s="1">
        <v>1.335</v>
      </c>
      <c r="D509" s="1">
        <v>0</v>
      </c>
      <c r="E509" s="12"/>
      <c r="F509" s="2">
        <f t="shared" si="30"/>
        <v>0</v>
      </c>
      <c r="G509" s="1" t="str">
        <f t="shared" si="32"/>
        <v/>
      </c>
      <c r="H509" s="1" t="str">
        <f t="shared" si="31"/>
        <v/>
      </c>
      <c r="I509" s="1">
        <f>VLOOKUP(K509,CHOOSE({1,2},B507:B1248,A507:A1248),2,0)</f>
        <v>0</v>
      </c>
      <c r="J509" s="1" t="str">
        <f t="shared" si="33"/>
        <v/>
      </c>
      <c r="Q509" s="4"/>
    </row>
    <row r="510" spans="1:17" x14ac:dyDescent="0.35">
      <c r="A510" s="1">
        <v>505</v>
      </c>
      <c r="B510" s="1">
        <v>2.95</v>
      </c>
      <c r="C510" s="1">
        <v>1.335</v>
      </c>
      <c r="D510" s="1">
        <v>2.7</v>
      </c>
      <c r="E510" s="12"/>
      <c r="F510" s="2">
        <f t="shared" si="30"/>
        <v>0</v>
      </c>
      <c r="G510" s="1">
        <f t="shared" si="32"/>
        <v>2.9889999999999999</v>
      </c>
      <c r="H510" s="1" t="str">
        <f t="shared" si="31"/>
        <v/>
      </c>
      <c r="I510" s="1">
        <f>VLOOKUP(K510,CHOOSE({1,2},B508:B1249,A508:A1249),2,0)</f>
        <v>0</v>
      </c>
      <c r="J510" s="1" t="str">
        <f t="shared" si="33"/>
        <v/>
      </c>
      <c r="Q510" s="4"/>
    </row>
    <row r="511" spans="1:17" x14ac:dyDescent="0.35">
      <c r="A511" s="1">
        <v>506</v>
      </c>
      <c r="B511" s="1">
        <v>2.93</v>
      </c>
      <c r="C511" s="1">
        <v>1.335</v>
      </c>
      <c r="D511" s="1">
        <v>111.1</v>
      </c>
      <c r="E511" s="12"/>
      <c r="F511" s="2">
        <f t="shared" si="30"/>
        <v>0</v>
      </c>
      <c r="G511" s="1" t="str">
        <f t="shared" si="32"/>
        <v/>
      </c>
      <c r="H511" s="1" t="str">
        <f t="shared" si="31"/>
        <v/>
      </c>
      <c r="I511" s="1">
        <f>VLOOKUP(K511,CHOOSE({1,2},B509:B1250,A509:A1250),2,0)</f>
        <v>0</v>
      </c>
      <c r="J511" s="1" t="str">
        <f t="shared" si="33"/>
        <v/>
      </c>
      <c r="Q511" s="4"/>
    </row>
    <row r="512" spans="1:17" x14ac:dyDescent="0.35">
      <c r="A512" s="1">
        <v>507</v>
      </c>
      <c r="B512" s="1">
        <v>2.91</v>
      </c>
      <c r="C512" s="1">
        <v>1.335</v>
      </c>
      <c r="D512" s="1">
        <v>225.6</v>
      </c>
      <c r="E512" s="12"/>
      <c r="F512" s="2">
        <f t="shared" si="30"/>
        <v>0</v>
      </c>
      <c r="G512" s="1" t="str">
        <f t="shared" si="32"/>
        <v/>
      </c>
      <c r="H512" s="1" t="str">
        <f t="shared" si="31"/>
        <v/>
      </c>
      <c r="I512" s="1">
        <f>VLOOKUP(K512,CHOOSE({1,2},B510:B1251,A510:A1251),2,0)</f>
        <v>0</v>
      </c>
      <c r="J512" s="1" t="str">
        <f t="shared" si="33"/>
        <v/>
      </c>
      <c r="Q512" s="4"/>
    </row>
    <row r="513" spans="1:17" x14ac:dyDescent="0.35">
      <c r="A513" s="1">
        <v>508</v>
      </c>
      <c r="B513" s="1">
        <v>2.89</v>
      </c>
      <c r="C513" s="1">
        <v>1.335</v>
      </c>
      <c r="D513" s="1">
        <v>255</v>
      </c>
      <c r="E513" s="12"/>
      <c r="F513" s="2">
        <f t="shared" si="30"/>
        <v>1</v>
      </c>
      <c r="G513" s="1" t="str">
        <f t="shared" si="32"/>
        <v/>
      </c>
      <c r="H513" s="1" t="str">
        <f t="shared" si="31"/>
        <v/>
      </c>
      <c r="I513" s="1">
        <f>VLOOKUP(K513,CHOOSE({1,2},B511:B1252,A511:A1252),2,0)</f>
        <v>0</v>
      </c>
      <c r="J513" s="1" t="str">
        <f t="shared" si="33"/>
        <v/>
      </c>
      <c r="Q513" s="4"/>
    </row>
    <row r="514" spans="1:17" x14ac:dyDescent="0.35">
      <c r="A514" s="1">
        <v>509</v>
      </c>
      <c r="B514" s="1">
        <v>2.871</v>
      </c>
      <c r="C514" s="1">
        <v>1.335</v>
      </c>
      <c r="D514" s="1">
        <v>255</v>
      </c>
      <c r="E514" s="12"/>
      <c r="F514" s="2">
        <f t="shared" si="30"/>
        <v>1</v>
      </c>
      <c r="G514" s="1" t="str">
        <f t="shared" si="32"/>
        <v/>
      </c>
      <c r="H514" s="1" t="str">
        <f t="shared" si="31"/>
        <v/>
      </c>
      <c r="I514" s="1">
        <f>VLOOKUP(K514,CHOOSE({1,2},B512:B1253,A512:A1253),2,0)</f>
        <v>0</v>
      </c>
      <c r="J514" s="1" t="str">
        <f t="shared" si="33"/>
        <v/>
      </c>
      <c r="Q514" s="4"/>
    </row>
    <row r="515" spans="1:17" x14ac:dyDescent="0.35">
      <c r="A515" s="1">
        <v>510</v>
      </c>
      <c r="B515" s="1">
        <v>2.851</v>
      </c>
      <c r="C515" s="1">
        <v>1.335</v>
      </c>
      <c r="D515" s="1">
        <v>255</v>
      </c>
      <c r="E515" s="12"/>
      <c r="F515" s="2">
        <f t="shared" si="30"/>
        <v>1</v>
      </c>
      <c r="G515" s="1">
        <f t="shared" si="32"/>
        <v>2.89</v>
      </c>
      <c r="H515" s="1">
        <f t="shared" si="31"/>
        <v>2.89</v>
      </c>
      <c r="I515" s="1">
        <f>VLOOKUP(K515,CHOOSE({1,2},B513:B1254,A513:A1254),2,0)</f>
        <v>0</v>
      </c>
      <c r="J515" s="1" t="str">
        <f t="shared" si="33"/>
        <v/>
      </c>
      <c r="Q515" s="4"/>
    </row>
    <row r="516" spans="1:17" x14ac:dyDescent="0.35">
      <c r="A516" s="1">
        <v>511</v>
      </c>
      <c r="B516" s="1">
        <v>2.831</v>
      </c>
      <c r="C516" s="1">
        <v>1.335</v>
      </c>
      <c r="D516" s="1">
        <v>173.6</v>
      </c>
      <c r="E516" s="12"/>
      <c r="F516" s="2">
        <f t="shared" si="30"/>
        <v>0</v>
      </c>
      <c r="G516" s="1" t="str">
        <f t="shared" si="32"/>
        <v/>
      </c>
      <c r="H516" s="1" t="str">
        <f t="shared" si="31"/>
        <v/>
      </c>
      <c r="I516" s="1">
        <f>VLOOKUP(K516,CHOOSE({1,2},B514:B1255,A514:A1255),2,0)</f>
        <v>0</v>
      </c>
      <c r="J516" s="1" t="str">
        <f t="shared" si="33"/>
        <v/>
      </c>
      <c r="Q516" s="4"/>
    </row>
    <row r="517" spans="1:17" x14ac:dyDescent="0.35">
      <c r="A517" s="1">
        <v>512</v>
      </c>
      <c r="B517" s="1">
        <v>2.8109999999999999</v>
      </c>
      <c r="C517" s="1">
        <v>1.335</v>
      </c>
      <c r="D517" s="1">
        <v>102.1</v>
      </c>
      <c r="E517" s="12"/>
      <c r="F517" s="2">
        <f t="shared" si="30"/>
        <v>0</v>
      </c>
      <c r="G517" s="1" t="str">
        <f t="shared" si="32"/>
        <v/>
      </c>
      <c r="H517" s="1" t="str">
        <f t="shared" si="31"/>
        <v/>
      </c>
      <c r="I517" s="1">
        <f>VLOOKUP(K517,CHOOSE({1,2},B515:B1256,A515:A1256),2,0)</f>
        <v>0</v>
      </c>
      <c r="J517" s="1" t="str">
        <f t="shared" si="33"/>
        <v/>
      </c>
      <c r="Q517" s="4"/>
    </row>
    <row r="518" spans="1:17" x14ac:dyDescent="0.35">
      <c r="A518" s="1">
        <v>513</v>
      </c>
      <c r="B518" s="1">
        <v>2.7919999999999998</v>
      </c>
      <c r="C518" s="1">
        <v>1.335</v>
      </c>
      <c r="D518" s="1">
        <v>69.599999999999994</v>
      </c>
      <c r="E518" s="12"/>
      <c r="F518" s="2">
        <f t="shared" ref="F518:F581" si="34">IF(D518&lt;230,0,1)</f>
        <v>0</v>
      </c>
      <c r="G518" s="1">
        <f t="shared" si="32"/>
        <v>2.831</v>
      </c>
      <c r="H518" s="1" t="str">
        <f t="shared" ref="H518:H581" si="35">IF(F518=0,"",G518)</f>
        <v/>
      </c>
      <c r="I518" s="1">
        <f>VLOOKUP(K518,CHOOSE({1,2},B516:B1257,A516:A1257),2,0)</f>
        <v>0</v>
      </c>
      <c r="J518" s="1" t="str">
        <f t="shared" si="33"/>
        <v/>
      </c>
      <c r="Q518" s="4"/>
    </row>
    <row r="519" spans="1:17" x14ac:dyDescent="0.35">
      <c r="A519" s="1">
        <v>514</v>
      </c>
      <c r="B519" s="1">
        <v>2.7719999999999998</v>
      </c>
      <c r="C519" s="1">
        <v>1.335</v>
      </c>
      <c r="D519" s="1">
        <v>70</v>
      </c>
      <c r="E519" s="12"/>
      <c r="F519" s="2">
        <f t="shared" si="34"/>
        <v>0</v>
      </c>
      <c r="G519" s="1" t="str">
        <f t="shared" ref="G519:G582" si="36">IF(F517&lt;&gt;F516,B517,"")</f>
        <v/>
      </c>
      <c r="H519" s="1" t="str">
        <f t="shared" si="35"/>
        <v/>
      </c>
      <c r="I519" s="1">
        <f>VLOOKUP(K519,CHOOSE({1,2},B517:B1258,A517:A1258),2,0)</f>
        <v>0</v>
      </c>
      <c r="J519" s="1" t="str">
        <f t="shared" si="33"/>
        <v/>
      </c>
      <c r="Q519" s="4"/>
    </row>
    <row r="520" spans="1:17" x14ac:dyDescent="0.35">
      <c r="A520" s="1">
        <v>515</v>
      </c>
      <c r="B520" s="1">
        <v>2.7519999999999998</v>
      </c>
      <c r="C520" s="1">
        <v>1.335</v>
      </c>
      <c r="D520" s="1">
        <v>89.4</v>
      </c>
      <c r="E520" s="12"/>
      <c r="F520" s="2">
        <f t="shared" si="34"/>
        <v>0</v>
      </c>
      <c r="G520" s="1" t="str">
        <f t="shared" si="36"/>
        <v/>
      </c>
      <c r="H520" s="1" t="str">
        <f t="shared" si="35"/>
        <v/>
      </c>
      <c r="I520" s="1">
        <f>VLOOKUP(K520,CHOOSE({1,2},B518:B1259,A518:A1259),2,0)</f>
        <v>0</v>
      </c>
      <c r="J520" s="1" t="str">
        <f t="shared" si="33"/>
        <v/>
      </c>
      <c r="Q520" s="4"/>
    </row>
    <row r="521" spans="1:17" x14ac:dyDescent="0.35">
      <c r="A521" s="1">
        <v>516</v>
      </c>
      <c r="B521" s="1">
        <v>2.7330000000000001</v>
      </c>
      <c r="C521" s="1">
        <v>1.335</v>
      </c>
      <c r="D521" s="1">
        <v>117.2</v>
      </c>
      <c r="E521" s="12"/>
      <c r="F521" s="2">
        <f t="shared" si="34"/>
        <v>0</v>
      </c>
      <c r="G521" s="1" t="str">
        <f t="shared" si="36"/>
        <v/>
      </c>
      <c r="H521" s="1" t="str">
        <f t="shared" si="35"/>
        <v/>
      </c>
      <c r="I521" s="1">
        <f>VLOOKUP(K521,CHOOSE({1,2},B519:B1260,A519:A1260),2,0)</f>
        <v>0</v>
      </c>
      <c r="J521" s="1" t="str">
        <f t="shared" ref="J521:J584" si="37">IF(OR(I521-I520=0,I521-I520&lt;0),"",I521-I520)</f>
        <v/>
      </c>
      <c r="Q521" s="4"/>
    </row>
    <row r="522" spans="1:17" x14ac:dyDescent="0.35">
      <c r="A522" s="1">
        <v>517</v>
      </c>
      <c r="B522" s="1">
        <v>2.7130000000000001</v>
      </c>
      <c r="C522" s="1">
        <v>1.335</v>
      </c>
      <c r="D522" s="1">
        <v>215.2</v>
      </c>
      <c r="E522" s="12"/>
      <c r="F522" s="2">
        <f t="shared" si="34"/>
        <v>0</v>
      </c>
      <c r="G522" s="1" t="str">
        <f t="shared" si="36"/>
        <v/>
      </c>
      <c r="H522" s="1" t="str">
        <f t="shared" si="35"/>
        <v/>
      </c>
      <c r="I522" s="1">
        <f>VLOOKUP(K522,CHOOSE({1,2},B520:B1261,A520:A1261),2,0)</f>
        <v>0</v>
      </c>
      <c r="J522" s="1" t="str">
        <f t="shared" si="37"/>
        <v/>
      </c>
      <c r="Q522" s="4"/>
    </row>
    <row r="523" spans="1:17" x14ac:dyDescent="0.35">
      <c r="A523" s="1">
        <v>518</v>
      </c>
      <c r="B523" s="1">
        <v>2.6930000000000001</v>
      </c>
      <c r="C523" s="1">
        <v>1.335</v>
      </c>
      <c r="D523" s="1">
        <v>255</v>
      </c>
      <c r="E523" s="12"/>
      <c r="F523" s="2">
        <f t="shared" si="34"/>
        <v>1</v>
      </c>
      <c r="G523" s="1" t="str">
        <f t="shared" si="36"/>
        <v/>
      </c>
      <c r="H523" s="1" t="str">
        <f t="shared" si="35"/>
        <v/>
      </c>
      <c r="I523" s="1">
        <f>VLOOKUP(K523,CHOOSE({1,2},B521:B1262,A521:A1262),2,0)</f>
        <v>0</v>
      </c>
      <c r="J523" s="1" t="str">
        <f t="shared" si="37"/>
        <v/>
      </c>
      <c r="Q523" s="4"/>
    </row>
    <row r="524" spans="1:17" x14ac:dyDescent="0.35">
      <c r="A524" s="1">
        <v>519</v>
      </c>
      <c r="B524" s="1">
        <v>2.673</v>
      </c>
      <c r="C524" s="1">
        <v>1.335</v>
      </c>
      <c r="D524" s="1">
        <v>255</v>
      </c>
      <c r="E524" s="12"/>
      <c r="F524" s="2">
        <f t="shared" si="34"/>
        <v>1</v>
      </c>
      <c r="G524" s="1" t="str">
        <f t="shared" si="36"/>
        <v/>
      </c>
      <c r="H524" s="1" t="str">
        <f t="shared" si="35"/>
        <v/>
      </c>
      <c r="I524" s="1">
        <f>VLOOKUP(K524,CHOOSE({1,2},B522:B1263,A522:A1263),2,0)</f>
        <v>0</v>
      </c>
      <c r="J524" s="1" t="str">
        <f t="shared" si="37"/>
        <v/>
      </c>
      <c r="Q524" s="4"/>
    </row>
    <row r="525" spans="1:17" x14ac:dyDescent="0.35">
      <c r="A525" s="1">
        <v>520</v>
      </c>
      <c r="B525" s="1">
        <v>2.6539999999999999</v>
      </c>
      <c r="C525" s="1">
        <v>1.335</v>
      </c>
      <c r="D525" s="1">
        <v>255</v>
      </c>
      <c r="E525" s="12"/>
      <c r="F525" s="2">
        <f t="shared" si="34"/>
        <v>1</v>
      </c>
      <c r="G525" s="1">
        <f t="shared" si="36"/>
        <v>2.6930000000000001</v>
      </c>
      <c r="H525" s="1">
        <f t="shared" si="35"/>
        <v>2.6930000000000001</v>
      </c>
      <c r="I525" s="1">
        <f>VLOOKUP(K525,CHOOSE({1,2},B523:B1264,A523:A1264),2,0)</f>
        <v>0</v>
      </c>
      <c r="J525" s="1" t="str">
        <f t="shared" si="37"/>
        <v/>
      </c>
      <c r="Q525" s="4"/>
    </row>
    <row r="526" spans="1:17" x14ac:dyDescent="0.35">
      <c r="A526" s="1">
        <v>521</v>
      </c>
      <c r="B526" s="1">
        <v>2.6339999999999999</v>
      </c>
      <c r="C526" s="1">
        <v>1.335</v>
      </c>
      <c r="D526" s="1">
        <v>255</v>
      </c>
      <c r="E526" s="12"/>
      <c r="F526" s="2">
        <f t="shared" si="34"/>
        <v>1</v>
      </c>
      <c r="G526" s="1" t="str">
        <f t="shared" si="36"/>
        <v/>
      </c>
      <c r="H526" s="1" t="str">
        <f t="shared" si="35"/>
        <v/>
      </c>
      <c r="I526" s="1">
        <f>VLOOKUP(K526,CHOOSE({1,2},B524:B1265,A524:A1265),2,0)</f>
        <v>0</v>
      </c>
      <c r="J526" s="1" t="str">
        <f t="shared" si="37"/>
        <v/>
      </c>
      <c r="Q526" s="4"/>
    </row>
    <row r="527" spans="1:17" x14ac:dyDescent="0.35">
      <c r="A527" s="1">
        <v>522</v>
      </c>
      <c r="B527" s="1">
        <v>2.6139999999999999</v>
      </c>
      <c r="C527" s="1">
        <v>1.335</v>
      </c>
      <c r="D527" s="1">
        <v>220.9</v>
      </c>
      <c r="E527" s="12"/>
      <c r="F527" s="2">
        <f t="shared" si="34"/>
        <v>0</v>
      </c>
      <c r="G527" s="1" t="str">
        <f t="shared" si="36"/>
        <v/>
      </c>
      <c r="H527" s="1" t="str">
        <f t="shared" si="35"/>
        <v/>
      </c>
      <c r="I527" s="1">
        <f>VLOOKUP(K527,CHOOSE({1,2},B525:B1266,A525:A1266),2,0)</f>
        <v>0</v>
      </c>
      <c r="J527" s="1" t="str">
        <f t="shared" si="37"/>
        <v/>
      </c>
      <c r="Q527" s="4"/>
    </row>
    <row r="528" spans="1:17" x14ac:dyDescent="0.35">
      <c r="A528" s="1">
        <v>523</v>
      </c>
      <c r="B528" s="1">
        <v>2.5950000000000002</v>
      </c>
      <c r="C528" s="1">
        <v>1.335</v>
      </c>
      <c r="D528" s="1">
        <v>135.80000000000001</v>
      </c>
      <c r="E528" s="12"/>
      <c r="F528" s="2">
        <f t="shared" si="34"/>
        <v>0</v>
      </c>
      <c r="G528" s="1" t="str">
        <f t="shared" si="36"/>
        <v/>
      </c>
      <c r="H528" s="1" t="str">
        <f t="shared" si="35"/>
        <v/>
      </c>
      <c r="I528" s="1">
        <f>VLOOKUP(K528,CHOOSE({1,2},B526:B1267,A526:A1267),2,0)</f>
        <v>0</v>
      </c>
      <c r="J528" s="1" t="str">
        <f t="shared" si="37"/>
        <v/>
      </c>
      <c r="Q528" s="4"/>
    </row>
    <row r="529" spans="1:17" x14ac:dyDescent="0.35">
      <c r="A529" s="1">
        <v>524</v>
      </c>
      <c r="B529" s="1">
        <v>2.5750000000000002</v>
      </c>
      <c r="C529" s="1">
        <v>1.335</v>
      </c>
      <c r="D529" s="1">
        <v>72.099999999999994</v>
      </c>
      <c r="E529" s="12"/>
      <c r="F529" s="2">
        <f t="shared" si="34"/>
        <v>0</v>
      </c>
      <c r="G529" s="1">
        <f t="shared" si="36"/>
        <v>2.6139999999999999</v>
      </c>
      <c r="H529" s="1" t="str">
        <f t="shared" si="35"/>
        <v/>
      </c>
      <c r="I529" s="1">
        <f>VLOOKUP(K529,CHOOSE({1,2},B527:B1268,A527:A1268),2,0)</f>
        <v>0</v>
      </c>
      <c r="J529" s="1" t="str">
        <f t="shared" si="37"/>
        <v/>
      </c>
      <c r="Q529" s="4"/>
    </row>
    <row r="530" spans="1:17" x14ac:dyDescent="0.35">
      <c r="A530" s="1">
        <v>525</v>
      </c>
      <c r="B530" s="1">
        <v>2.5550000000000002</v>
      </c>
      <c r="C530" s="1">
        <v>1.335</v>
      </c>
      <c r="D530" s="1">
        <v>85.2</v>
      </c>
      <c r="E530" s="12"/>
      <c r="F530" s="2">
        <f t="shared" si="34"/>
        <v>0</v>
      </c>
      <c r="G530" s="1" t="str">
        <f t="shared" si="36"/>
        <v/>
      </c>
      <c r="H530" s="1" t="str">
        <f t="shared" si="35"/>
        <v/>
      </c>
      <c r="I530" s="1">
        <f>VLOOKUP(K530,CHOOSE({1,2},B528:B1269,A528:A1269),2,0)</f>
        <v>0</v>
      </c>
      <c r="J530" s="1" t="str">
        <f t="shared" si="37"/>
        <v/>
      </c>
      <c r="Q530" s="4"/>
    </row>
    <row r="531" spans="1:17" x14ac:dyDescent="0.35">
      <c r="A531" s="1">
        <v>526</v>
      </c>
      <c r="B531" s="1">
        <v>2.5350000000000001</v>
      </c>
      <c r="C531" s="1">
        <v>1.335</v>
      </c>
      <c r="D531" s="1">
        <v>115.9</v>
      </c>
      <c r="E531" s="12"/>
      <c r="F531" s="2">
        <f t="shared" si="34"/>
        <v>0</v>
      </c>
      <c r="G531" s="1" t="str">
        <f t="shared" si="36"/>
        <v/>
      </c>
      <c r="H531" s="1" t="str">
        <f t="shared" si="35"/>
        <v/>
      </c>
      <c r="I531" s="1">
        <f>VLOOKUP(K531,CHOOSE({1,2},B529:B1270,A529:A1270),2,0)</f>
        <v>0</v>
      </c>
      <c r="J531" s="1" t="str">
        <f t="shared" si="37"/>
        <v/>
      </c>
      <c r="Q531" s="4"/>
    </row>
    <row r="532" spans="1:17" x14ac:dyDescent="0.35">
      <c r="A532" s="1">
        <v>527</v>
      </c>
      <c r="B532" s="1">
        <v>2.516</v>
      </c>
      <c r="C532" s="1">
        <v>1.335</v>
      </c>
      <c r="D532" s="1">
        <v>213.7</v>
      </c>
      <c r="E532" s="12"/>
      <c r="F532" s="2">
        <f t="shared" si="34"/>
        <v>0</v>
      </c>
      <c r="G532" s="1" t="str">
        <f t="shared" si="36"/>
        <v/>
      </c>
      <c r="H532" s="1" t="str">
        <f t="shared" si="35"/>
        <v/>
      </c>
      <c r="I532" s="1">
        <f>VLOOKUP(K532,CHOOSE({1,2},B530:B1271,A530:A1271),2,0)</f>
        <v>0</v>
      </c>
      <c r="J532" s="1" t="str">
        <f t="shared" si="37"/>
        <v/>
      </c>
      <c r="Q532" s="4"/>
    </row>
    <row r="533" spans="1:17" x14ac:dyDescent="0.35">
      <c r="A533" s="1">
        <v>528</v>
      </c>
      <c r="B533" s="1">
        <v>2.496</v>
      </c>
      <c r="C533" s="1">
        <v>1.335</v>
      </c>
      <c r="D533" s="1">
        <v>255</v>
      </c>
      <c r="E533" s="12"/>
      <c r="F533" s="2">
        <f t="shared" si="34"/>
        <v>1</v>
      </c>
      <c r="G533" s="1" t="str">
        <f t="shared" si="36"/>
        <v/>
      </c>
      <c r="H533" s="1" t="str">
        <f t="shared" si="35"/>
        <v/>
      </c>
      <c r="I533" s="1">
        <f>VLOOKUP(K533,CHOOSE({1,2},B531:B1272,A531:A1272),2,0)</f>
        <v>0</v>
      </c>
      <c r="J533" s="1" t="str">
        <f t="shared" si="37"/>
        <v/>
      </c>
      <c r="Q533" s="4"/>
    </row>
    <row r="534" spans="1:17" x14ac:dyDescent="0.35">
      <c r="A534" s="1">
        <v>529</v>
      </c>
      <c r="B534" s="1">
        <v>2.476</v>
      </c>
      <c r="C534" s="1">
        <v>1.335</v>
      </c>
      <c r="D534" s="1">
        <v>255</v>
      </c>
      <c r="E534" s="12"/>
      <c r="F534" s="2">
        <f t="shared" si="34"/>
        <v>1</v>
      </c>
      <c r="G534" s="1" t="str">
        <f t="shared" si="36"/>
        <v/>
      </c>
      <c r="H534" s="1" t="str">
        <f t="shared" si="35"/>
        <v/>
      </c>
      <c r="I534" s="1">
        <f>VLOOKUP(K534,CHOOSE({1,2},B532:B1273,A532:A1273),2,0)</f>
        <v>0</v>
      </c>
      <c r="J534" s="1" t="str">
        <f t="shared" si="37"/>
        <v/>
      </c>
      <c r="Q534" s="4"/>
    </row>
    <row r="535" spans="1:17" x14ac:dyDescent="0.35">
      <c r="A535" s="1">
        <v>530</v>
      </c>
      <c r="B535" s="1">
        <v>2.4569999999999999</v>
      </c>
      <c r="C535" s="1">
        <v>1.335</v>
      </c>
      <c r="D535" s="1">
        <v>255</v>
      </c>
      <c r="E535" s="12"/>
      <c r="F535" s="2">
        <f t="shared" si="34"/>
        <v>1</v>
      </c>
      <c r="G535" s="1">
        <f t="shared" si="36"/>
        <v>2.496</v>
      </c>
      <c r="H535" s="1">
        <f t="shared" si="35"/>
        <v>2.496</v>
      </c>
      <c r="I535" s="1">
        <f>VLOOKUP(K535,CHOOSE({1,2},B533:B1274,A533:A1274),2,0)</f>
        <v>0</v>
      </c>
      <c r="J535" s="1" t="str">
        <f t="shared" si="37"/>
        <v/>
      </c>
      <c r="Q535" s="4"/>
    </row>
    <row r="536" spans="1:17" x14ac:dyDescent="0.35">
      <c r="A536" s="1">
        <v>531</v>
      </c>
      <c r="B536" s="1">
        <v>2.4369999999999998</v>
      </c>
      <c r="C536" s="1">
        <v>1.335</v>
      </c>
      <c r="D536" s="1">
        <v>255</v>
      </c>
      <c r="E536" s="12"/>
      <c r="F536" s="2">
        <f t="shared" si="34"/>
        <v>1</v>
      </c>
      <c r="G536" s="1" t="str">
        <f t="shared" si="36"/>
        <v/>
      </c>
      <c r="H536" s="1" t="str">
        <f t="shared" si="35"/>
        <v/>
      </c>
      <c r="I536" s="1">
        <f>VLOOKUP(K536,CHOOSE({1,2},B534:B1275,A534:A1275),2,0)</f>
        <v>0</v>
      </c>
      <c r="J536" s="1" t="str">
        <f t="shared" si="37"/>
        <v/>
      </c>
      <c r="Q536" s="4"/>
    </row>
    <row r="537" spans="1:17" x14ac:dyDescent="0.35">
      <c r="A537" s="1">
        <v>532</v>
      </c>
      <c r="B537" s="1">
        <v>2.4169999999999998</v>
      </c>
      <c r="C537" s="1">
        <v>1.335</v>
      </c>
      <c r="D537" s="1">
        <v>235.6</v>
      </c>
      <c r="E537" s="12"/>
      <c r="F537" s="2">
        <f t="shared" si="34"/>
        <v>1</v>
      </c>
      <c r="G537" s="1" t="str">
        <f t="shared" si="36"/>
        <v/>
      </c>
      <c r="H537" s="1" t="str">
        <f t="shared" si="35"/>
        <v/>
      </c>
      <c r="I537" s="1">
        <f>VLOOKUP(K537,CHOOSE({1,2},B535:B1276,A535:A1276),2,0)</f>
        <v>0</v>
      </c>
      <c r="J537" s="1" t="str">
        <f t="shared" si="37"/>
        <v/>
      </c>
      <c r="Q537" s="4"/>
    </row>
    <row r="538" spans="1:17" x14ac:dyDescent="0.35">
      <c r="A538" s="1">
        <v>533</v>
      </c>
      <c r="B538" s="1">
        <v>2.3969999999999998</v>
      </c>
      <c r="C538" s="1">
        <v>1.335</v>
      </c>
      <c r="D538" s="1">
        <v>164.2</v>
      </c>
      <c r="E538" s="12"/>
      <c r="F538" s="2">
        <f t="shared" si="34"/>
        <v>0</v>
      </c>
      <c r="G538" s="1" t="str">
        <f t="shared" si="36"/>
        <v/>
      </c>
      <c r="H538" s="1" t="str">
        <f t="shared" si="35"/>
        <v/>
      </c>
      <c r="I538" s="1">
        <f>VLOOKUP(K538,CHOOSE({1,2},B536:B1277,A536:A1277),2,0)</f>
        <v>0</v>
      </c>
      <c r="J538" s="1" t="str">
        <f t="shared" si="37"/>
        <v/>
      </c>
      <c r="Q538" s="4"/>
    </row>
    <row r="539" spans="1:17" x14ac:dyDescent="0.35">
      <c r="A539" s="1">
        <v>534</v>
      </c>
      <c r="B539" s="1">
        <v>2.3780000000000001</v>
      </c>
      <c r="C539" s="1">
        <v>1.335</v>
      </c>
      <c r="D539" s="1">
        <v>125.2</v>
      </c>
      <c r="E539" s="12"/>
      <c r="F539" s="2">
        <f t="shared" si="34"/>
        <v>0</v>
      </c>
      <c r="G539" s="1" t="str">
        <f t="shared" si="36"/>
        <v/>
      </c>
      <c r="H539" s="1" t="str">
        <f t="shared" si="35"/>
        <v/>
      </c>
      <c r="I539" s="1">
        <f>VLOOKUP(K539,CHOOSE({1,2},B537:B1278,A537:A1278),2,0)</f>
        <v>0</v>
      </c>
      <c r="J539" s="1" t="str">
        <f t="shared" si="37"/>
        <v/>
      </c>
      <c r="Q539" s="4"/>
    </row>
    <row r="540" spans="1:17" x14ac:dyDescent="0.35">
      <c r="A540" s="1">
        <v>535</v>
      </c>
      <c r="B540" s="1">
        <v>2.3580000000000001</v>
      </c>
      <c r="C540" s="1">
        <v>1.335</v>
      </c>
      <c r="D540" s="1">
        <v>83</v>
      </c>
      <c r="E540" s="12"/>
      <c r="F540" s="2">
        <f t="shared" si="34"/>
        <v>0</v>
      </c>
      <c r="G540" s="1">
        <f t="shared" si="36"/>
        <v>2.3969999999999998</v>
      </c>
      <c r="H540" s="1" t="str">
        <f t="shared" si="35"/>
        <v/>
      </c>
      <c r="I540" s="1">
        <f>VLOOKUP(K540,CHOOSE({1,2},B538:B1279,A538:A1279),2,0)</f>
        <v>0</v>
      </c>
      <c r="J540" s="1" t="str">
        <f t="shared" si="37"/>
        <v/>
      </c>
      <c r="Q540" s="4"/>
    </row>
    <row r="541" spans="1:17" x14ac:dyDescent="0.35">
      <c r="A541" s="1">
        <v>536</v>
      </c>
      <c r="B541" s="1">
        <v>2.3380000000000001</v>
      </c>
      <c r="C541" s="1">
        <v>1.335</v>
      </c>
      <c r="D541" s="1">
        <v>78.8</v>
      </c>
      <c r="E541" s="12"/>
      <c r="F541" s="2">
        <f t="shared" si="34"/>
        <v>0</v>
      </c>
      <c r="G541" s="1" t="str">
        <f t="shared" si="36"/>
        <v/>
      </c>
      <c r="H541" s="1" t="str">
        <f t="shared" si="35"/>
        <v/>
      </c>
      <c r="I541" s="1">
        <f>VLOOKUP(K541,CHOOSE({1,2},B539:B1280,A539:A1280),2,0)</f>
        <v>0</v>
      </c>
      <c r="J541" s="1" t="str">
        <f t="shared" si="37"/>
        <v/>
      </c>
      <c r="Q541" s="4"/>
    </row>
    <row r="542" spans="1:17" x14ac:dyDescent="0.35">
      <c r="A542" s="1">
        <v>537</v>
      </c>
      <c r="B542" s="1">
        <v>2.319</v>
      </c>
      <c r="C542" s="1">
        <v>1.335</v>
      </c>
      <c r="D542" s="1">
        <v>193.8</v>
      </c>
      <c r="E542" s="12"/>
      <c r="F542" s="2">
        <f t="shared" si="34"/>
        <v>0</v>
      </c>
      <c r="G542" s="1" t="str">
        <f t="shared" si="36"/>
        <v/>
      </c>
      <c r="H542" s="1" t="str">
        <f t="shared" si="35"/>
        <v/>
      </c>
      <c r="I542" s="1">
        <f>VLOOKUP(K542,CHOOSE({1,2},B540:B1281,A540:A1281),2,0)</f>
        <v>0</v>
      </c>
      <c r="J542" s="1" t="str">
        <f t="shared" si="37"/>
        <v/>
      </c>
      <c r="Q542" s="4"/>
    </row>
    <row r="543" spans="1:17" x14ac:dyDescent="0.35">
      <c r="A543" s="1">
        <v>538</v>
      </c>
      <c r="B543" s="1">
        <v>2.2989999999999999</v>
      </c>
      <c r="C543" s="1">
        <v>1.335</v>
      </c>
      <c r="D543" s="1">
        <v>247.6</v>
      </c>
      <c r="E543" s="12"/>
      <c r="F543" s="2">
        <f t="shared" si="34"/>
        <v>1</v>
      </c>
      <c r="G543" s="1" t="str">
        <f t="shared" si="36"/>
        <v/>
      </c>
      <c r="H543" s="1" t="str">
        <f t="shared" si="35"/>
        <v/>
      </c>
      <c r="I543" s="1">
        <f>VLOOKUP(K543,CHOOSE({1,2},B541:B1282,A541:A1282),2,0)</f>
        <v>0</v>
      </c>
      <c r="J543" s="1" t="str">
        <f t="shared" si="37"/>
        <v/>
      </c>
      <c r="Q543" s="4"/>
    </row>
    <row r="544" spans="1:17" x14ac:dyDescent="0.35">
      <c r="A544" s="1">
        <v>539</v>
      </c>
      <c r="B544" s="1">
        <v>2.2789999999999999</v>
      </c>
      <c r="C544" s="1">
        <v>1.335</v>
      </c>
      <c r="D544" s="1">
        <v>255</v>
      </c>
      <c r="E544" s="12"/>
      <c r="F544" s="2">
        <f t="shared" si="34"/>
        <v>1</v>
      </c>
      <c r="G544" s="1" t="str">
        <f t="shared" si="36"/>
        <v/>
      </c>
      <c r="H544" s="1" t="str">
        <f t="shared" si="35"/>
        <v/>
      </c>
      <c r="I544" s="1">
        <f>VLOOKUP(K544,CHOOSE({1,2},B542:B1283,A542:A1283),2,0)</f>
        <v>0</v>
      </c>
      <c r="J544" s="1" t="str">
        <f t="shared" si="37"/>
        <v/>
      </c>
      <c r="Q544" s="4"/>
    </row>
    <row r="545" spans="1:17" x14ac:dyDescent="0.35">
      <c r="A545" s="1">
        <v>540</v>
      </c>
      <c r="B545" s="1">
        <v>2.2589999999999999</v>
      </c>
      <c r="C545" s="1">
        <v>1.335</v>
      </c>
      <c r="D545" s="1">
        <v>255</v>
      </c>
      <c r="E545" s="12"/>
      <c r="F545" s="2">
        <f t="shared" si="34"/>
        <v>1</v>
      </c>
      <c r="G545" s="1">
        <f t="shared" si="36"/>
        <v>2.2989999999999999</v>
      </c>
      <c r="H545" s="1">
        <f t="shared" si="35"/>
        <v>2.2989999999999999</v>
      </c>
      <c r="I545" s="1">
        <f>VLOOKUP(K545,CHOOSE({1,2},B543:B1284,A543:A1284),2,0)</f>
        <v>0</v>
      </c>
      <c r="J545" s="1" t="str">
        <f t="shared" si="37"/>
        <v/>
      </c>
      <c r="Q545" s="4"/>
    </row>
    <row r="546" spans="1:17" x14ac:dyDescent="0.35">
      <c r="A546" s="1">
        <v>541</v>
      </c>
      <c r="B546" s="1">
        <v>2.2400000000000002</v>
      </c>
      <c r="C546" s="1">
        <v>1.335</v>
      </c>
      <c r="D546" s="1">
        <v>255</v>
      </c>
      <c r="E546" s="12"/>
      <c r="F546" s="2">
        <f t="shared" si="34"/>
        <v>1</v>
      </c>
      <c r="G546" s="1" t="str">
        <f t="shared" si="36"/>
        <v/>
      </c>
      <c r="H546" s="1" t="str">
        <f t="shared" si="35"/>
        <v/>
      </c>
      <c r="I546" s="1">
        <f>VLOOKUP(K546,CHOOSE({1,2},B544:B1285,A544:A1285),2,0)</f>
        <v>0</v>
      </c>
      <c r="J546" s="1" t="str">
        <f t="shared" si="37"/>
        <v/>
      </c>
      <c r="Q546" s="4"/>
    </row>
    <row r="547" spans="1:17" x14ac:dyDescent="0.35">
      <c r="A547" s="1">
        <v>542</v>
      </c>
      <c r="B547" s="1">
        <v>2.2200000000000002</v>
      </c>
      <c r="C547" s="1">
        <v>1.335</v>
      </c>
      <c r="D547" s="1">
        <v>255</v>
      </c>
      <c r="E547" s="12"/>
      <c r="F547" s="2">
        <f t="shared" si="34"/>
        <v>1</v>
      </c>
      <c r="G547" s="1" t="str">
        <f t="shared" si="36"/>
        <v/>
      </c>
      <c r="H547" s="1" t="str">
        <f t="shared" si="35"/>
        <v/>
      </c>
      <c r="I547" s="1">
        <f>VLOOKUP(K547,CHOOSE({1,2},B545:B1286,A545:A1286),2,0)</f>
        <v>0</v>
      </c>
      <c r="J547" s="1" t="str">
        <f t="shared" si="37"/>
        <v/>
      </c>
      <c r="Q547" s="4"/>
    </row>
    <row r="548" spans="1:17" x14ac:dyDescent="0.35">
      <c r="A548" s="1">
        <v>543</v>
      </c>
      <c r="B548" s="1">
        <v>2.2000000000000002</v>
      </c>
      <c r="C548" s="1">
        <v>1.335</v>
      </c>
      <c r="D548" s="1">
        <v>175.4</v>
      </c>
      <c r="E548" s="12"/>
      <c r="F548" s="2">
        <f t="shared" si="34"/>
        <v>0</v>
      </c>
      <c r="G548" s="1" t="str">
        <f t="shared" si="36"/>
        <v/>
      </c>
      <c r="H548" s="1" t="str">
        <f t="shared" si="35"/>
        <v/>
      </c>
      <c r="I548" s="1">
        <f>VLOOKUP(K548,CHOOSE({1,2},B546:B1287,A546:A1287),2,0)</f>
        <v>0</v>
      </c>
      <c r="J548" s="1" t="str">
        <f t="shared" si="37"/>
        <v/>
      </c>
      <c r="Q548" s="4"/>
    </row>
    <row r="549" spans="1:17" x14ac:dyDescent="0.35">
      <c r="A549" s="1">
        <v>544</v>
      </c>
      <c r="B549" s="1">
        <v>2.181</v>
      </c>
      <c r="C549" s="1">
        <v>1.335</v>
      </c>
      <c r="D549" s="1">
        <v>125.9</v>
      </c>
      <c r="E549" s="12"/>
      <c r="F549" s="2">
        <f t="shared" si="34"/>
        <v>0</v>
      </c>
      <c r="G549" s="1" t="str">
        <f t="shared" si="36"/>
        <v/>
      </c>
      <c r="H549" s="1" t="str">
        <f t="shared" si="35"/>
        <v/>
      </c>
      <c r="I549" s="1">
        <f>VLOOKUP(K549,CHOOSE({1,2},B547:B1288,A547:A1288),2,0)</f>
        <v>0</v>
      </c>
      <c r="J549" s="1" t="str">
        <f t="shared" si="37"/>
        <v/>
      </c>
      <c r="Q549" s="4"/>
    </row>
    <row r="550" spans="1:17" x14ac:dyDescent="0.35">
      <c r="A550" s="1">
        <v>545</v>
      </c>
      <c r="B550" s="1">
        <v>2.161</v>
      </c>
      <c r="C550" s="1">
        <v>1.335</v>
      </c>
      <c r="D550" s="1">
        <v>114.8</v>
      </c>
      <c r="E550" s="12"/>
      <c r="F550" s="2">
        <f t="shared" si="34"/>
        <v>0</v>
      </c>
      <c r="G550" s="1">
        <f t="shared" si="36"/>
        <v>2.2000000000000002</v>
      </c>
      <c r="H550" s="1" t="str">
        <f t="shared" si="35"/>
        <v/>
      </c>
      <c r="I550" s="1">
        <f>VLOOKUP(K550,CHOOSE({1,2},B548:B1289,A548:A1289),2,0)</f>
        <v>0</v>
      </c>
      <c r="J550" s="1" t="str">
        <f t="shared" si="37"/>
        <v/>
      </c>
      <c r="Q550" s="4"/>
    </row>
    <row r="551" spans="1:17" x14ac:dyDescent="0.35">
      <c r="A551" s="1">
        <v>546</v>
      </c>
      <c r="B551" s="1">
        <v>2.141</v>
      </c>
      <c r="C551" s="1">
        <v>1.335</v>
      </c>
      <c r="D551" s="1">
        <v>115.4</v>
      </c>
      <c r="E551" s="12"/>
      <c r="F551" s="2">
        <f t="shared" si="34"/>
        <v>0</v>
      </c>
      <c r="G551" s="1" t="str">
        <f t="shared" si="36"/>
        <v/>
      </c>
      <c r="H551" s="1" t="str">
        <f t="shared" si="35"/>
        <v/>
      </c>
      <c r="I551" s="1">
        <f>VLOOKUP(K551,CHOOSE({1,2},B549:B1290,A549:A1290),2,0)</f>
        <v>0</v>
      </c>
      <c r="J551" s="1" t="str">
        <f t="shared" si="37"/>
        <v/>
      </c>
      <c r="Q551" s="4"/>
    </row>
    <row r="552" spans="1:17" x14ac:dyDescent="0.35">
      <c r="A552" s="1">
        <v>547</v>
      </c>
      <c r="B552" s="1">
        <v>2.121</v>
      </c>
      <c r="C552" s="1">
        <v>1.335</v>
      </c>
      <c r="D552" s="1">
        <v>123.1</v>
      </c>
      <c r="E552" s="12"/>
      <c r="F552" s="2">
        <f t="shared" si="34"/>
        <v>0</v>
      </c>
      <c r="G552" s="1" t="str">
        <f t="shared" si="36"/>
        <v/>
      </c>
      <c r="H552" s="1" t="str">
        <f t="shared" si="35"/>
        <v/>
      </c>
      <c r="I552" s="1">
        <f>VLOOKUP(K552,CHOOSE({1,2},B550:B1291,A550:A1291),2,0)</f>
        <v>0</v>
      </c>
      <c r="J552" s="1" t="str">
        <f t="shared" si="37"/>
        <v/>
      </c>
      <c r="Q552" s="4"/>
    </row>
    <row r="553" spans="1:17" x14ac:dyDescent="0.35">
      <c r="A553" s="1">
        <v>548</v>
      </c>
      <c r="B553" s="1">
        <v>2.1019999999999999</v>
      </c>
      <c r="C553" s="1">
        <v>1.335</v>
      </c>
      <c r="D553" s="1">
        <v>199.1</v>
      </c>
      <c r="E553" s="12"/>
      <c r="F553" s="2">
        <f t="shared" si="34"/>
        <v>0</v>
      </c>
      <c r="G553" s="1" t="str">
        <f t="shared" si="36"/>
        <v/>
      </c>
      <c r="H553" s="1" t="str">
        <f t="shared" si="35"/>
        <v/>
      </c>
      <c r="I553" s="1">
        <f>VLOOKUP(K553,CHOOSE({1,2},B551:B1292,A551:A1292),2,0)</f>
        <v>0</v>
      </c>
      <c r="J553" s="1" t="str">
        <f t="shared" si="37"/>
        <v/>
      </c>
      <c r="Q553" s="4"/>
    </row>
    <row r="554" spans="1:17" x14ac:dyDescent="0.35">
      <c r="A554" s="1">
        <v>549</v>
      </c>
      <c r="B554" s="1">
        <v>2.0819999999999999</v>
      </c>
      <c r="C554" s="1">
        <v>1.335</v>
      </c>
      <c r="D554" s="1">
        <v>242.5</v>
      </c>
      <c r="E554" s="12"/>
      <c r="F554" s="2">
        <f t="shared" si="34"/>
        <v>1</v>
      </c>
      <c r="G554" s="1" t="str">
        <f t="shared" si="36"/>
        <v/>
      </c>
      <c r="H554" s="1" t="str">
        <f t="shared" si="35"/>
        <v/>
      </c>
      <c r="I554" s="1">
        <f>VLOOKUP(K554,CHOOSE({1,2},B552:B1293,A552:A1293),2,0)</f>
        <v>0</v>
      </c>
      <c r="J554" s="1" t="str">
        <f t="shared" si="37"/>
        <v/>
      </c>
      <c r="Q554" s="4"/>
    </row>
    <row r="555" spans="1:17" x14ac:dyDescent="0.35">
      <c r="A555" s="1">
        <v>550</v>
      </c>
      <c r="B555" s="1">
        <v>2.0619999999999998</v>
      </c>
      <c r="C555" s="1">
        <v>1.335</v>
      </c>
      <c r="D555" s="1">
        <v>255</v>
      </c>
      <c r="E555" s="12"/>
      <c r="F555" s="2">
        <f t="shared" si="34"/>
        <v>1</v>
      </c>
      <c r="G555" s="1" t="str">
        <f t="shared" si="36"/>
        <v/>
      </c>
      <c r="H555" s="1" t="str">
        <f t="shared" si="35"/>
        <v/>
      </c>
      <c r="I555" s="1">
        <f>VLOOKUP(K555,CHOOSE({1,2},B553:B1294,A553:A1294),2,0)</f>
        <v>0</v>
      </c>
      <c r="J555" s="1" t="str">
        <f t="shared" si="37"/>
        <v/>
      </c>
      <c r="Q555" s="4"/>
    </row>
    <row r="556" spans="1:17" x14ac:dyDescent="0.35">
      <c r="A556" s="1">
        <v>551</v>
      </c>
      <c r="B556" s="1">
        <v>2.0430000000000001</v>
      </c>
      <c r="C556" s="1">
        <v>1.335</v>
      </c>
      <c r="D556" s="1">
        <v>255</v>
      </c>
      <c r="E556" s="12"/>
      <c r="F556" s="2">
        <f t="shared" si="34"/>
        <v>1</v>
      </c>
      <c r="G556" s="1">
        <f t="shared" si="36"/>
        <v>2.0819999999999999</v>
      </c>
      <c r="H556" s="1">
        <f t="shared" si="35"/>
        <v>2.0819999999999999</v>
      </c>
      <c r="I556" s="1">
        <f>VLOOKUP(K556,CHOOSE({1,2},B554:B1295,A554:A1295),2,0)</f>
        <v>0</v>
      </c>
      <c r="J556" s="1" t="str">
        <f t="shared" si="37"/>
        <v/>
      </c>
      <c r="Q556" s="4"/>
    </row>
    <row r="557" spans="1:17" x14ac:dyDescent="0.35">
      <c r="A557" s="1">
        <v>552</v>
      </c>
      <c r="B557" s="1">
        <v>2.0230000000000001</v>
      </c>
      <c r="C557" s="1">
        <v>1.335</v>
      </c>
      <c r="D557" s="1">
        <v>255</v>
      </c>
      <c r="E557" s="12"/>
      <c r="F557" s="2">
        <f t="shared" si="34"/>
        <v>1</v>
      </c>
      <c r="G557" s="1" t="str">
        <f t="shared" si="36"/>
        <v/>
      </c>
      <c r="H557" s="1" t="str">
        <f t="shared" si="35"/>
        <v/>
      </c>
      <c r="I557" s="1">
        <f>VLOOKUP(K557,CHOOSE({1,2},B555:B1296,A555:A1296),2,0)</f>
        <v>0</v>
      </c>
      <c r="J557" s="1" t="str">
        <f t="shared" si="37"/>
        <v/>
      </c>
      <c r="Q557" s="4"/>
    </row>
    <row r="558" spans="1:17" x14ac:dyDescent="0.35">
      <c r="A558" s="1">
        <v>553</v>
      </c>
      <c r="B558" s="1">
        <v>2.0030000000000001</v>
      </c>
      <c r="C558" s="1">
        <v>1.335</v>
      </c>
      <c r="D558" s="1">
        <v>226.2</v>
      </c>
      <c r="E558" s="12"/>
      <c r="F558" s="2">
        <f t="shared" si="34"/>
        <v>0</v>
      </c>
      <c r="G558" s="1" t="str">
        <f t="shared" si="36"/>
        <v/>
      </c>
      <c r="H558" s="1" t="str">
        <f t="shared" si="35"/>
        <v/>
      </c>
      <c r="I558" s="1">
        <f>VLOOKUP(K558,CHOOSE({1,2},B556:B1297,A556:A1297),2,0)</f>
        <v>0</v>
      </c>
      <c r="J558" s="1" t="str">
        <f t="shared" si="37"/>
        <v/>
      </c>
      <c r="Q558" s="4"/>
    </row>
    <row r="559" spans="1:17" x14ac:dyDescent="0.35">
      <c r="A559" s="1">
        <v>554</v>
      </c>
      <c r="B559" s="1">
        <v>1.9830000000000001</v>
      </c>
      <c r="C559" s="1">
        <v>1.335</v>
      </c>
      <c r="D559" s="1">
        <v>142.30000000000001</v>
      </c>
      <c r="E559" s="12"/>
      <c r="F559" s="2">
        <f t="shared" si="34"/>
        <v>0</v>
      </c>
      <c r="G559" s="1" t="str">
        <f t="shared" si="36"/>
        <v/>
      </c>
      <c r="H559" s="1" t="str">
        <f t="shared" si="35"/>
        <v/>
      </c>
      <c r="I559" s="1">
        <f>VLOOKUP(K559,CHOOSE({1,2},B557:B1298,A557:A1298),2,0)</f>
        <v>0</v>
      </c>
      <c r="J559" s="1" t="str">
        <f t="shared" si="37"/>
        <v/>
      </c>
      <c r="Q559" s="4"/>
    </row>
    <row r="560" spans="1:17" x14ac:dyDescent="0.35">
      <c r="A560" s="1">
        <v>555</v>
      </c>
      <c r="B560" s="1">
        <v>1.964</v>
      </c>
      <c r="C560" s="1">
        <v>1.335</v>
      </c>
      <c r="D560" s="1">
        <v>67</v>
      </c>
      <c r="E560" s="12"/>
      <c r="F560" s="2">
        <f t="shared" si="34"/>
        <v>0</v>
      </c>
      <c r="G560" s="1">
        <f t="shared" si="36"/>
        <v>2.0030000000000001</v>
      </c>
      <c r="H560" s="1" t="str">
        <f t="shared" si="35"/>
        <v/>
      </c>
      <c r="I560" s="1">
        <f>VLOOKUP(K560,CHOOSE({1,2},B558:B1299,A558:A1299),2,0)</f>
        <v>0</v>
      </c>
      <c r="J560" s="1" t="str">
        <f t="shared" si="37"/>
        <v/>
      </c>
      <c r="Q560" s="4"/>
    </row>
    <row r="561" spans="1:17" x14ac:dyDescent="0.35">
      <c r="A561" s="1">
        <v>556</v>
      </c>
      <c r="B561" s="1">
        <v>1.944</v>
      </c>
      <c r="C561" s="1">
        <v>1.335</v>
      </c>
      <c r="D561" s="1">
        <v>77.2</v>
      </c>
      <c r="E561" s="12"/>
      <c r="F561" s="2">
        <f t="shared" si="34"/>
        <v>0</v>
      </c>
      <c r="G561" s="1" t="str">
        <f t="shared" si="36"/>
        <v/>
      </c>
      <c r="H561" s="1" t="str">
        <f t="shared" si="35"/>
        <v/>
      </c>
      <c r="I561" s="1">
        <f>VLOOKUP(K561,CHOOSE({1,2},B559:B1300,A559:A1300),2,0)</f>
        <v>0</v>
      </c>
      <c r="J561" s="1" t="str">
        <f t="shared" si="37"/>
        <v/>
      </c>
      <c r="Q561" s="4"/>
    </row>
    <row r="562" spans="1:17" x14ac:dyDescent="0.35">
      <c r="A562" s="1">
        <v>557</v>
      </c>
      <c r="B562" s="1">
        <v>1.9239999999999999</v>
      </c>
      <c r="C562" s="1">
        <v>1.335</v>
      </c>
      <c r="D562" s="1">
        <v>112.1</v>
      </c>
      <c r="E562" s="12"/>
      <c r="F562" s="2">
        <f t="shared" si="34"/>
        <v>0</v>
      </c>
      <c r="G562" s="1" t="str">
        <f t="shared" si="36"/>
        <v/>
      </c>
      <c r="H562" s="1" t="str">
        <f t="shared" si="35"/>
        <v/>
      </c>
      <c r="I562" s="1">
        <f>VLOOKUP(K562,CHOOSE({1,2},B560:B1301,A560:A1301),2,0)</f>
        <v>0</v>
      </c>
      <c r="J562" s="1" t="str">
        <f t="shared" si="37"/>
        <v/>
      </c>
      <c r="Q562" s="4"/>
    </row>
    <row r="563" spans="1:17" x14ac:dyDescent="0.35">
      <c r="A563" s="1">
        <v>558</v>
      </c>
      <c r="B563" s="1">
        <v>1.9039999999999999</v>
      </c>
      <c r="C563" s="1">
        <v>1.335</v>
      </c>
      <c r="D563" s="1">
        <v>144.30000000000001</v>
      </c>
      <c r="E563" s="12"/>
      <c r="F563" s="2">
        <f t="shared" si="34"/>
        <v>0</v>
      </c>
      <c r="G563" s="1" t="str">
        <f t="shared" si="36"/>
        <v/>
      </c>
      <c r="H563" s="1" t="str">
        <f t="shared" si="35"/>
        <v/>
      </c>
      <c r="I563" s="1">
        <f>VLOOKUP(K563,CHOOSE({1,2},B561:B1302,A561:A1302),2,0)</f>
        <v>0</v>
      </c>
      <c r="J563" s="1" t="str">
        <f t="shared" si="37"/>
        <v/>
      </c>
      <c r="Q563" s="4"/>
    </row>
    <row r="564" spans="1:17" x14ac:dyDescent="0.35">
      <c r="A564" s="1">
        <v>559</v>
      </c>
      <c r="B564" s="1">
        <v>1.885</v>
      </c>
      <c r="C564" s="1">
        <v>1.335</v>
      </c>
      <c r="D564" s="1">
        <v>220.8</v>
      </c>
      <c r="E564" s="12"/>
      <c r="F564" s="2">
        <f t="shared" si="34"/>
        <v>0</v>
      </c>
      <c r="G564" s="1" t="str">
        <f t="shared" si="36"/>
        <v/>
      </c>
      <c r="H564" s="1" t="str">
        <f t="shared" si="35"/>
        <v/>
      </c>
      <c r="I564" s="1">
        <f>VLOOKUP(K564,CHOOSE({1,2},B562:B1303,A562:A1303),2,0)</f>
        <v>0</v>
      </c>
      <c r="J564" s="1" t="str">
        <f t="shared" si="37"/>
        <v/>
      </c>
      <c r="Q564" s="4"/>
    </row>
    <row r="565" spans="1:17" x14ac:dyDescent="0.35">
      <c r="A565" s="1">
        <v>560</v>
      </c>
      <c r="B565" s="1">
        <v>1.865</v>
      </c>
      <c r="C565" s="1">
        <v>1.335</v>
      </c>
      <c r="D565" s="1">
        <v>255</v>
      </c>
      <c r="E565" s="12"/>
      <c r="F565" s="2">
        <f t="shared" si="34"/>
        <v>1</v>
      </c>
      <c r="G565" s="1" t="str">
        <f t="shared" si="36"/>
        <v/>
      </c>
      <c r="H565" s="1" t="str">
        <f t="shared" si="35"/>
        <v/>
      </c>
      <c r="I565" s="1">
        <f>VLOOKUP(K565,CHOOSE({1,2},B563:B1304,A563:A1304),2,0)</f>
        <v>0</v>
      </c>
      <c r="J565" s="1" t="str">
        <f t="shared" si="37"/>
        <v/>
      </c>
      <c r="Q565" s="4"/>
    </row>
    <row r="566" spans="1:17" x14ac:dyDescent="0.35">
      <c r="A566" s="1">
        <v>561</v>
      </c>
      <c r="B566" s="1">
        <v>1.845</v>
      </c>
      <c r="C566" s="1">
        <v>1.335</v>
      </c>
      <c r="D566" s="1">
        <v>255</v>
      </c>
      <c r="E566" s="12"/>
      <c r="F566" s="2">
        <f t="shared" si="34"/>
        <v>1</v>
      </c>
      <c r="G566" s="1" t="str">
        <f t="shared" si="36"/>
        <v/>
      </c>
      <c r="H566" s="1" t="str">
        <f t="shared" si="35"/>
        <v/>
      </c>
      <c r="I566" s="1">
        <f>VLOOKUP(K566,CHOOSE({1,2},B564:B1305,A564:A1305),2,0)</f>
        <v>0</v>
      </c>
      <c r="J566" s="1" t="str">
        <f t="shared" si="37"/>
        <v/>
      </c>
      <c r="Q566" s="4"/>
    </row>
    <row r="567" spans="1:17" x14ac:dyDescent="0.35">
      <c r="A567" s="1">
        <v>562</v>
      </c>
      <c r="B567" s="1">
        <v>1.8260000000000001</v>
      </c>
      <c r="C567" s="1">
        <v>1.335</v>
      </c>
      <c r="D567" s="1">
        <v>255</v>
      </c>
      <c r="E567" s="12"/>
      <c r="F567" s="2">
        <f t="shared" si="34"/>
        <v>1</v>
      </c>
      <c r="G567" s="1">
        <f t="shared" si="36"/>
        <v>1.865</v>
      </c>
      <c r="H567" s="1">
        <f t="shared" si="35"/>
        <v>1.865</v>
      </c>
      <c r="I567" s="1">
        <f>VLOOKUP(K567,CHOOSE({1,2},B565:B1306,A565:A1306),2,0)</f>
        <v>0</v>
      </c>
      <c r="J567" s="1" t="str">
        <f t="shared" si="37"/>
        <v/>
      </c>
      <c r="Q567" s="4"/>
    </row>
    <row r="568" spans="1:17" x14ac:dyDescent="0.35">
      <c r="A568" s="1">
        <v>563</v>
      </c>
      <c r="B568" s="1">
        <v>1.806</v>
      </c>
      <c r="C568" s="1">
        <v>1.335</v>
      </c>
      <c r="D568" s="1">
        <v>255</v>
      </c>
      <c r="E568" s="12"/>
      <c r="F568" s="2">
        <f t="shared" si="34"/>
        <v>1</v>
      </c>
      <c r="G568" s="1" t="str">
        <f t="shared" si="36"/>
        <v/>
      </c>
      <c r="H568" s="1" t="str">
        <f t="shared" si="35"/>
        <v/>
      </c>
      <c r="I568" s="1">
        <f>VLOOKUP(K568,CHOOSE({1,2},B566:B1307,A566:A1307),2,0)</f>
        <v>0</v>
      </c>
      <c r="J568" s="1" t="str">
        <f t="shared" si="37"/>
        <v/>
      </c>
      <c r="Q568" s="4"/>
    </row>
    <row r="569" spans="1:17" x14ac:dyDescent="0.35">
      <c r="A569" s="1">
        <v>564</v>
      </c>
      <c r="B569" s="1">
        <v>1.786</v>
      </c>
      <c r="C569" s="1">
        <v>1.335</v>
      </c>
      <c r="D569" s="1">
        <v>227.8</v>
      </c>
      <c r="E569" s="12"/>
      <c r="F569" s="2">
        <f t="shared" si="34"/>
        <v>0</v>
      </c>
      <c r="G569" s="1" t="str">
        <f t="shared" si="36"/>
        <v/>
      </c>
      <c r="H569" s="1" t="str">
        <f t="shared" si="35"/>
        <v/>
      </c>
      <c r="I569" s="1">
        <f>VLOOKUP(K569,CHOOSE({1,2},B567:B1308,A567:A1308),2,0)</f>
        <v>0</v>
      </c>
      <c r="J569" s="1" t="str">
        <f t="shared" si="37"/>
        <v/>
      </c>
      <c r="Q569" s="4"/>
    </row>
    <row r="570" spans="1:17" x14ac:dyDescent="0.35">
      <c r="A570" s="1">
        <v>565</v>
      </c>
      <c r="B570" s="1">
        <v>1.766</v>
      </c>
      <c r="C570" s="1">
        <v>1.335</v>
      </c>
      <c r="D570" s="1">
        <v>158.19999999999999</v>
      </c>
      <c r="E570" s="12"/>
      <c r="F570" s="2">
        <f t="shared" si="34"/>
        <v>0</v>
      </c>
      <c r="G570" s="1" t="str">
        <f t="shared" si="36"/>
        <v/>
      </c>
      <c r="H570" s="1" t="str">
        <f t="shared" si="35"/>
        <v/>
      </c>
      <c r="I570" s="1">
        <f>VLOOKUP(K570,CHOOSE({1,2},B568:B1309,A568:A1309),2,0)</f>
        <v>0</v>
      </c>
      <c r="J570" s="1" t="str">
        <f t="shared" si="37"/>
        <v/>
      </c>
      <c r="Q570" s="4"/>
    </row>
    <row r="571" spans="1:17" x14ac:dyDescent="0.35">
      <c r="A571" s="1">
        <v>566</v>
      </c>
      <c r="B571" s="1">
        <v>1.7470000000000001</v>
      </c>
      <c r="C571" s="1">
        <v>1.335</v>
      </c>
      <c r="D571" s="1">
        <v>127.6</v>
      </c>
      <c r="E571" s="12"/>
      <c r="F571" s="2">
        <f t="shared" si="34"/>
        <v>0</v>
      </c>
      <c r="G571" s="1">
        <f t="shared" si="36"/>
        <v>1.786</v>
      </c>
      <c r="H571" s="1" t="str">
        <f t="shared" si="35"/>
        <v/>
      </c>
      <c r="I571" s="1">
        <f>VLOOKUP(K571,CHOOSE({1,2},B569:B1310,A569:A1310),2,0)</f>
        <v>0</v>
      </c>
      <c r="J571" s="1" t="str">
        <f t="shared" si="37"/>
        <v/>
      </c>
      <c r="Q571" s="4"/>
    </row>
    <row r="572" spans="1:17" x14ac:dyDescent="0.35">
      <c r="A572" s="1">
        <v>567</v>
      </c>
      <c r="B572" s="1">
        <v>1.7270000000000001</v>
      </c>
      <c r="C572" s="1">
        <v>1.335</v>
      </c>
      <c r="D572" s="1">
        <v>116.5</v>
      </c>
      <c r="E572" s="12"/>
      <c r="F572" s="2">
        <f t="shared" si="34"/>
        <v>0</v>
      </c>
      <c r="G572" s="1" t="str">
        <f t="shared" si="36"/>
        <v/>
      </c>
      <c r="H572" s="1" t="str">
        <f t="shared" si="35"/>
        <v/>
      </c>
      <c r="I572" s="1">
        <f>VLOOKUP(K572,CHOOSE({1,2},B570:B1311,A570:A1311),2,0)</f>
        <v>0</v>
      </c>
      <c r="J572" s="1" t="str">
        <f t="shared" si="37"/>
        <v/>
      </c>
      <c r="Q572" s="4"/>
    </row>
    <row r="573" spans="1:17" x14ac:dyDescent="0.35">
      <c r="A573" s="1">
        <v>568</v>
      </c>
      <c r="B573" s="1">
        <v>1.7070000000000001</v>
      </c>
      <c r="C573" s="1">
        <v>1.335</v>
      </c>
      <c r="D573" s="1">
        <v>121.2</v>
      </c>
      <c r="E573" s="12"/>
      <c r="F573" s="2">
        <f t="shared" si="34"/>
        <v>0</v>
      </c>
      <c r="G573" s="1" t="str">
        <f t="shared" si="36"/>
        <v/>
      </c>
      <c r="H573" s="1" t="str">
        <f t="shared" si="35"/>
        <v/>
      </c>
      <c r="I573" s="1">
        <f>VLOOKUP(K573,CHOOSE({1,2},B571:B1312,A571:A1312),2,0)</f>
        <v>0</v>
      </c>
      <c r="J573" s="1" t="str">
        <f t="shared" si="37"/>
        <v/>
      </c>
      <c r="Q573" s="4"/>
    </row>
    <row r="574" spans="1:17" x14ac:dyDescent="0.35">
      <c r="A574" s="1">
        <v>569</v>
      </c>
      <c r="B574" s="1">
        <v>1.6879999999999999</v>
      </c>
      <c r="C574" s="1">
        <v>1.335</v>
      </c>
      <c r="D574" s="1">
        <v>184.9</v>
      </c>
      <c r="E574" s="12"/>
      <c r="F574" s="2">
        <f t="shared" si="34"/>
        <v>0</v>
      </c>
      <c r="G574" s="1" t="str">
        <f t="shared" si="36"/>
        <v/>
      </c>
      <c r="H574" s="1" t="str">
        <f t="shared" si="35"/>
        <v/>
      </c>
      <c r="I574" s="1">
        <f>VLOOKUP(K574,CHOOSE({1,2},B572:B1313,A572:A1313),2,0)</f>
        <v>0</v>
      </c>
      <c r="J574" s="1" t="str">
        <f t="shared" si="37"/>
        <v/>
      </c>
      <c r="Q574" s="4"/>
    </row>
    <row r="575" spans="1:17" x14ac:dyDescent="0.35">
      <c r="A575" s="1">
        <v>570</v>
      </c>
      <c r="B575" s="1">
        <v>1.6679999999999999</v>
      </c>
      <c r="C575" s="1">
        <v>1.335</v>
      </c>
      <c r="D575" s="1">
        <v>244.6</v>
      </c>
      <c r="E575" s="12"/>
      <c r="F575" s="2">
        <f t="shared" si="34"/>
        <v>1</v>
      </c>
      <c r="G575" s="1" t="str">
        <f t="shared" si="36"/>
        <v/>
      </c>
      <c r="H575" s="1" t="str">
        <f t="shared" si="35"/>
        <v/>
      </c>
      <c r="I575" s="1">
        <f>VLOOKUP(K575,CHOOSE({1,2},B573:B1314,A573:A1314),2,0)</f>
        <v>0</v>
      </c>
      <c r="J575" s="1" t="str">
        <f t="shared" si="37"/>
        <v/>
      </c>
      <c r="Q575" s="4"/>
    </row>
    <row r="576" spans="1:17" x14ac:dyDescent="0.35">
      <c r="A576" s="1">
        <v>571</v>
      </c>
      <c r="B576" s="1">
        <v>1.6479999999999999</v>
      </c>
      <c r="C576" s="1">
        <v>1.335</v>
      </c>
      <c r="D576" s="1">
        <v>255</v>
      </c>
      <c r="E576" s="12"/>
      <c r="F576" s="2">
        <f t="shared" si="34"/>
        <v>1</v>
      </c>
      <c r="G576" s="1" t="str">
        <f t="shared" si="36"/>
        <v/>
      </c>
      <c r="H576" s="1" t="str">
        <f t="shared" si="35"/>
        <v/>
      </c>
      <c r="I576" s="1">
        <f>VLOOKUP(K576,CHOOSE({1,2},B574:B1315,A574:A1315),2,0)</f>
        <v>0</v>
      </c>
      <c r="J576" s="1" t="str">
        <f t="shared" si="37"/>
        <v/>
      </c>
      <c r="Q576" s="4"/>
    </row>
    <row r="577" spans="1:17" x14ac:dyDescent="0.35">
      <c r="A577" s="1">
        <v>572</v>
      </c>
      <c r="B577" s="1">
        <v>1.6279999999999999</v>
      </c>
      <c r="C577" s="1">
        <v>1.335</v>
      </c>
      <c r="D577" s="1">
        <v>255</v>
      </c>
      <c r="E577" s="12"/>
      <c r="F577" s="2">
        <f t="shared" si="34"/>
        <v>1</v>
      </c>
      <c r="G577" s="1">
        <f t="shared" si="36"/>
        <v>1.6679999999999999</v>
      </c>
      <c r="H577" s="1">
        <f t="shared" si="35"/>
        <v>1.6679999999999999</v>
      </c>
      <c r="I577" s="1">
        <f>VLOOKUP(K577,CHOOSE({1,2},B575:B1316,A575:A1316),2,0)</f>
        <v>0</v>
      </c>
      <c r="J577" s="1" t="str">
        <f t="shared" si="37"/>
        <v/>
      </c>
      <c r="Q577" s="4"/>
    </row>
    <row r="578" spans="1:17" x14ac:dyDescent="0.35">
      <c r="A578" s="1">
        <v>573</v>
      </c>
      <c r="B578" s="1">
        <v>1.609</v>
      </c>
      <c r="C578" s="1">
        <v>1.335</v>
      </c>
      <c r="D578" s="1">
        <v>255</v>
      </c>
      <c r="E578" s="12"/>
      <c r="F578" s="2">
        <f t="shared" si="34"/>
        <v>1</v>
      </c>
      <c r="G578" s="1" t="str">
        <f t="shared" si="36"/>
        <v/>
      </c>
      <c r="H578" s="1" t="str">
        <f t="shared" si="35"/>
        <v/>
      </c>
      <c r="I578" s="1">
        <f>VLOOKUP(K578,CHOOSE({1,2},B576:B1317,A576:A1317),2,0)</f>
        <v>0</v>
      </c>
      <c r="J578" s="1" t="str">
        <f t="shared" si="37"/>
        <v/>
      </c>
      <c r="Q578" s="4"/>
    </row>
    <row r="579" spans="1:17" x14ac:dyDescent="0.35">
      <c r="A579" s="1">
        <v>574</v>
      </c>
      <c r="B579" s="1">
        <v>1.589</v>
      </c>
      <c r="C579" s="1">
        <v>1.335</v>
      </c>
      <c r="D579" s="1">
        <v>255</v>
      </c>
      <c r="E579" s="12"/>
      <c r="F579" s="2">
        <f t="shared" si="34"/>
        <v>1</v>
      </c>
      <c r="G579" s="1" t="str">
        <f t="shared" si="36"/>
        <v/>
      </c>
      <c r="H579" s="1" t="str">
        <f t="shared" si="35"/>
        <v/>
      </c>
      <c r="I579" s="1">
        <f>VLOOKUP(K579,CHOOSE({1,2},B577:B1318,A577:A1318),2,0)</f>
        <v>0</v>
      </c>
      <c r="J579" s="1" t="str">
        <f t="shared" si="37"/>
        <v/>
      </c>
      <c r="Q579" s="4"/>
    </row>
    <row r="580" spans="1:17" x14ac:dyDescent="0.35">
      <c r="A580" s="1">
        <v>575</v>
      </c>
      <c r="B580" s="1">
        <v>1.569</v>
      </c>
      <c r="C580" s="1">
        <v>1.335</v>
      </c>
      <c r="D580" s="1">
        <v>188.6</v>
      </c>
      <c r="E580" s="12"/>
      <c r="F580" s="2">
        <f t="shared" si="34"/>
        <v>0</v>
      </c>
      <c r="G580" s="1" t="str">
        <f t="shared" si="36"/>
        <v/>
      </c>
      <c r="H580" s="1" t="str">
        <f t="shared" si="35"/>
        <v/>
      </c>
      <c r="I580" s="1">
        <f>VLOOKUP(K580,CHOOSE({1,2},B578:B1319,A578:A1319),2,0)</f>
        <v>0</v>
      </c>
      <c r="J580" s="1" t="str">
        <f t="shared" si="37"/>
        <v/>
      </c>
      <c r="Q580" s="4"/>
    </row>
    <row r="581" spans="1:17" x14ac:dyDescent="0.35">
      <c r="A581" s="1">
        <v>576</v>
      </c>
      <c r="B581" s="1">
        <v>1.55</v>
      </c>
      <c r="C581" s="1">
        <v>1.335</v>
      </c>
      <c r="D581" s="1">
        <v>134.80000000000001</v>
      </c>
      <c r="E581" s="12"/>
      <c r="F581" s="2">
        <f t="shared" si="34"/>
        <v>0</v>
      </c>
      <c r="G581" s="1" t="str">
        <f t="shared" si="36"/>
        <v/>
      </c>
      <c r="H581" s="1" t="str">
        <f t="shared" si="35"/>
        <v/>
      </c>
      <c r="I581" s="1">
        <f>VLOOKUP(K581,CHOOSE({1,2},B579:B1320,A579:A1320),2,0)</f>
        <v>0</v>
      </c>
      <c r="J581" s="1" t="str">
        <f t="shared" si="37"/>
        <v/>
      </c>
      <c r="Q581" s="4"/>
    </row>
    <row r="582" spans="1:17" x14ac:dyDescent="0.35">
      <c r="A582" s="1">
        <v>577</v>
      </c>
      <c r="B582" s="1">
        <v>1.53</v>
      </c>
      <c r="C582" s="1">
        <v>1.335</v>
      </c>
      <c r="D582" s="1">
        <v>126.8</v>
      </c>
      <c r="E582" s="12"/>
      <c r="F582" s="2">
        <f t="shared" ref="F582:F645" si="38">IF(D582&lt;230,0,1)</f>
        <v>0</v>
      </c>
      <c r="G582" s="1">
        <f t="shared" si="36"/>
        <v>1.569</v>
      </c>
      <c r="H582" s="1" t="str">
        <f t="shared" ref="H582:H645" si="39">IF(F582=0,"",G582)</f>
        <v/>
      </c>
      <c r="I582" s="1">
        <f>VLOOKUP(K582,CHOOSE({1,2},B580:B1321,A580:A1321),2,0)</f>
        <v>0</v>
      </c>
      <c r="J582" s="1" t="str">
        <f t="shared" si="37"/>
        <v/>
      </c>
      <c r="Q582" s="4"/>
    </row>
    <row r="583" spans="1:17" x14ac:dyDescent="0.35">
      <c r="A583" s="1">
        <v>578</v>
      </c>
      <c r="B583" s="1">
        <v>1.51</v>
      </c>
      <c r="C583" s="1">
        <v>1.335</v>
      </c>
      <c r="D583" s="1">
        <v>113.5</v>
      </c>
      <c r="E583" s="12"/>
      <c r="F583" s="2">
        <f t="shared" si="38"/>
        <v>0</v>
      </c>
      <c r="G583" s="1" t="str">
        <f t="shared" ref="G583:G646" si="40">IF(F581&lt;&gt;F580,B581,"")</f>
        <v/>
      </c>
      <c r="H583" s="1" t="str">
        <f t="shared" si="39"/>
        <v/>
      </c>
      <c r="I583" s="1">
        <f>VLOOKUP(K583,CHOOSE({1,2},B581:B1322,A581:A1322),2,0)</f>
        <v>0</v>
      </c>
      <c r="J583" s="1" t="str">
        <f t="shared" si="37"/>
        <v/>
      </c>
      <c r="Q583" s="4"/>
    </row>
    <row r="584" spans="1:17" x14ac:dyDescent="0.35">
      <c r="A584" s="1">
        <v>579</v>
      </c>
      <c r="B584" s="1">
        <v>1.49</v>
      </c>
      <c r="C584" s="1">
        <v>1.335</v>
      </c>
      <c r="D584" s="1">
        <v>124.4</v>
      </c>
      <c r="E584" s="12"/>
      <c r="F584" s="2">
        <f t="shared" si="38"/>
        <v>0</v>
      </c>
      <c r="G584" s="1" t="str">
        <f t="shared" si="40"/>
        <v/>
      </c>
      <c r="H584" s="1" t="str">
        <f t="shared" si="39"/>
        <v/>
      </c>
      <c r="I584" s="1">
        <f>VLOOKUP(K584,CHOOSE({1,2},B582:B1323,A582:A1323),2,0)</f>
        <v>0</v>
      </c>
      <c r="J584" s="1" t="str">
        <f t="shared" si="37"/>
        <v/>
      </c>
      <c r="Q584" s="4"/>
    </row>
    <row r="585" spans="1:17" x14ac:dyDescent="0.35">
      <c r="A585" s="1">
        <v>580</v>
      </c>
      <c r="B585" s="1">
        <v>1.4710000000000001</v>
      </c>
      <c r="C585" s="1">
        <v>1.335</v>
      </c>
      <c r="D585" s="1">
        <v>191.5</v>
      </c>
      <c r="E585" s="12"/>
      <c r="F585" s="2">
        <f t="shared" si="38"/>
        <v>0</v>
      </c>
      <c r="G585" s="1" t="str">
        <f t="shared" si="40"/>
        <v/>
      </c>
      <c r="H585" s="1" t="str">
        <f t="shared" si="39"/>
        <v/>
      </c>
      <c r="I585" s="1">
        <f>VLOOKUP(K585,CHOOSE({1,2},B583:B1324,A583:A1324),2,0)</f>
        <v>0</v>
      </c>
      <c r="J585" s="1" t="str">
        <f t="shared" ref="J585:J648" si="41">IF(OR(I585-I584=0,I585-I584&lt;0),"",I585-I584)</f>
        <v/>
      </c>
      <c r="Q585" s="4"/>
    </row>
    <row r="586" spans="1:17" x14ac:dyDescent="0.35">
      <c r="A586" s="1">
        <v>581</v>
      </c>
      <c r="B586" s="1">
        <v>1.4510000000000001</v>
      </c>
      <c r="C586" s="1">
        <v>1.335</v>
      </c>
      <c r="D586" s="1">
        <v>255</v>
      </c>
      <c r="E586" s="12"/>
      <c r="F586" s="2">
        <f t="shared" si="38"/>
        <v>1</v>
      </c>
      <c r="G586" s="1" t="str">
        <f t="shared" si="40"/>
        <v/>
      </c>
      <c r="H586" s="1" t="str">
        <f t="shared" si="39"/>
        <v/>
      </c>
      <c r="I586" s="1">
        <f>VLOOKUP(K586,CHOOSE({1,2},B584:B1325,A584:A1325),2,0)</f>
        <v>0</v>
      </c>
      <c r="J586" s="1" t="str">
        <f t="shared" si="41"/>
        <v/>
      </c>
      <c r="Q586" s="4"/>
    </row>
    <row r="587" spans="1:17" x14ac:dyDescent="0.35">
      <c r="A587" s="1">
        <v>582</v>
      </c>
      <c r="B587" s="1">
        <v>1.431</v>
      </c>
      <c r="C587" s="1">
        <v>1.335</v>
      </c>
      <c r="D587" s="1">
        <v>255</v>
      </c>
      <c r="E587" s="12"/>
      <c r="F587" s="2">
        <f t="shared" si="38"/>
        <v>1</v>
      </c>
      <c r="G587" s="1" t="str">
        <f t="shared" si="40"/>
        <v/>
      </c>
      <c r="H587" s="1" t="str">
        <f t="shared" si="39"/>
        <v/>
      </c>
      <c r="I587" s="1">
        <f>VLOOKUP(K587,CHOOSE({1,2},B585:B1326,A585:A1326),2,0)</f>
        <v>0</v>
      </c>
      <c r="J587" s="1" t="str">
        <f t="shared" si="41"/>
        <v/>
      </c>
      <c r="Q587" s="4"/>
    </row>
    <row r="588" spans="1:17" x14ac:dyDescent="0.35">
      <c r="A588" s="1">
        <v>583</v>
      </c>
      <c r="B588" s="1">
        <v>1.4119999999999999</v>
      </c>
      <c r="C588" s="1">
        <v>1.335</v>
      </c>
      <c r="D588" s="1">
        <v>255</v>
      </c>
      <c r="E588" s="12"/>
      <c r="F588" s="2">
        <f t="shared" si="38"/>
        <v>1</v>
      </c>
      <c r="G588" s="1">
        <f t="shared" si="40"/>
        <v>1.4510000000000001</v>
      </c>
      <c r="H588" s="1">
        <f t="shared" si="39"/>
        <v>1.4510000000000001</v>
      </c>
      <c r="I588" s="1">
        <f>VLOOKUP(K588,CHOOSE({1,2},B586:B1327,A586:A1327),2,0)</f>
        <v>0</v>
      </c>
      <c r="J588" s="1" t="str">
        <f t="shared" si="41"/>
        <v/>
      </c>
      <c r="Q588" s="4"/>
    </row>
    <row r="589" spans="1:17" x14ac:dyDescent="0.35">
      <c r="A589" s="1">
        <v>584</v>
      </c>
      <c r="B589" s="1">
        <v>1.3919999999999999</v>
      </c>
      <c r="C589" s="1">
        <v>1.335</v>
      </c>
      <c r="D589" s="1">
        <v>255</v>
      </c>
      <c r="E589" s="12"/>
      <c r="F589" s="2">
        <f t="shared" si="38"/>
        <v>1</v>
      </c>
      <c r="G589" s="1" t="str">
        <f t="shared" si="40"/>
        <v/>
      </c>
      <c r="H589" s="1" t="str">
        <f t="shared" si="39"/>
        <v/>
      </c>
      <c r="I589" s="1">
        <f>VLOOKUP(K589,CHOOSE({1,2},B587:B1328,A587:A1328),2,0)</f>
        <v>0</v>
      </c>
      <c r="J589" s="1" t="str">
        <f t="shared" si="41"/>
        <v/>
      </c>
      <c r="Q589" s="4"/>
    </row>
    <row r="590" spans="1:17" x14ac:dyDescent="0.35">
      <c r="A590" s="1">
        <v>585</v>
      </c>
      <c r="B590" s="1">
        <v>1.3720000000000001</v>
      </c>
      <c r="C590" s="1">
        <v>1.335</v>
      </c>
      <c r="D590" s="1">
        <v>255</v>
      </c>
      <c r="E590" s="12"/>
      <c r="F590" s="2">
        <f t="shared" si="38"/>
        <v>1</v>
      </c>
      <c r="G590" s="1" t="str">
        <f t="shared" si="40"/>
        <v/>
      </c>
      <c r="H590" s="1" t="str">
        <f t="shared" si="39"/>
        <v/>
      </c>
      <c r="I590" s="1">
        <f>VLOOKUP(K590,CHOOSE({1,2},B588:B1329,A588:A1329),2,0)</f>
        <v>0</v>
      </c>
      <c r="J590" s="1" t="str">
        <f t="shared" si="41"/>
        <v/>
      </c>
      <c r="Q590" s="4"/>
    </row>
    <row r="591" spans="1:17" x14ac:dyDescent="0.35">
      <c r="A591" s="1">
        <v>586</v>
      </c>
      <c r="B591" s="1">
        <v>1.3520000000000001</v>
      </c>
      <c r="C591" s="1">
        <v>1.335</v>
      </c>
      <c r="D591" s="1">
        <v>197.8</v>
      </c>
      <c r="E591" s="12"/>
      <c r="F591" s="2">
        <f t="shared" si="38"/>
        <v>0</v>
      </c>
      <c r="G591" s="1" t="str">
        <f t="shared" si="40"/>
        <v/>
      </c>
      <c r="H591" s="1" t="str">
        <f t="shared" si="39"/>
        <v/>
      </c>
      <c r="I591" s="1">
        <f>VLOOKUP(K591,CHOOSE({1,2},B589:B1330,A589:A1330),2,0)</f>
        <v>0</v>
      </c>
      <c r="J591" s="1" t="str">
        <f t="shared" si="41"/>
        <v/>
      </c>
      <c r="Q591" s="4"/>
    </row>
    <row r="592" spans="1:17" x14ac:dyDescent="0.35">
      <c r="A592" s="1">
        <v>587</v>
      </c>
      <c r="B592" s="1">
        <v>1.333</v>
      </c>
      <c r="C592" s="1">
        <v>1.335</v>
      </c>
      <c r="D592" s="1">
        <v>110.7</v>
      </c>
      <c r="E592" s="12"/>
      <c r="F592" s="2">
        <f t="shared" si="38"/>
        <v>0</v>
      </c>
      <c r="G592" s="1" t="str">
        <f t="shared" si="40"/>
        <v/>
      </c>
      <c r="H592" s="1" t="str">
        <f t="shared" si="39"/>
        <v/>
      </c>
      <c r="I592" s="1">
        <f>VLOOKUP(K592,CHOOSE({1,2},B590:B1331,A590:A1331),2,0)</f>
        <v>0</v>
      </c>
      <c r="J592" s="1" t="str">
        <f t="shared" si="41"/>
        <v/>
      </c>
      <c r="Q592" s="4"/>
    </row>
    <row r="593" spans="1:17" x14ac:dyDescent="0.35">
      <c r="A593" s="1">
        <v>588</v>
      </c>
      <c r="B593" s="1">
        <v>1.3129999999999999</v>
      </c>
      <c r="C593" s="1">
        <v>1.335</v>
      </c>
      <c r="D593" s="1">
        <v>112.2</v>
      </c>
      <c r="E593" s="12"/>
      <c r="F593" s="2">
        <f t="shared" si="38"/>
        <v>0</v>
      </c>
      <c r="G593" s="1">
        <f t="shared" si="40"/>
        <v>1.3520000000000001</v>
      </c>
      <c r="H593" s="1" t="str">
        <f t="shared" si="39"/>
        <v/>
      </c>
      <c r="I593" s="1">
        <f>VLOOKUP(K593,CHOOSE({1,2},B591:B1332,A591:A1332),2,0)</f>
        <v>0</v>
      </c>
      <c r="J593" s="1" t="str">
        <f t="shared" si="41"/>
        <v/>
      </c>
      <c r="Q593" s="4"/>
    </row>
    <row r="594" spans="1:17" x14ac:dyDescent="0.35">
      <c r="A594" s="1">
        <v>589</v>
      </c>
      <c r="B594" s="1">
        <v>1.2929999999999999</v>
      </c>
      <c r="C594" s="1">
        <v>1.335</v>
      </c>
      <c r="D594" s="1">
        <v>130.4</v>
      </c>
      <c r="E594" s="12"/>
      <c r="F594" s="2">
        <f t="shared" si="38"/>
        <v>0</v>
      </c>
      <c r="G594" s="1" t="str">
        <f t="shared" si="40"/>
        <v/>
      </c>
      <c r="H594" s="1" t="str">
        <f t="shared" si="39"/>
        <v/>
      </c>
      <c r="I594" s="1">
        <f>VLOOKUP(K594,CHOOSE({1,2},B592:B1333,A592:A1333),2,0)</f>
        <v>0</v>
      </c>
      <c r="J594" s="1" t="str">
        <f t="shared" si="41"/>
        <v/>
      </c>
      <c r="Q594" s="4"/>
    </row>
    <row r="595" spans="1:17" x14ac:dyDescent="0.35">
      <c r="A595" s="1">
        <v>590</v>
      </c>
      <c r="B595" s="1">
        <v>1.274</v>
      </c>
      <c r="C595" s="1">
        <v>1.335</v>
      </c>
      <c r="D595" s="1">
        <v>146.1</v>
      </c>
      <c r="E595" s="12"/>
      <c r="F595" s="2">
        <f t="shared" si="38"/>
        <v>0</v>
      </c>
      <c r="G595" s="1" t="str">
        <f t="shared" si="40"/>
        <v/>
      </c>
      <c r="H595" s="1" t="str">
        <f t="shared" si="39"/>
        <v/>
      </c>
      <c r="I595" s="1">
        <f>VLOOKUP(K595,CHOOSE({1,2},B593:B1334,A593:A1334),2,0)</f>
        <v>0</v>
      </c>
      <c r="J595" s="1" t="str">
        <f t="shared" si="41"/>
        <v/>
      </c>
      <c r="Q595" s="4"/>
    </row>
    <row r="596" spans="1:17" x14ac:dyDescent="0.35">
      <c r="A596" s="1">
        <v>591</v>
      </c>
      <c r="B596" s="1">
        <v>1.254</v>
      </c>
      <c r="C596" s="1">
        <v>1.335</v>
      </c>
      <c r="D596" s="1">
        <v>237.5</v>
      </c>
      <c r="E596" s="12"/>
      <c r="F596" s="2">
        <f t="shared" si="38"/>
        <v>1</v>
      </c>
      <c r="G596" s="1" t="str">
        <f t="shared" si="40"/>
        <v/>
      </c>
      <c r="H596" s="1" t="str">
        <f t="shared" si="39"/>
        <v/>
      </c>
      <c r="I596" s="1">
        <f>VLOOKUP(K596,CHOOSE({1,2},B594:B1335,A594:A1335),2,0)</f>
        <v>0</v>
      </c>
      <c r="J596" s="1" t="str">
        <f t="shared" si="41"/>
        <v/>
      </c>
      <c r="Q596" s="4"/>
    </row>
    <row r="597" spans="1:17" x14ac:dyDescent="0.35">
      <c r="A597" s="1">
        <v>592</v>
      </c>
      <c r="B597" s="1">
        <v>1.234</v>
      </c>
      <c r="C597" s="1">
        <v>1.335</v>
      </c>
      <c r="D597" s="1">
        <v>255</v>
      </c>
      <c r="E597" s="12"/>
      <c r="F597" s="2">
        <f t="shared" si="38"/>
        <v>1</v>
      </c>
      <c r="G597" s="1" t="str">
        <f t="shared" si="40"/>
        <v/>
      </c>
      <c r="H597" s="1" t="str">
        <f t="shared" si="39"/>
        <v/>
      </c>
      <c r="I597" s="1">
        <f>VLOOKUP(K597,CHOOSE({1,2},B595:B1336,A595:A1336),2,0)</f>
        <v>0</v>
      </c>
      <c r="J597" s="1" t="str">
        <f t="shared" si="41"/>
        <v/>
      </c>
      <c r="Q597" s="4"/>
    </row>
    <row r="598" spans="1:17" x14ac:dyDescent="0.35">
      <c r="A598" s="1">
        <v>593</v>
      </c>
      <c r="B598" s="1">
        <v>1.214</v>
      </c>
      <c r="C598" s="1">
        <v>1.335</v>
      </c>
      <c r="D598" s="1">
        <v>255</v>
      </c>
      <c r="E598" s="12"/>
      <c r="F598" s="2">
        <f t="shared" si="38"/>
        <v>1</v>
      </c>
      <c r="G598" s="1">
        <f t="shared" si="40"/>
        <v>1.254</v>
      </c>
      <c r="H598" s="1">
        <f t="shared" si="39"/>
        <v>1.254</v>
      </c>
      <c r="I598" s="1">
        <f>VLOOKUP(K598,CHOOSE({1,2},B596:B1337,A596:A1337),2,0)</f>
        <v>0</v>
      </c>
      <c r="J598" s="1" t="str">
        <f t="shared" si="41"/>
        <v/>
      </c>
      <c r="Q598" s="4"/>
    </row>
    <row r="599" spans="1:17" x14ac:dyDescent="0.35">
      <c r="A599" s="1">
        <v>594</v>
      </c>
      <c r="B599" s="1">
        <v>1.1950000000000001</v>
      </c>
      <c r="C599" s="1">
        <v>1.335</v>
      </c>
      <c r="D599" s="1">
        <v>255</v>
      </c>
      <c r="E599" s="12"/>
      <c r="F599" s="2">
        <f t="shared" si="38"/>
        <v>1</v>
      </c>
      <c r="G599" s="1" t="str">
        <f t="shared" si="40"/>
        <v/>
      </c>
      <c r="H599" s="1" t="str">
        <f t="shared" si="39"/>
        <v/>
      </c>
      <c r="I599" s="1">
        <f>VLOOKUP(K599,CHOOSE({1,2},B597:B1338,A597:A1338),2,0)</f>
        <v>0</v>
      </c>
      <c r="J599" s="1" t="str">
        <f t="shared" si="41"/>
        <v/>
      </c>
      <c r="Q599" s="4"/>
    </row>
    <row r="600" spans="1:17" x14ac:dyDescent="0.35">
      <c r="A600" s="1">
        <v>595</v>
      </c>
      <c r="B600" s="1">
        <v>1.175</v>
      </c>
      <c r="C600" s="1">
        <v>1.335</v>
      </c>
      <c r="D600" s="1">
        <v>255</v>
      </c>
      <c r="E600" s="12"/>
      <c r="F600" s="2">
        <f t="shared" si="38"/>
        <v>1</v>
      </c>
      <c r="G600" s="1" t="str">
        <f t="shared" si="40"/>
        <v/>
      </c>
      <c r="H600" s="1" t="str">
        <f t="shared" si="39"/>
        <v/>
      </c>
      <c r="I600" s="1">
        <f>VLOOKUP(K600,CHOOSE({1,2},B598:B1339,A598:A1339),2,0)</f>
        <v>0</v>
      </c>
      <c r="J600" s="1" t="str">
        <f t="shared" si="41"/>
        <v/>
      </c>
      <c r="Q600" s="4"/>
    </row>
    <row r="601" spans="1:17" x14ac:dyDescent="0.35">
      <c r="A601" s="1">
        <v>596</v>
      </c>
      <c r="B601" s="1">
        <v>1.155</v>
      </c>
      <c r="C601" s="1">
        <v>1.335</v>
      </c>
      <c r="D601" s="1">
        <v>219.6</v>
      </c>
      <c r="E601" s="12"/>
      <c r="F601" s="2">
        <f t="shared" si="38"/>
        <v>0</v>
      </c>
      <c r="G601" s="1" t="str">
        <f t="shared" si="40"/>
        <v/>
      </c>
      <c r="H601" s="1" t="str">
        <f t="shared" si="39"/>
        <v/>
      </c>
      <c r="I601" s="1">
        <f>VLOOKUP(K601,CHOOSE({1,2},B599:B1340,A599:A1340),2,0)</f>
        <v>0</v>
      </c>
      <c r="J601" s="1" t="str">
        <f t="shared" si="41"/>
        <v/>
      </c>
      <c r="Q601" s="4"/>
    </row>
    <row r="602" spans="1:17" x14ac:dyDescent="0.35">
      <c r="A602" s="1">
        <v>597</v>
      </c>
      <c r="B602" s="1">
        <v>1.1359999999999999</v>
      </c>
      <c r="C602" s="1">
        <v>1.335</v>
      </c>
      <c r="D602" s="1">
        <v>147.4</v>
      </c>
      <c r="E602" s="12"/>
      <c r="F602" s="2">
        <f t="shared" si="38"/>
        <v>0</v>
      </c>
      <c r="G602" s="1" t="str">
        <f t="shared" si="40"/>
        <v/>
      </c>
      <c r="H602" s="1" t="str">
        <f t="shared" si="39"/>
        <v/>
      </c>
      <c r="I602" s="1">
        <f>VLOOKUP(K602,CHOOSE({1,2},B600:B1341,A600:A1341),2,0)</f>
        <v>0</v>
      </c>
      <c r="J602" s="1" t="str">
        <f t="shared" si="41"/>
        <v/>
      </c>
      <c r="Q602" s="4"/>
    </row>
    <row r="603" spans="1:17" x14ac:dyDescent="0.35">
      <c r="A603" s="1">
        <v>598</v>
      </c>
      <c r="B603" s="1">
        <v>1.1160000000000001</v>
      </c>
      <c r="C603" s="1">
        <v>1.335</v>
      </c>
      <c r="D603" s="1">
        <v>110</v>
      </c>
      <c r="E603" s="12"/>
      <c r="F603" s="2">
        <f t="shared" si="38"/>
        <v>0</v>
      </c>
      <c r="G603" s="1">
        <f t="shared" si="40"/>
        <v>1.155</v>
      </c>
      <c r="H603" s="1" t="str">
        <f t="shared" si="39"/>
        <v/>
      </c>
      <c r="I603" s="1">
        <f>VLOOKUP(K603,CHOOSE({1,2},B601:B1342,A601:A1342),2,0)</f>
        <v>0</v>
      </c>
      <c r="J603" s="1" t="str">
        <f t="shared" si="41"/>
        <v/>
      </c>
      <c r="Q603" s="4"/>
    </row>
    <row r="604" spans="1:17" x14ac:dyDescent="0.35">
      <c r="A604" s="1">
        <v>599</v>
      </c>
      <c r="B604" s="1">
        <v>1.0960000000000001</v>
      </c>
      <c r="C604" s="1">
        <v>1.335</v>
      </c>
      <c r="D604" s="1">
        <v>95.7</v>
      </c>
      <c r="E604" s="12"/>
      <c r="F604" s="2">
        <f t="shared" si="38"/>
        <v>0</v>
      </c>
      <c r="G604" s="1" t="str">
        <f t="shared" si="40"/>
        <v/>
      </c>
      <c r="H604" s="1" t="str">
        <f t="shared" si="39"/>
        <v/>
      </c>
      <c r="I604" s="1">
        <f>VLOOKUP(K604,CHOOSE({1,2},B602:B1343,A602:A1343),2,0)</f>
        <v>0</v>
      </c>
      <c r="J604" s="1" t="str">
        <f t="shared" si="41"/>
        <v/>
      </c>
      <c r="Q604" s="4"/>
    </row>
    <row r="605" spans="1:17" x14ac:dyDescent="0.35">
      <c r="A605" s="1">
        <v>600</v>
      </c>
      <c r="B605" s="1">
        <v>1.0760000000000001</v>
      </c>
      <c r="C605" s="1">
        <v>1.335</v>
      </c>
      <c r="D605" s="1">
        <v>199.5</v>
      </c>
      <c r="E605" s="12"/>
      <c r="F605" s="2">
        <f t="shared" si="38"/>
        <v>0</v>
      </c>
      <c r="G605" s="1" t="str">
        <f t="shared" si="40"/>
        <v/>
      </c>
      <c r="H605" s="1" t="str">
        <f t="shared" si="39"/>
        <v/>
      </c>
      <c r="I605" s="1">
        <f>VLOOKUP(K605,CHOOSE({1,2},B603:B1344,A603:A1344),2,0)</f>
        <v>0</v>
      </c>
      <c r="J605" s="1" t="str">
        <f t="shared" si="41"/>
        <v/>
      </c>
      <c r="Q605" s="4"/>
    </row>
    <row r="606" spans="1:17" x14ac:dyDescent="0.35">
      <c r="A606" s="1">
        <v>601</v>
      </c>
      <c r="B606" s="1">
        <v>1.0569999999999999</v>
      </c>
      <c r="C606" s="1">
        <v>1.335</v>
      </c>
      <c r="D606" s="1">
        <v>255</v>
      </c>
      <c r="E606" s="12"/>
      <c r="F606" s="2">
        <f t="shared" si="38"/>
        <v>1</v>
      </c>
      <c r="G606" s="1" t="str">
        <f t="shared" si="40"/>
        <v/>
      </c>
      <c r="H606" s="1" t="str">
        <f t="shared" si="39"/>
        <v/>
      </c>
      <c r="I606" s="1">
        <f>VLOOKUP(K606,CHOOSE({1,2},B604:B1345,A604:A1345),2,0)</f>
        <v>0</v>
      </c>
      <c r="J606" s="1" t="str">
        <f t="shared" si="41"/>
        <v/>
      </c>
      <c r="Q606" s="4"/>
    </row>
    <row r="607" spans="1:17" x14ac:dyDescent="0.35">
      <c r="A607" s="1">
        <v>602</v>
      </c>
      <c r="B607" s="1">
        <v>1.0369999999999999</v>
      </c>
      <c r="C607" s="1">
        <v>1.335</v>
      </c>
      <c r="D607" s="1">
        <v>255</v>
      </c>
      <c r="E607" s="12"/>
      <c r="F607" s="2">
        <f t="shared" si="38"/>
        <v>1</v>
      </c>
      <c r="G607" s="1" t="str">
        <f t="shared" si="40"/>
        <v/>
      </c>
      <c r="H607" s="1" t="str">
        <f t="shared" si="39"/>
        <v/>
      </c>
      <c r="I607" s="1">
        <f>VLOOKUP(K607,CHOOSE({1,2},B605:B1346,A605:A1346),2,0)</f>
        <v>0</v>
      </c>
      <c r="J607" s="1" t="str">
        <f t="shared" si="41"/>
        <v/>
      </c>
      <c r="Q607" s="4"/>
    </row>
    <row r="608" spans="1:17" x14ac:dyDescent="0.35">
      <c r="A608" s="1">
        <v>603</v>
      </c>
      <c r="B608" s="1">
        <v>1.0169999999999999</v>
      </c>
      <c r="C608" s="1">
        <v>1.335</v>
      </c>
      <c r="D608" s="1">
        <v>255</v>
      </c>
      <c r="E608" s="12"/>
      <c r="F608" s="2">
        <f t="shared" si="38"/>
        <v>1</v>
      </c>
      <c r="G608" s="1">
        <f t="shared" si="40"/>
        <v>1.0569999999999999</v>
      </c>
      <c r="H608" s="1">
        <f t="shared" si="39"/>
        <v>1.0569999999999999</v>
      </c>
      <c r="I608" s="1">
        <f>VLOOKUP(K608,CHOOSE({1,2},B606:B1347,A606:A1347),2,0)</f>
        <v>0</v>
      </c>
      <c r="J608" s="1" t="str">
        <f t="shared" si="41"/>
        <v/>
      </c>
      <c r="Q608" s="4"/>
    </row>
    <row r="609" spans="1:17" x14ac:dyDescent="0.35">
      <c r="A609" s="1">
        <v>604</v>
      </c>
      <c r="B609" s="1">
        <v>0.997</v>
      </c>
      <c r="C609" s="1">
        <v>1.335</v>
      </c>
      <c r="D609" s="1">
        <v>255</v>
      </c>
      <c r="E609" s="12"/>
      <c r="F609" s="2">
        <f t="shared" si="38"/>
        <v>1</v>
      </c>
      <c r="G609" s="1" t="str">
        <f t="shared" si="40"/>
        <v/>
      </c>
      <c r="H609" s="1" t="str">
        <f t="shared" si="39"/>
        <v/>
      </c>
      <c r="I609" s="1">
        <f>VLOOKUP(K609,CHOOSE({1,2},B607:B1348,A607:A1348),2,0)</f>
        <v>0</v>
      </c>
      <c r="J609" s="1" t="str">
        <f t="shared" si="41"/>
        <v/>
      </c>
      <c r="Q609" s="4"/>
    </row>
    <row r="610" spans="1:17" x14ac:dyDescent="0.35">
      <c r="A610" s="1">
        <v>605</v>
      </c>
      <c r="B610" s="1">
        <v>0.97799999999999998</v>
      </c>
      <c r="C610" s="1">
        <v>1.335</v>
      </c>
      <c r="D610" s="1">
        <v>255</v>
      </c>
      <c r="E610" s="12"/>
      <c r="F610" s="2">
        <f t="shared" si="38"/>
        <v>1</v>
      </c>
      <c r="G610" s="1" t="str">
        <f t="shared" si="40"/>
        <v/>
      </c>
      <c r="H610" s="1" t="str">
        <f t="shared" si="39"/>
        <v/>
      </c>
      <c r="I610" s="1">
        <f>VLOOKUP(K610,CHOOSE({1,2},B608:B1349,A608:A1349),2,0)</f>
        <v>0</v>
      </c>
      <c r="J610" s="1" t="str">
        <f t="shared" si="41"/>
        <v/>
      </c>
      <c r="Q610" s="4"/>
    </row>
    <row r="611" spans="1:17" x14ac:dyDescent="0.35">
      <c r="A611" s="1">
        <v>606</v>
      </c>
      <c r="B611" s="1">
        <v>0.95799999999999996</v>
      </c>
      <c r="C611" s="1">
        <v>1.335</v>
      </c>
      <c r="D611" s="1">
        <v>255</v>
      </c>
      <c r="E611" s="12"/>
      <c r="F611" s="2">
        <f t="shared" si="38"/>
        <v>1</v>
      </c>
      <c r="G611" s="1" t="str">
        <f t="shared" si="40"/>
        <v/>
      </c>
      <c r="H611" s="1" t="str">
        <f t="shared" si="39"/>
        <v/>
      </c>
      <c r="I611" s="1">
        <f>VLOOKUP(K611,CHOOSE({1,2},B609:B1350,A609:A1350),2,0)</f>
        <v>0</v>
      </c>
      <c r="J611" s="1" t="str">
        <f t="shared" si="41"/>
        <v/>
      </c>
      <c r="Q611" s="4"/>
    </row>
    <row r="612" spans="1:17" x14ac:dyDescent="0.35">
      <c r="A612" s="1">
        <v>607</v>
      </c>
      <c r="B612" s="1">
        <v>0.93799999999999994</v>
      </c>
      <c r="C612" s="1">
        <v>1.335</v>
      </c>
      <c r="D612" s="1">
        <v>223.3</v>
      </c>
      <c r="E612" s="12"/>
      <c r="F612" s="2">
        <f t="shared" si="38"/>
        <v>0</v>
      </c>
      <c r="G612" s="1" t="str">
        <f t="shared" si="40"/>
        <v/>
      </c>
      <c r="H612" s="1" t="str">
        <f t="shared" si="39"/>
        <v/>
      </c>
      <c r="I612" s="1">
        <f>VLOOKUP(K612,CHOOSE({1,2},B610:B1351,A610:A1351),2,0)</f>
        <v>0</v>
      </c>
      <c r="J612" s="1" t="str">
        <f t="shared" si="41"/>
        <v/>
      </c>
      <c r="Q612" s="4"/>
    </row>
    <row r="613" spans="1:17" x14ac:dyDescent="0.35">
      <c r="A613" s="1">
        <v>608</v>
      </c>
      <c r="B613" s="1">
        <v>0.91900000000000004</v>
      </c>
      <c r="C613" s="1">
        <v>1.335</v>
      </c>
      <c r="D613" s="1">
        <v>162.6</v>
      </c>
      <c r="E613" s="12"/>
      <c r="F613" s="2">
        <f t="shared" si="38"/>
        <v>0</v>
      </c>
      <c r="G613" s="1" t="str">
        <f t="shared" si="40"/>
        <v/>
      </c>
      <c r="H613" s="1" t="str">
        <f t="shared" si="39"/>
        <v/>
      </c>
      <c r="I613" s="1">
        <f>VLOOKUP(K613,CHOOSE({1,2},B611:B1352,A611:A1352),2,0)</f>
        <v>0</v>
      </c>
      <c r="J613" s="1" t="str">
        <f t="shared" si="41"/>
        <v/>
      </c>
      <c r="Q613" s="4"/>
    </row>
    <row r="614" spans="1:17" x14ac:dyDescent="0.35">
      <c r="A614" s="1">
        <v>609</v>
      </c>
      <c r="B614" s="1">
        <v>0.89900000000000002</v>
      </c>
      <c r="C614" s="1">
        <v>1.335</v>
      </c>
      <c r="D614" s="1">
        <v>143.6</v>
      </c>
      <c r="E614" s="12"/>
      <c r="F614" s="2">
        <f t="shared" si="38"/>
        <v>0</v>
      </c>
      <c r="G614" s="1">
        <f t="shared" si="40"/>
        <v>0.93799999999999994</v>
      </c>
      <c r="H614" s="1" t="str">
        <f t="shared" si="39"/>
        <v/>
      </c>
      <c r="I614" s="1">
        <f>VLOOKUP(K614,CHOOSE({1,2},B612:B1353,A612:A1353),2,0)</f>
        <v>0</v>
      </c>
      <c r="J614" s="1" t="str">
        <f t="shared" si="41"/>
        <v/>
      </c>
      <c r="Q614" s="4"/>
    </row>
    <row r="615" spans="1:17" x14ac:dyDescent="0.35">
      <c r="A615" s="1">
        <v>610</v>
      </c>
      <c r="B615" s="1">
        <v>0.879</v>
      </c>
      <c r="C615" s="1">
        <v>1.335</v>
      </c>
      <c r="D615" s="1">
        <v>194.1</v>
      </c>
      <c r="E615" s="12"/>
      <c r="F615" s="2">
        <f t="shared" si="38"/>
        <v>0</v>
      </c>
      <c r="G615" s="1" t="str">
        <f t="shared" si="40"/>
        <v/>
      </c>
      <c r="H615" s="1" t="str">
        <f t="shared" si="39"/>
        <v/>
      </c>
      <c r="I615" s="1">
        <f>VLOOKUP(K615,CHOOSE({1,2},B613:B1354,A613:A1354),2,0)</f>
        <v>0</v>
      </c>
      <c r="J615" s="1" t="str">
        <f t="shared" si="41"/>
        <v/>
      </c>
      <c r="Q615" s="4"/>
    </row>
    <row r="616" spans="1:17" x14ac:dyDescent="0.35">
      <c r="A616" s="1">
        <v>611</v>
      </c>
      <c r="B616" s="1">
        <v>0.85899999999999999</v>
      </c>
      <c r="C616" s="1">
        <v>1.335</v>
      </c>
      <c r="D616" s="1">
        <v>243.4</v>
      </c>
      <c r="E616" s="12"/>
      <c r="F616" s="2">
        <f t="shared" si="38"/>
        <v>1</v>
      </c>
      <c r="G616" s="1" t="str">
        <f t="shared" si="40"/>
        <v/>
      </c>
      <c r="H616" s="1" t="str">
        <f t="shared" si="39"/>
        <v/>
      </c>
      <c r="I616" s="1">
        <f>VLOOKUP(K616,CHOOSE({1,2},B614:B1355,A614:A1355),2,0)</f>
        <v>0</v>
      </c>
      <c r="J616" s="1" t="str">
        <f t="shared" si="41"/>
        <v/>
      </c>
      <c r="Q616" s="4"/>
    </row>
    <row r="617" spans="1:17" x14ac:dyDescent="0.35">
      <c r="A617" s="1">
        <v>612</v>
      </c>
      <c r="B617" s="1">
        <v>0.84</v>
      </c>
      <c r="C617" s="1">
        <v>1.335</v>
      </c>
      <c r="D617" s="1">
        <v>255</v>
      </c>
      <c r="E617" s="12"/>
      <c r="F617" s="2">
        <f t="shared" si="38"/>
        <v>1</v>
      </c>
      <c r="G617" s="1" t="str">
        <f t="shared" si="40"/>
        <v/>
      </c>
      <c r="H617" s="1" t="str">
        <f t="shared" si="39"/>
        <v/>
      </c>
      <c r="I617" s="1">
        <f>VLOOKUP(K617,CHOOSE({1,2},B615:B1356,A615:A1356),2,0)</f>
        <v>0</v>
      </c>
      <c r="J617" s="1" t="str">
        <f t="shared" si="41"/>
        <v/>
      </c>
      <c r="Q617" s="4"/>
    </row>
    <row r="618" spans="1:17" x14ac:dyDescent="0.35">
      <c r="A618" s="1">
        <v>613</v>
      </c>
      <c r="B618" s="1">
        <v>0.82</v>
      </c>
      <c r="C618" s="1">
        <v>1.335</v>
      </c>
      <c r="D618" s="1">
        <v>255</v>
      </c>
      <c r="E618" s="12"/>
      <c r="F618" s="2">
        <f t="shared" si="38"/>
        <v>1</v>
      </c>
      <c r="G618" s="1">
        <f t="shared" si="40"/>
        <v>0.85899999999999999</v>
      </c>
      <c r="H618" s="1">
        <f t="shared" si="39"/>
        <v>0.85899999999999999</v>
      </c>
      <c r="I618" s="1">
        <f>VLOOKUP(K618,CHOOSE({1,2},B616:B1357,A616:A1357),2,0)</f>
        <v>0</v>
      </c>
      <c r="J618" s="1" t="str">
        <f t="shared" si="41"/>
        <v/>
      </c>
      <c r="Q618" s="4"/>
    </row>
    <row r="619" spans="1:17" x14ac:dyDescent="0.35">
      <c r="A619" s="1">
        <v>614</v>
      </c>
      <c r="B619" s="1">
        <v>0.8</v>
      </c>
      <c r="C619" s="1">
        <v>1.335</v>
      </c>
      <c r="D619" s="1">
        <v>255</v>
      </c>
      <c r="E619" s="12"/>
      <c r="F619" s="2">
        <f t="shared" si="38"/>
        <v>1</v>
      </c>
      <c r="G619" s="1" t="str">
        <f t="shared" si="40"/>
        <v/>
      </c>
      <c r="H619" s="1" t="str">
        <f t="shared" si="39"/>
        <v/>
      </c>
      <c r="I619" s="1">
        <f>VLOOKUP(K619,CHOOSE({1,2},B617:B1358,A617:A1358),2,0)</f>
        <v>0</v>
      </c>
      <c r="J619" s="1" t="str">
        <f t="shared" si="41"/>
        <v/>
      </c>
      <c r="Q619" s="4"/>
    </row>
    <row r="620" spans="1:17" x14ac:dyDescent="0.35">
      <c r="A620" s="1">
        <v>615</v>
      </c>
      <c r="B620" s="1">
        <v>0.78100000000000003</v>
      </c>
      <c r="C620" s="1">
        <v>1.335</v>
      </c>
      <c r="D620" s="1">
        <v>255</v>
      </c>
      <c r="E620" s="12"/>
      <c r="F620" s="2">
        <f t="shared" si="38"/>
        <v>1</v>
      </c>
      <c r="G620" s="1" t="str">
        <f t="shared" si="40"/>
        <v/>
      </c>
      <c r="H620" s="1" t="str">
        <f t="shared" si="39"/>
        <v/>
      </c>
      <c r="I620" s="1">
        <f>VLOOKUP(K620,CHOOSE({1,2},B618:B1359,A618:A1359),2,0)</f>
        <v>0</v>
      </c>
      <c r="J620" s="1" t="str">
        <f t="shared" si="41"/>
        <v/>
      </c>
      <c r="Q620" s="4"/>
    </row>
    <row r="621" spans="1:17" x14ac:dyDescent="0.35">
      <c r="A621" s="1">
        <v>616</v>
      </c>
      <c r="B621" s="1">
        <v>0.76100000000000001</v>
      </c>
      <c r="C621" s="1">
        <v>1.335</v>
      </c>
      <c r="D621" s="1">
        <v>255</v>
      </c>
      <c r="E621" s="12"/>
      <c r="F621" s="2">
        <f t="shared" si="38"/>
        <v>1</v>
      </c>
      <c r="G621" s="1" t="str">
        <f t="shared" si="40"/>
        <v/>
      </c>
      <c r="H621" s="1" t="str">
        <f t="shared" si="39"/>
        <v/>
      </c>
      <c r="I621" s="1">
        <f>VLOOKUP(K621,CHOOSE({1,2},B619:B1360,A619:A1360),2,0)</f>
        <v>0</v>
      </c>
      <c r="J621" s="1" t="str">
        <f t="shared" si="41"/>
        <v/>
      </c>
      <c r="Q621" s="4"/>
    </row>
    <row r="622" spans="1:17" x14ac:dyDescent="0.35">
      <c r="A622" s="1">
        <v>617</v>
      </c>
      <c r="B622" s="1">
        <v>0.74099999999999999</v>
      </c>
      <c r="C622" s="1">
        <v>1.335</v>
      </c>
      <c r="D622" s="1">
        <v>255</v>
      </c>
      <c r="E622" s="12"/>
      <c r="F622" s="2">
        <f t="shared" si="38"/>
        <v>1</v>
      </c>
      <c r="G622" s="1" t="str">
        <f t="shared" si="40"/>
        <v/>
      </c>
      <c r="H622" s="1" t="str">
        <f t="shared" si="39"/>
        <v/>
      </c>
      <c r="I622" s="1">
        <f>VLOOKUP(K622,CHOOSE({1,2},B620:B1361,A620:A1361),2,0)</f>
        <v>0</v>
      </c>
      <c r="J622" s="1" t="str">
        <f t="shared" si="41"/>
        <v/>
      </c>
      <c r="Q622" s="4"/>
    </row>
    <row r="623" spans="1:17" x14ac:dyDescent="0.35">
      <c r="A623" s="1">
        <v>618</v>
      </c>
      <c r="B623" s="1">
        <v>0.72099999999999997</v>
      </c>
      <c r="C623" s="1">
        <v>1.335</v>
      </c>
      <c r="D623" s="1">
        <v>209</v>
      </c>
      <c r="E623" s="12"/>
      <c r="F623" s="2">
        <f t="shared" si="38"/>
        <v>0</v>
      </c>
      <c r="G623" s="1" t="str">
        <f t="shared" si="40"/>
        <v/>
      </c>
      <c r="H623" s="1" t="str">
        <f t="shared" si="39"/>
        <v/>
      </c>
      <c r="I623" s="1">
        <f>VLOOKUP(K623,CHOOSE({1,2},B621:B1362,A621:A1362),2,0)</f>
        <v>0</v>
      </c>
      <c r="J623" s="1" t="str">
        <f t="shared" si="41"/>
        <v/>
      </c>
      <c r="Q623" s="4"/>
    </row>
    <row r="624" spans="1:17" x14ac:dyDescent="0.35">
      <c r="A624" s="1">
        <v>619</v>
      </c>
      <c r="B624" s="1">
        <v>0.70199999999999996</v>
      </c>
      <c r="C624" s="1">
        <v>1.335</v>
      </c>
      <c r="D624" s="1">
        <v>147.1</v>
      </c>
      <c r="E624" s="12"/>
      <c r="F624" s="2">
        <f t="shared" si="38"/>
        <v>0</v>
      </c>
      <c r="G624" s="1" t="str">
        <f t="shared" si="40"/>
        <v/>
      </c>
      <c r="H624" s="1" t="str">
        <f t="shared" si="39"/>
        <v/>
      </c>
      <c r="I624" s="1">
        <f>VLOOKUP(K624,CHOOSE({1,2},B622:B1363,A622:A1363),2,0)</f>
        <v>0</v>
      </c>
      <c r="J624" s="1" t="str">
        <f t="shared" si="41"/>
        <v/>
      </c>
      <c r="Q624" s="4"/>
    </row>
    <row r="625" spans="1:17" x14ac:dyDescent="0.35">
      <c r="A625" s="1">
        <v>620</v>
      </c>
      <c r="B625" s="1">
        <v>0.68200000000000005</v>
      </c>
      <c r="C625" s="1">
        <v>1.335</v>
      </c>
      <c r="D625" s="1">
        <v>125.7</v>
      </c>
      <c r="E625" s="12"/>
      <c r="F625" s="2">
        <f t="shared" si="38"/>
        <v>0</v>
      </c>
      <c r="G625" s="1">
        <f t="shared" si="40"/>
        <v>0.72099999999999997</v>
      </c>
      <c r="H625" s="1" t="str">
        <f t="shared" si="39"/>
        <v/>
      </c>
      <c r="I625" s="1">
        <f>VLOOKUP(K625,CHOOSE({1,2},B623:B1364,A623:A1364),2,0)</f>
        <v>0</v>
      </c>
      <c r="J625" s="1" t="str">
        <f t="shared" si="41"/>
        <v/>
      </c>
      <c r="Q625" s="4"/>
    </row>
    <row r="626" spans="1:17" x14ac:dyDescent="0.35">
      <c r="A626" s="1">
        <v>621</v>
      </c>
      <c r="B626" s="1">
        <v>0.66200000000000003</v>
      </c>
      <c r="C626" s="1">
        <v>1.335</v>
      </c>
      <c r="D626" s="1">
        <v>127.1</v>
      </c>
      <c r="E626" s="12"/>
      <c r="F626" s="2">
        <f t="shared" si="38"/>
        <v>0</v>
      </c>
      <c r="G626" s="1" t="str">
        <f t="shared" si="40"/>
        <v/>
      </c>
      <c r="H626" s="1" t="str">
        <f t="shared" si="39"/>
        <v/>
      </c>
      <c r="I626" s="1">
        <f>VLOOKUP(K626,CHOOSE({1,2},B624:B1365,A624:A1365),2,0)</f>
        <v>0</v>
      </c>
      <c r="J626" s="1" t="str">
        <f t="shared" si="41"/>
        <v/>
      </c>
      <c r="Q626" s="4"/>
    </row>
    <row r="627" spans="1:17" x14ac:dyDescent="0.35">
      <c r="A627" s="1">
        <v>622</v>
      </c>
      <c r="B627" s="1">
        <v>0.64300000000000002</v>
      </c>
      <c r="C627" s="1">
        <v>1.335</v>
      </c>
      <c r="D627" s="1">
        <v>197.7</v>
      </c>
      <c r="E627" s="12"/>
      <c r="F627" s="2">
        <f t="shared" si="38"/>
        <v>0</v>
      </c>
      <c r="G627" s="1" t="str">
        <f t="shared" si="40"/>
        <v/>
      </c>
      <c r="H627" s="1" t="str">
        <f t="shared" si="39"/>
        <v/>
      </c>
      <c r="I627" s="1">
        <f>VLOOKUP(K627,CHOOSE({1,2},B625:B1366,A625:A1366),2,0)</f>
        <v>0</v>
      </c>
      <c r="J627" s="1" t="str">
        <f t="shared" si="41"/>
        <v/>
      </c>
      <c r="Q627" s="4"/>
    </row>
    <row r="628" spans="1:17" x14ac:dyDescent="0.35">
      <c r="A628" s="1">
        <v>623</v>
      </c>
      <c r="B628" s="1">
        <v>0.623</v>
      </c>
      <c r="C628" s="1">
        <v>1.335</v>
      </c>
      <c r="D628" s="1">
        <v>255</v>
      </c>
      <c r="E628" s="12"/>
      <c r="F628" s="2">
        <f t="shared" si="38"/>
        <v>1</v>
      </c>
      <c r="G628" s="1" t="str">
        <f t="shared" si="40"/>
        <v/>
      </c>
      <c r="H628" s="1" t="str">
        <f t="shared" si="39"/>
        <v/>
      </c>
      <c r="I628" s="1">
        <f>VLOOKUP(K628,CHOOSE({1,2},B626:B1367,A626:A1367),2,0)</f>
        <v>0</v>
      </c>
      <c r="J628" s="1" t="str">
        <f t="shared" si="41"/>
        <v/>
      </c>
      <c r="Q628" s="4"/>
    </row>
    <row r="629" spans="1:17" x14ac:dyDescent="0.35">
      <c r="A629" s="1">
        <v>624</v>
      </c>
      <c r="B629" s="1">
        <v>0.60299999999999998</v>
      </c>
      <c r="C629" s="1">
        <v>1.335</v>
      </c>
      <c r="D629" s="1">
        <v>255</v>
      </c>
      <c r="E629" s="12"/>
      <c r="F629" s="2">
        <f t="shared" si="38"/>
        <v>1</v>
      </c>
      <c r="G629" s="1" t="str">
        <f t="shared" si="40"/>
        <v/>
      </c>
      <c r="H629" s="1" t="str">
        <f t="shared" si="39"/>
        <v/>
      </c>
      <c r="I629" s="1">
        <f>VLOOKUP(K629,CHOOSE({1,2},B627:B1368,A627:A1368),2,0)</f>
        <v>0</v>
      </c>
      <c r="J629" s="1" t="str">
        <f t="shared" si="41"/>
        <v/>
      </c>
      <c r="Q629" s="4"/>
    </row>
    <row r="630" spans="1:17" x14ac:dyDescent="0.35">
      <c r="A630" s="1">
        <v>625</v>
      </c>
      <c r="B630" s="1">
        <v>0.58299999999999996</v>
      </c>
      <c r="C630" s="1">
        <v>1.335</v>
      </c>
      <c r="D630" s="1">
        <v>255</v>
      </c>
      <c r="E630" s="12"/>
      <c r="F630" s="2">
        <f t="shared" si="38"/>
        <v>1</v>
      </c>
      <c r="G630" s="1">
        <f t="shared" si="40"/>
        <v>0.623</v>
      </c>
      <c r="H630" s="1">
        <f t="shared" si="39"/>
        <v>0.623</v>
      </c>
      <c r="I630" s="1">
        <f>VLOOKUP(K630,CHOOSE({1,2},B628:B1369,A628:A1369),2,0)</f>
        <v>0</v>
      </c>
      <c r="J630" s="1" t="str">
        <f t="shared" si="41"/>
        <v/>
      </c>
      <c r="Q630" s="4"/>
    </row>
    <row r="631" spans="1:17" x14ac:dyDescent="0.35">
      <c r="A631" s="1">
        <v>626</v>
      </c>
      <c r="B631" s="1">
        <v>0.56399999999999995</v>
      </c>
      <c r="C631" s="1">
        <v>1.335</v>
      </c>
      <c r="D631" s="1">
        <v>255</v>
      </c>
      <c r="E631" s="12"/>
      <c r="F631" s="2">
        <f t="shared" si="38"/>
        <v>1</v>
      </c>
      <c r="G631" s="1" t="str">
        <f t="shared" si="40"/>
        <v/>
      </c>
      <c r="H631" s="1" t="str">
        <f t="shared" si="39"/>
        <v/>
      </c>
      <c r="I631" s="1">
        <f>VLOOKUP(K631,CHOOSE({1,2},B629:B1370,A629:A1370),2,0)</f>
        <v>0</v>
      </c>
      <c r="J631" s="1" t="str">
        <f t="shared" si="41"/>
        <v/>
      </c>
      <c r="Q631" s="4"/>
    </row>
    <row r="632" spans="1:17" x14ac:dyDescent="0.35">
      <c r="A632" s="1">
        <v>627</v>
      </c>
      <c r="B632" s="1">
        <v>0.54400000000000004</v>
      </c>
      <c r="C632" s="1">
        <v>1.335</v>
      </c>
      <c r="D632" s="1">
        <v>255</v>
      </c>
      <c r="E632" s="12"/>
      <c r="F632" s="2">
        <f t="shared" si="38"/>
        <v>1</v>
      </c>
      <c r="G632" s="1" t="str">
        <f t="shared" si="40"/>
        <v/>
      </c>
      <c r="H632" s="1" t="str">
        <f t="shared" si="39"/>
        <v/>
      </c>
      <c r="I632" s="1">
        <f>VLOOKUP(K632,CHOOSE({1,2},B630:B1371,A630:A1371),2,0)</f>
        <v>0</v>
      </c>
      <c r="J632" s="1" t="str">
        <f t="shared" si="41"/>
        <v/>
      </c>
      <c r="Q632" s="4"/>
    </row>
    <row r="633" spans="1:17" x14ac:dyDescent="0.35">
      <c r="A633" s="1">
        <v>628</v>
      </c>
      <c r="B633" s="1">
        <v>0.52400000000000002</v>
      </c>
      <c r="C633" s="1">
        <v>1.335</v>
      </c>
      <c r="D633" s="1">
        <v>255</v>
      </c>
      <c r="E633" s="12"/>
      <c r="F633" s="2">
        <f t="shared" si="38"/>
        <v>1</v>
      </c>
      <c r="G633" s="1" t="str">
        <f t="shared" si="40"/>
        <v/>
      </c>
      <c r="H633" s="1" t="str">
        <f t="shared" si="39"/>
        <v/>
      </c>
      <c r="I633" s="1">
        <f>VLOOKUP(K633,CHOOSE({1,2},B631:B1372,A631:A1372),2,0)</f>
        <v>0</v>
      </c>
      <c r="J633" s="1" t="str">
        <f t="shared" si="41"/>
        <v/>
      </c>
      <c r="Q633" s="4"/>
    </row>
    <row r="634" spans="1:17" x14ac:dyDescent="0.35">
      <c r="A634" s="1">
        <v>629</v>
      </c>
      <c r="B634" s="1">
        <v>0.505</v>
      </c>
      <c r="C634" s="1">
        <v>1.335</v>
      </c>
      <c r="D634" s="1">
        <v>217.6</v>
      </c>
      <c r="E634" s="12"/>
      <c r="F634" s="2">
        <f t="shared" si="38"/>
        <v>0</v>
      </c>
      <c r="G634" s="1" t="str">
        <f t="shared" si="40"/>
        <v/>
      </c>
      <c r="H634" s="1" t="str">
        <f t="shared" si="39"/>
        <v/>
      </c>
      <c r="I634" s="1">
        <f>VLOOKUP(K634,CHOOSE({1,2},B632:B1373,A632:A1373),2,0)</f>
        <v>0</v>
      </c>
      <c r="J634" s="1" t="str">
        <f t="shared" si="41"/>
        <v/>
      </c>
      <c r="Q634" s="4"/>
    </row>
    <row r="635" spans="1:17" x14ac:dyDescent="0.35">
      <c r="A635" s="1">
        <v>630</v>
      </c>
      <c r="B635" s="1">
        <v>0.48499999999999999</v>
      </c>
      <c r="C635" s="1">
        <v>1.335</v>
      </c>
      <c r="D635" s="1">
        <v>155.5</v>
      </c>
      <c r="E635" s="12"/>
      <c r="F635" s="2">
        <f t="shared" si="38"/>
        <v>0</v>
      </c>
      <c r="G635" s="1" t="str">
        <f t="shared" si="40"/>
        <v/>
      </c>
      <c r="H635" s="1" t="str">
        <f t="shared" si="39"/>
        <v/>
      </c>
      <c r="I635" s="1">
        <f>VLOOKUP(K635,CHOOSE({1,2},B633:B1374,A633:A1374),2,0)</f>
        <v>0</v>
      </c>
      <c r="J635" s="1" t="str">
        <f t="shared" si="41"/>
        <v/>
      </c>
      <c r="Q635" s="4"/>
    </row>
    <row r="636" spans="1:17" x14ac:dyDescent="0.35">
      <c r="A636" s="1">
        <v>631</v>
      </c>
      <c r="B636" s="1">
        <v>0.46500000000000002</v>
      </c>
      <c r="C636" s="1">
        <v>1.335</v>
      </c>
      <c r="D636" s="1">
        <v>144.80000000000001</v>
      </c>
      <c r="E636" s="12"/>
      <c r="F636" s="2">
        <f t="shared" si="38"/>
        <v>0</v>
      </c>
      <c r="G636" s="1">
        <f t="shared" si="40"/>
        <v>0.505</v>
      </c>
      <c r="H636" s="1" t="str">
        <f t="shared" si="39"/>
        <v/>
      </c>
      <c r="I636" s="1">
        <f>VLOOKUP(K636,CHOOSE({1,2},B634:B1375,A634:A1375),2,0)</f>
        <v>0</v>
      </c>
      <c r="J636" s="1" t="str">
        <f t="shared" si="41"/>
        <v/>
      </c>
      <c r="Q636" s="4"/>
    </row>
    <row r="637" spans="1:17" x14ac:dyDescent="0.35">
      <c r="A637" s="1">
        <v>632</v>
      </c>
      <c r="B637" s="1">
        <v>0.44500000000000001</v>
      </c>
      <c r="C637" s="1">
        <v>1.335</v>
      </c>
      <c r="D637" s="1">
        <v>222.2</v>
      </c>
      <c r="E637" s="12"/>
      <c r="F637" s="2">
        <f t="shared" si="38"/>
        <v>0</v>
      </c>
      <c r="G637" s="1" t="str">
        <f t="shared" si="40"/>
        <v/>
      </c>
      <c r="H637" s="1" t="str">
        <f t="shared" si="39"/>
        <v/>
      </c>
      <c r="I637" s="1">
        <f>VLOOKUP(K637,CHOOSE({1,2},B635:B1376,A635:A1376),2,0)</f>
        <v>0</v>
      </c>
      <c r="J637" s="1" t="str">
        <f t="shared" si="41"/>
        <v/>
      </c>
      <c r="Q637" s="4"/>
    </row>
    <row r="638" spans="1:17" x14ac:dyDescent="0.35">
      <c r="A638" s="1">
        <v>633</v>
      </c>
      <c r="B638" s="1">
        <v>0.42599999999999999</v>
      </c>
      <c r="C638" s="1">
        <v>1.335</v>
      </c>
      <c r="D638" s="1">
        <v>255</v>
      </c>
      <c r="E638" s="12"/>
      <c r="F638" s="2">
        <f t="shared" si="38"/>
        <v>1</v>
      </c>
      <c r="G638" s="1" t="str">
        <f t="shared" si="40"/>
        <v/>
      </c>
      <c r="H638" s="1" t="str">
        <f t="shared" si="39"/>
        <v/>
      </c>
      <c r="I638" s="1">
        <f>VLOOKUP(K638,CHOOSE({1,2},B636:B1377,A636:A1377),2,0)</f>
        <v>0</v>
      </c>
      <c r="J638" s="1" t="str">
        <f t="shared" si="41"/>
        <v/>
      </c>
      <c r="Q638" s="4"/>
    </row>
    <row r="639" spans="1:17" x14ac:dyDescent="0.35">
      <c r="A639" s="1">
        <v>634</v>
      </c>
      <c r="B639" s="1">
        <v>0.40600000000000003</v>
      </c>
      <c r="C639" s="1">
        <v>1.335</v>
      </c>
      <c r="D639" s="1">
        <v>255</v>
      </c>
      <c r="E639" s="12"/>
      <c r="F639" s="2">
        <f t="shared" si="38"/>
        <v>1</v>
      </c>
      <c r="G639" s="1" t="str">
        <f t="shared" si="40"/>
        <v/>
      </c>
      <c r="H639" s="1" t="str">
        <f t="shared" si="39"/>
        <v/>
      </c>
      <c r="I639" s="1">
        <f>VLOOKUP(K639,CHOOSE({1,2},B637:B1378,A637:A1378),2,0)</f>
        <v>0</v>
      </c>
      <c r="J639" s="1" t="str">
        <f t="shared" si="41"/>
        <v/>
      </c>
      <c r="Q639" s="4"/>
    </row>
    <row r="640" spans="1:17" x14ac:dyDescent="0.35">
      <c r="A640" s="1">
        <v>635</v>
      </c>
      <c r="B640" s="1">
        <v>0.38600000000000001</v>
      </c>
      <c r="C640" s="1">
        <v>1.335</v>
      </c>
      <c r="D640" s="1">
        <v>255</v>
      </c>
      <c r="E640" s="12"/>
      <c r="F640" s="2">
        <f t="shared" si="38"/>
        <v>1</v>
      </c>
      <c r="G640" s="1">
        <f t="shared" si="40"/>
        <v>0.42599999999999999</v>
      </c>
      <c r="H640" s="1">
        <f t="shared" si="39"/>
        <v>0.42599999999999999</v>
      </c>
      <c r="I640" s="1">
        <f>VLOOKUP(K640,CHOOSE({1,2},B638:B1379,A638:A1379),2,0)</f>
        <v>0</v>
      </c>
      <c r="J640" s="1" t="str">
        <f t="shared" si="41"/>
        <v/>
      </c>
      <c r="Q640" s="4"/>
    </row>
    <row r="641" spans="1:17" x14ac:dyDescent="0.35">
      <c r="A641" s="1">
        <v>636</v>
      </c>
      <c r="B641" s="1">
        <v>0.36699999999999999</v>
      </c>
      <c r="C641" s="1">
        <v>1.335</v>
      </c>
      <c r="D641" s="1">
        <v>255</v>
      </c>
      <c r="E641" s="12"/>
      <c r="F641" s="2">
        <f t="shared" si="38"/>
        <v>1</v>
      </c>
      <c r="G641" s="1" t="str">
        <f t="shared" si="40"/>
        <v/>
      </c>
      <c r="H641" s="1" t="str">
        <f t="shared" si="39"/>
        <v/>
      </c>
      <c r="I641" s="1">
        <f>VLOOKUP(K641,CHOOSE({1,2},B639:B1380,A639:A1380),2,0)</f>
        <v>0</v>
      </c>
      <c r="J641" s="1" t="str">
        <f t="shared" si="41"/>
        <v/>
      </c>
      <c r="Q641" s="4"/>
    </row>
    <row r="642" spans="1:17" x14ac:dyDescent="0.35">
      <c r="A642" s="1">
        <v>637</v>
      </c>
      <c r="B642" s="1">
        <v>0.34699999999999998</v>
      </c>
      <c r="C642" s="1">
        <v>1.335</v>
      </c>
      <c r="D642" s="1">
        <v>255</v>
      </c>
      <c r="E642" s="12"/>
      <c r="F642" s="2">
        <f t="shared" si="38"/>
        <v>1</v>
      </c>
      <c r="G642" s="1" t="str">
        <f t="shared" si="40"/>
        <v/>
      </c>
      <c r="H642" s="1" t="str">
        <f t="shared" si="39"/>
        <v/>
      </c>
      <c r="I642" s="1">
        <f>VLOOKUP(K642,CHOOSE({1,2},B640:B1381,A640:A1381),2,0)</f>
        <v>0</v>
      </c>
      <c r="J642" s="1" t="str">
        <f t="shared" si="41"/>
        <v/>
      </c>
      <c r="Q642" s="4"/>
    </row>
    <row r="643" spans="1:17" x14ac:dyDescent="0.35">
      <c r="A643" s="1">
        <v>638</v>
      </c>
      <c r="B643" s="1">
        <v>0.32700000000000001</v>
      </c>
      <c r="C643" s="1">
        <v>1.335</v>
      </c>
      <c r="D643" s="1">
        <v>255</v>
      </c>
      <c r="E643" s="12"/>
      <c r="F643" s="2">
        <f t="shared" si="38"/>
        <v>1</v>
      </c>
      <c r="G643" s="1" t="str">
        <f t="shared" si="40"/>
        <v/>
      </c>
      <c r="H643" s="1" t="str">
        <f t="shared" si="39"/>
        <v/>
      </c>
      <c r="I643" s="1">
        <f>VLOOKUP(K643,CHOOSE({1,2},B641:B1382,A641:A1382),2,0)</f>
        <v>0</v>
      </c>
      <c r="J643" s="1" t="str">
        <f t="shared" si="41"/>
        <v/>
      </c>
      <c r="Q643" s="4"/>
    </row>
    <row r="644" spans="1:17" x14ac:dyDescent="0.35">
      <c r="A644" s="1">
        <v>639</v>
      </c>
      <c r="B644" s="1">
        <v>0.307</v>
      </c>
      <c r="C644" s="1">
        <v>1.335</v>
      </c>
      <c r="D644" s="1">
        <v>255</v>
      </c>
      <c r="E644" s="12"/>
      <c r="F644" s="2">
        <f t="shared" si="38"/>
        <v>1</v>
      </c>
      <c r="G644" s="1" t="str">
        <f t="shared" si="40"/>
        <v/>
      </c>
      <c r="H644" s="1" t="str">
        <f t="shared" si="39"/>
        <v/>
      </c>
      <c r="I644" s="1">
        <f>VLOOKUP(K644,CHOOSE({1,2},B642:B1383,A642:A1383),2,0)</f>
        <v>0</v>
      </c>
      <c r="J644" s="1" t="str">
        <f t="shared" si="41"/>
        <v/>
      </c>
      <c r="Q644" s="4"/>
    </row>
    <row r="645" spans="1:17" x14ac:dyDescent="0.35">
      <c r="A645" s="1">
        <v>640</v>
      </c>
      <c r="B645" s="1">
        <v>0.28799999999999998</v>
      </c>
      <c r="C645" s="1">
        <v>1.335</v>
      </c>
      <c r="D645" s="1">
        <v>177.1</v>
      </c>
      <c r="E645" s="12"/>
      <c r="F645" s="2">
        <f t="shared" si="38"/>
        <v>0</v>
      </c>
      <c r="G645" s="1" t="str">
        <f t="shared" si="40"/>
        <v/>
      </c>
      <c r="H645" s="1" t="str">
        <f t="shared" si="39"/>
        <v/>
      </c>
      <c r="I645" s="1">
        <f>VLOOKUP(K645,CHOOSE({1,2},B643:B1384,A643:A1384),2,0)</f>
        <v>0</v>
      </c>
      <c r="J645" s="1" t="str">
        <f t="shared" si="41"/>
        <v/>
      </c>
      <c r="Q645" s="4"/>
    </row>
    <row r="646" spans="1:17" x14ac:dyDescent="0.35">
      <c r="A646" s="1">
        <v>641</v>
      </c>
      <c r="B646" s="1">
        <v>0.26800000000000002</v>
      </c>
      <c r="C646" s="1">
        <v>1.335</v>
      </c>
      <c r="D646" s="1">
        <v>133</v>
      </c>
      <c r="E646" s="12"/>
      <c r="F646" s="2">
        <f t="shared" ref="F646:F709" si="42">IF(D646&lt;230,0,1)</f>
        <v>0</v>
      </c>
      <c r="G646" s="1" t="str">
        <f t="shared" si="40"/>
        <v/>
      </c>
      <c r="H646" s="1" t="str">
        <f t="shared" ref="H646:H709" si="43">IF(F646=0,"",G646)</f>
        <v/>
      </c>
      <c r="I646" s="1">
        <f>VLOOKUP(K646,CHOOSE({1,2},B644:B1385,A644:A1385),2,0)</f>
        <v>0</v>
      </c>
      <c r="J646" s="1" t="str">
        <f t="shared" si="41"/>
        <v/>
      </c>
      <c r="Q646" s="4"/>
    </row>
    <row r="647" spans="1:17" x14ac:dyDescent="0.35">
      <c r="A647" s="1">
        <v>642</v>
      </c>
      <c r="B647" s="1">
        <v>0.248</v>
      </c>
      <c r="C647" s="1">
        <v>1.335</v>
      </c>
      <c r="D647" s="1">
        <v>128.6</v>
      </c>
      <c r="E647" s="12"/>
      <c r="F647" s="2">
        <f t="shared" si="42"/>
        <v>0</v>
      </c>
      <c r="G647" s="1">
        <f t="shared" ref="G647:G710" si="44">IF(F645&lt;&gt;F644,B645,"")</f>
        <v>0.28799999999999998</v>
      </c>
      <c r="H647" s="1" t="str">
        <f t="shared" si="43"/>
        <v/>
      </c>
      <c r="I647" s="1">
        <f>VLOOKUP(K647,CHOOSE({1,2},B645:B1386,A645:A1386),2,0)</f>
        <v>0</v>
      </c>
      <c r="J647" s="1" t="str">
        <f t="shared" si="41"/>
        <v/>
      </c>
      <c r="Q647" s="4"/>
    </row>
    <row r="648" spans="1:17" x14ac:dyDescent="0.35">
      <c r="A648" s="1">
        <v>643</v>
      </c>
      <c r="B648" s="1">
        <v>0.22900000000000001</v>
      </c>
      <c r="C648" s="1">
        <v>1.335</v>
      </c>
      <c r="D648" s="1">
        <v>162.80000000000001</v>
      </c>
      <c r="E648" s="12"/>
      <c r="F648" s="2">
        <f t="shared" si="42"/>
        <v>0</v>
      </c>
      <c r="G648" s="1" t="str">
        <f t="shared" si="44"/>
        <v/>
      </c>
      <c r="H648" s="1" t="str">
        <f t="shared" si="43"/>
        <v/>
      </c>
      <c r="I648" s="1">
        <f>VLOOKUP(K648,CHOOSE({1,2},B646:B1387,A646:A1387),2,0)</f>
        <v>0</v>
      </c>
      <c r="J648" s="1" t="str">
        <f t="shared" si="41"/>
        <v/>
      </c>
      <c r="Q648" s="4"/>
    </row>
    <row r="649" spans="1:17" x14ac:dyDescent="0.35">
      <c r="A649" s="1">
        <v>644</v>
      </c>
      <c r="B649" s="1">
        <v>0.20899999999999999</v>
      </c>
      <c r="C649" s="1">
        <v>1.335</v>
      </c>
      <c r="D649" s="1">
        <v>231.1</v>
      </c>
      <c r="E649" s="12"/>
      <c r="F649" s="2">
        <f t="shared" si="42"/>
        <v>1</v>
      </c>
      <c r="G649" s="1" t="str">
        <f t="shared" si="44"/>
        <v/>
      </c>
      <c r="H649" s="1" t="str">
        <f t="shared" si="43"/>
        <v/>
      </c>
      <c r="I649" s="1">
        <f>VLOOKUP(K649,CHOOSE({1,2},B647:B1388,A647:A1388),2,0)</f>
        <v>0</v>
      </c>
      <c r="J649" s="1" t="str">
        <f t="shared" ref="J649:J712" si="45">IF(OR(I649-I648=0,I649-I648&lt;0),"",I649-I648)</f>
        <v/>
      </c>
      <c r="Q649" s="4"/>
    </row>
    <row r="650" spans="1:17" x14ac:dyDescent="0.35">
      <c r="A650" s="1">
        <v>645</v>
      </c>
      <c r="B650" s="1">
        <v>0.189</v>
      </c>
      <c r="C650" s="1">
        <v>1.335</v>
      </c>
      <c r="D650" s="1">
        <v>255</v>
      </c>
      <c r="E650" s="12"/>
      <c r="F650" s="2">
        <f t="shared" si="42"/>
        <v>1</v>
      </c>
      <c r="G650" s="1" t="str">
        <f t="shared" si="44"/>
        <v/>
      </c>
      <c r="H650" s="1" t="str">
        <f t="shared" si="43"/>
        <v/>
      </c>
      <c r="I650" s="1">
        <f>VLOOKUP(K650,CHOOSE({1,2},B648:B1389,A648:A1389),2,0)</f>
        <v>0</v>
      </c>
      <c r="J650" s="1" t="str">
        <f t="shared" si="45"/>
        <v/>
      </c>
      <c r="Q650" s="4"/>
    </row>
    <row r="651" spans="1:17" x14ac:dyDescent="0.35">
      <c r="A651" s="1">
        <v>646</v>
      </c>
      <c r="B651" s="1">
        <v>0.16900000000000001</v>
      </c>
      <c r="C651" s="1">
        <v>1.335</v>
      </c>
      <c r="D651" s="1">
        <v>255</v>
      </c>
      <c r="E651" s="12"/>
      <c r="F651" s="2">
        <f t="shared" si="42"/>
        <v>1</v>
      </c>
      <c r="G651" s="1">
        <f t="shared" si="44"/>
        <v>0.20899999999999999</v>
      </c>
      <c r="H651" s="1">
        <f t="shared" si="43"/>
        <v>0.20899999999999999</v>
      </c>
      <c r="I651" s="1">
        <f>VLOOKUP(K651,CHOOSE({1,2},B649:B1390,A649:A1390),2,0)</f>
        <v>0</v>
      </c>
      <c r="J651" s="1" t="str">
        <f t="shared" si="45"/>
        <v/>
      </c>
      <c r="Q651" s="4"/>
    </row>
    <row r="652" spans="1:17" x14ac:dyDescent="0.35">
      <c r="E652" s="12"/>
      <c r="F652" s="2">
        <f t="shared" si="42"/>
        <v>0</v>
      </c>
      <c r="G652" s="1" t="str">
        <f t="shared" si="44"/>
        <v/>
      </c>
      <c r="H652" s="1" t="str">
        <f t="shared" si="43"/>
        <v/>
      </c>
      <c r="I652" s="1">
        <f>VLOOKUP(K652,CHOOSE({1,2},B650:B1391,A650:A1391),2,0)</f>
        <v>0</v>
      </c>
      <c r="J652" s="1" t="str">
        <f t="shared" si="45"/>
        <v/>
      </c>
      <c r="Q652" s="4"/>
    </row>
    <row r="653" spans="1:17" x14ac:dyDescent="0.35">
      <c r="E653" s="12"/>
      <c r="F653" s="2">
        <f t="shared" si="42"/>
        <v>0</v>
      </c>
      <c r="G653" s="1" t="str">
        <f t="shared" si="44"/>
        <v/>
      </c>
      <c r="H653" s="1" t="str">
        <f t="shared" si="43"/>
        <v/>
      </c>
      <c r="I653" s="1">
        <f>VLOOKUP(K653,CHOOSE({1,2},B651:B1392,A651:A1392),2,0)</f>
        <v>0</v>
      </c>
      <c r="J653" s="1" t="str">
        <f t="shared" si="45"/>
        <v/>
      </c>
      <c r="Q653" s="4"/>
    </row>
    <row r="654" spans="1:17" x14ac:dyDescent="0.35">
      <c r="E654" s="12"/>
      <c r="F654" s="2">
        <f t="shared" si="42"/>
        <v>0</v>
      </c>
      <c r="G654" s="1">
        <f t="shared" si="44"/>
        <v>0</v>
      </c>
      <c r="H654" s="1" t="str">
        <f t="shared" si="43"/>
        <v/>
      </c>
      <c r="I654" s="1">
        <f>VLOOKUP(K654,CHOOSE({1,2},B652:B1393,A652:A1393),2,0)</f>
        <v>0</v>
      </c>
      <c r="J654" s="1" t="str">
        <f t="shared" si="45"/>
        <v/>
      </c>
      <c r="Q654" s="4"/>
    </row>
    <row r="655" spans="1:17" x14ac:dyDescent="0.35">
      <c r="E655" s="12"/>
      <c r="F655" s="2">
        <f t="shared" si="42"/>
        <v>0</v>
      </c>
      <c r="G655" s="1" t="str">
        <f t="shared" si="44"/>
        <v/>
      </c>
      <c r="H655" s="1" t="str">
        <f t="shared" si="43"/>
        <v/>
      </c>
      <c r="I655" s="1">
        <f>VLOOKUP(K655,CHOOSE({1,2},B653:B1394,A653:A1394),2,0)</f>
        <v>0</v>
      </c>
      <c r="J655" s="1" t="str">
        <f t="shared" si="45"/>
        <v/>
      </c>
      <c r="Q655" s="4"/>
    </row>
    <row r="656" spans="1:17" x14ac:dyDescent="0.35">
      <c r="E656" s="12"/>
      <c r="F656" s="2">
        <f t="shared" si="42"/>
        <v>0</v>
      </c>
      <c r="G656" s="1" t="str">
        <f t="shared" si="44"/>
        <v/>
      </c>
      <c r="H656" s="1" t="str">
        <f t="shared" si="43"/>
        <v/>
      </c>
      <c r="I656" s="1">
        <f>VLOOKUP(K656,CHOOSE({1,2},B654:B1395,A654:A1395),2,0)</f>
        <v>0</v>
      </c>
      <c r="J656" s="1" t="str">
        <f t="shared" si="45"/>
        <v/>
      </c>
      <c r="Q656" s="4"/>
    </row>
    <row r="657" spans="5:17" x14ac:dyDescent="0.35">
      <c r="E657" s="12"/>
      <c r="F657" s="2">
        <f t="shared" si="42"/>
        <v>0</v>
      </c>
      <c r="G657" s="1" t="str">
        <f t="shared" si="44"/>
        <v/>
      </c>
      <c r="H657" s="1" t="str">
        <f t="shared" si="43"/>
        <v/>
      </c>
      <c r="I657" s="1">
        <f>VLOOKUP(K657,CHOOSE({1,2},B655:B1396,A655:A1396),2,0)</f>
        <v>0</v>
      </c>
      <c r="J657" s="1" t="str">
        <f t="shared" si="45"/>
        <v/>
      </c>
      <c r="Q657" s="4"/>
    </row>
    <row r="658" spans="5:17" x14ac:dyDescent="0.35">
      <c r="E658" s="12"/>
      <c r="F658" s="2">
        <f t="shared" si="42"/>
        <v>0</v>
      </c>
      <c r="G658" s="1" t="str">
        <f t="shared" si="44"/>
        <v/>
      </c>
      <c r="H658" s="1" t="str">
        <f t="shared" si="43"/>
        <v/>
      </c>
      <c r="I658" s="1">
        <f>VLOOKUP(K658,CHOOSE({1,2},B656:B1397,A656:A1397),2,0)</f>
        <v>0</v>
      </c>
      <c r="J658" s="1" t="str">
        <f t="shared" si="45"/>
        <v/>
      </c>
      <c r="Q658" s="4"/>
    </row>
    <row r="659" spans="5:17" x14ac:dyDescent="0.35">
      <c r="E659" s="12"/>
      <c r="F659" s="2">
        <f t="shared" si="42"/>
        <v>0</v>
      </c>
      <c r="G659" s="1" t="str">
        <f t="shared" si="44"/>
        <v/>
      </c>
      <c r="H659" s="1" t="str">
        <f t="shared" si="43"/>
        <v/>
      </c>
      <c r="I659" s="1">
        <f>VLOOKUP(K659,CHOOSE({1,2},B657:B1398,A657:A1398),2,0)</f>
        <v>0</v>
      </c>
      <c r="J659" s="1" t="str">
        <f t="shared" si="45"/>
        <v/>
      </c>
      <c r="Q659" s="4"/>
    </row>
    <row r="660" spans="5:17" x14ac:dyDescent="0.35">
      <c r="E660" s="12"/>
      <c r="F660" s="2">
        <f t="shared" si="42"/>
        <v>0</v>
      </c>
      <c r="G660" s="1" t="str">
        <f t="shared" si="44"/>
        <v/>
      </c>
      <c r="H660" s="1" t="str">
        <f t="shared" si="43"/>
        <v/>
      </c>
      <c r="I660" s="1">
        <f>VLOOKUP(K660,CHOOSE({1,2},B658:B1399,A658:A1399),2,0)</f>
        <v>0</v>
      </c>
      <c r="J660" s="1" t="str">
        <f t="shared" si="45"/>
        <v/>
      </c>
      <c r="Q660" s="4"/>
    </row>
    <row r="661" spans="5:17" x14ac:dyDescent="0.35">
      <c r="E661" s="12"/>
      <c r="F661" s="2">
        <f t="shared" si="42"/>
        <v>0</v>
      </c>
      <c r="G661" s="1" t="str">
        <f t="shared" si="44"/>
        <v/>
      </c>
      <c r="H661" s="1" t="str">
        <f t="shared" si="43"/>
        <v/>
      </c>
      <c r="I661" s="1">
        <f>VLOOKUP(K661,CHOOSE({1,2},B659:B1400,A659:A1400),2,0)</f>
        <v>0</v>
      </c>
      <c r="J661" s="1" t="str">
        <f t="shared" si="45"/>
        <v/>
      </c>
      <c r="Q661" s="4"/>
    </row>
    <row r="662" spans="5:17" x14ac:dyDescent="0.35">
      <c r="E662" s="12"/>
      <c r="F662" s="2">
        <f t="shared" si="42"/>
        <v>0</v>
      </c>
      <c r="G662" s="1" t="str">
        <f t="shared" si="44"/>
        <v/>
      </c>
      <c r="H662" s="1" t="str">
        <f t="shared" si="43"/>
        <v/>
      </c>
      <c r="I662" s="1">
        <f>VLOOKUP(K662,CHOOSE({1,2},B660:B1401,A660:A1401),2,0)</f>
        <v>0</v>
      </c>
      <c r="J662" s="1" t="str">
        <f t="shared" si="45"/>
        <v/>
      </c>
      <c r="Q662" s="4"/>
    </row>
    <row r="663" spans="5:17" x14ac:dyDescent="0.35">
      <c r="E663" s="12"/>
      <c r="F663" s="2">
        <f t="shared" si="42"/>
        <v>0</v>
      </c>
      <c r="G663" s="1" t="str">
        <f t="shared" si="44"/>
        <v/>
      </c>
      <c r="H663" s="1" t="str">
        <f t="shared" si="43"/>
        <v/>
      </c>
      <c r="I663" s="1">
        <f>VLOOKUP(K663,CHOOSE({1,2},B661:B1402,A661:A1402),2,0)</f>
        <v>0</v>
      </c>
      <c r="J663" s="1" t="str">
        <f t="shared" si="45"/>
        <v/>
      </c>
      <c r="Q663" s="4"/>
    </row>
    <row r="664" spans="5:17" x14ac:dyDescent="0.35">
      <c r="E664" s="12"/>
      <c r="F664" s="2">
        <f t="shared" si="42"/>
        <v>0</v>
      </c>
      <c r="G664" s="1" t="str">
        <f t="shared" si="44"/>
        <v/>
      </c>
      <c r="H664" s="1" t="str">
        <f t="shared" si="43"/>
        <v/>
      </c>
      <c r="I664" s="1">
        <f>VLOOKUP(K664,CHOOSE({1,2},B662:B1403,A662:A1403),2,0)</f>
        <v>0</v>
      </c>
      <c r="J664" s="1" t="str">
        <f t="shared" si="45"/>
        <v/>
      </c>
      <c r="Q664" s="4"/>
    </row>
    <row r="665" spans="5:17" x14ac:dyDescent="0.35">
      <c r="E665" s="12"/>
      <c r="F665" s="2">
        <f t="shared" si="42"/>
        <v>0</v>
      </c>
      <c r="G665" s="1" t="str">
        <f t="shared" si="44"/>
        <v/>
      </c>
      <c r="H665" s="1" t="str">
        <f t="shared" si="43"/>
        <v/>
      </c>
      <c r="I665" s="1">
        <f>VLOOKUP(K665,CHOOSE({1,2},B663:B1404,A663:A1404),2,0)</f>
        <v>0</v>
      </c>
      <c r="J665" s="1" t="str">
        <f t="shared" si="45"/>
        <v/>
      </c>
      <c r="Q665" s="4"/>
    </row>
    <row r="666" spans="5:17" x14ac:dyDescent="0.35">
      <c r="E666" s="12"/>
      <c r="F666" s="2">
        <f t="shared" si="42"/>
        <v>0</v>
      </c>
      <c r="G666" s="1" t="str">
        <f t="shared" si="44"/>
        <v/>
      </c>
      <c r="H666" s="1" t="str">
        <f t="shared" si="43"/>
        <v/>
      </c>
      <c r="I666" s="1">
        <f>VLOOKUP(K666,CHOOSE({1,2},B664:B1405,A664:A1405),2,0)</f>
        <v>0</v>
      </c>
      <c r="J666" s="1" t="str">
        <f t="shared" si="45"/>
        <v/>
      </c>
      <c r="Q666" s="4"/>
    </row>
    <row r="667" spans="5:17" x14ac:dyDescent="0.35">
      <c r="E667" s="12"/>
      <c r="F667" s="2">
        <f t="shared" si="42"/>
        <v>0</v>
      </c>
      <c r="G667" s="1" t="str">
        <f t="shared" si="44"/>
        <v/>
      </c>
      <c r="H667" s="1" t="str">
        <f t="shared" si="43"/>
        <v/>
      </c>
      <c r="I667" s="1">
        <f>VLOOKUP(K667,CHOOSE({1,2},B665:B1406,A665:A1406),2,0)</f>
        <v>0</v>
      </c>
      <c r="J667" s="1" t="str">
        <f t="shared" si="45"/>
        <v/>
      </c>
      <c r="Q667" s="4"/>
    </row>
    <row r="668" spans="5:17" x14ac:dyDescent="0.35">
      <c r="E668" s="12"/>
      <c r="F668" s="2">
        <f t="shared" si="42"/>
        <v>0</v>
      </c>
      <c r="G668" s="1" t="str">
        <f t="shared" si="44"/>
        <v/>
      </c>
      <c r="H668" s="1" t="str">
        <f t="shared" si="43"/>
        <v/>
      </c>
      <c r="I668" s="1">
        <f>VLOOKUP(K668,CHOOSE({1,2},B666:B1407,A666:A1407),2,0)</f>
        <v>0</v>
      </c>
      <c r="J668" s="1" t="str">
        <f t="shared" si="45"/>
        <v/>
      </c>
      <c r="Q668" s="4"/>
    </row>
    <row r="669" spans="5:17" x14ac:dyDescent="0.35">
      <c r="E669" s="12"/>
      <c r="F669" s="2">
        <f t="shared" si="42"/>
        <v>0</v>
      </c>
      <c r="G669" s="1" t="str">
        <f t="shared" si="44"/>
        <v/>
      </c>
      <c r="H669" s="1" t="str">
        <f t="shared" si="43"/>
        <v/>
      </c>
      <c r="I669" s="1">
        <f>VLOOKUP(K669,CHOOSE({1,2},B667:B1408,A667:A1408),2,0)</f>
        <v>0</v>
      </c>
      <c r="J669" s="1" t="str">
        <f t="shared" si="45"/>
        <v/>
      </c>
      <c r="Q669" s="4"/>
    </row>
    <row r="670" spans="5:17" x14ac:dyDescent="0.35">
      <c r="E670" s="12"/>
      <c r="F670" s="2">
        <f t="shared" si="42"/>
        <v>0</v>
      </c>
      <c r="G670" s="1" t="str">
        <f t="shared" si="44"/>
        <v/>
      </c>
      <c r="H670" s="1" t="str">
        <f t="shared" si="43"/>
        <v/>
      </c>
      <c r="I670" s="1">
        <f>VLOOKUP(K670,CHOOSE({1,2},B668:B1409,A668:A1409),2,0)</f>
        <v>0</v>
      </c>
      <c r="J670" s="1" t="str">
        <f t="shared" si="45"/>
        <v/>
      </c>
      <c r="Q670" s="4"/>
    </row>
    <row r="671" spans="5:17" x14ac:dyDescent="0.35">
      <c r="E671" s="12"/>
      <c r="F671" s="2">
        <f t="shared" si="42"/>
        <v>0</v>
      </c>
      <c r="G671" s="1" t="str">
        <f t="shared" si="44"/>
        <v/>
      </c>
      <c r="H671" s="1" t="str">
        <f t="shared" si="43"/>
        <v/>
      </c>
      <c r="I671" s="1">
        <f>VLOOKUP(K671,CHOOSE({1,2},B669:B1410,A669:A1410),2,0)</f>
        <v>0</v>
      </c>
      <c r="J671" s="1" t="str">
        <f t="shared" si="45"/>
        <v/>
      </c>
      <c r="Q671" s="4"/>
    </row>
    <row r="672" spans="5:17" x14ac:dyDescent="0.35">
      <c r="E672" s="12"/>
      <c r="F672" s="2">
        <f t="shared" si="42"/>
        <v>0</v>
      </c>
      <c r="G672" s="1" t="str">
        <f t="shared" si="44"/>
        <v/>
      </c>
      <c r="H672" s="1" t="str">
        <f t="shared" si="43"/>
        <v/>
      </c>
      <c r="I672" s="1">
        <f>VLOOKUP(K672,CHOOSE({1,2},B670:B1411,A670:A1411),2,0)</f>
        <v>0</v>
      </c>
      <c r="J672" s="1" t="str">
        <f t="shared" si="45"/>
        <v/>
      </c>
      <c r="Q672" s="4"/>
    </row>
    <row r="673" spans="5:17" x14ac:dyDescent="0.35">
      <c r="E673" s="12"/>
      <c r="F673" s="2">
        <f t="shared" si="42"/>
        <v>0</v>
      </c>
      <c r="G673" s="1" t="str">
        <f t="shared" si="44"/>
        <v/>
      </c>
      <c r="H673" s="1" t="str">
        <f t="shared" si="43"/>
        <v/>
      </c>
      <c r="I673" s="1">
        <f>VLOOKUP(K673,CHOOSE({1,2},B671:B1412,A671:A1412),2,0)</f>
        <v>0</v>
      </c>
      <c r="J673" s="1" t="str">
        <f t="shared" si="45"/>
        <v/>
      </c>
      <c r="Q673" s="4"/>
    </row>
    <row r="674" spans="5:17" x14ac:dyDescent="0.35">
      <c r="E674" s="12"/>
      <c r="F674" s="2">
        <f t="shared" si="42"/>
        <v>0</v>
      </c>
      <c r="G674" s="1" t="str">
        <f t="shared" si="44"/>
        <v/>
      </c>
      <c r="H674" s="1" t="str">
        <f t="shared" si="43"/>
        <v/>
      </c>
      <c r="I674" s="1">
        <f>VLOOKUP(K674,CHOOSE({1,2},B672:B1413,A672:A1413),2,0)</f>
        <v>0</v>
      </c>
      <c r="J674" s="1" t="str">
        <f t="shared" si="45"/>
        <v/>
      </c>
      <c r="Q674" s="4"/>
    </row>
    <row r="675" spans="5:17" x14ac:dyDescent="0.35">
      <c r="E675" s="12"/>
      <c r="F675" s="2">
        <f t="shared" si="42"/>
        <v>0</v>
      </c>
      <c r="G675" s="1" t="str">
        <f t="shared" si="44"/>
        <v/>
      </c>
      <c r="H675" s="1" t="str">
        <f t="shared" si="43"/>
        <v/>
      </c>
      <c r="I675" s="1">
        <f>VLOOKUP(K675,CHOOSE({1,2},B673:B1414,A673:A1414),2,0)</f>
        <v>0</v>
      </c>
      <c r="J675" s="1" t="str">
        <f t="shared" si="45"/>
        <v/>
      </c>
      <c r="Q675" s="4"/>
    </row>
    <row r="676" spans="5:17" x14ac:dyDescent="0.35">
      <c r="E676" s="12"/>
      <c r="F676" s="2">
        <f t="shared" si="42"/>
        <v>0</v>
      </c>
      <c r="G676" s="1" t="str">
        <f t="shared" si="44"/>
        <v/>
      </c>
      <c r="H676" s="1" t="str">
        <f t="shared" si="43"/>
        <v/>
      </c>
      <c r="I676" s="1">
        <f>VLOOKUP(K676,CHOOSE({1,2},B674:B1415,A674:A1415),2,0)</f>
        <v>0</v>
      </c>
      <c r="J676" s="1" t="str">
        <f t="shared" si="45"/>
        <v/>
      </c>
      <c r="Q676" s="4"/>
    </row>
    <row r="677" spans="5:17" x14ac:dyDescent="0.35">
      <c r="E677" s="12"/>
      <c r="F677" s="2">
        <f t="shared" si="42"/>
        <v>0</v>
      </c>
      <c r="G677" s="1" t="str">
        <f t="shared" si="44"/>
        <v/>
      </c>
      <c r="H677" s="1" t="str">
        <f t="shared" si="43"/>
        <v/>
      </c>
      <c r="I677" s="1">
        <f>VLOOKUP(K677,CHOOSE({1,2},B675:B1416,A675:A1416),2,0)</f>
        <v>0</v>
      </c>
      <c r="J677" s="1" t="str">
        <f t="shared" si="45"/>
        <v/>
      </c>
      <c r="Q677" s="4"/>
    </row>
    <row r="678" spans="5:17" x14ac:dyDescent="0.35">
      <c r="E678" s="12"/>
      <c r="F678" s="2">
        <f t="shared" si="42"/>
        <v>0</v>
      </c>
      <c r="G678" s="1" t="str">
        <f t="shared" si="44"/>
        <v/>
      </c>
      <c r="H678" s="1" t="str">
        <f t="shared" si="43"/>
        <v/>
      </c>
      <c r="I678" s="1">
        <f>VLOOKUP(K678,CHOOSE({1,2},B676:B1417,A676:A1417),2,0)</f>
        <v>0</v>
      </c>
      <c r="J678" s="1" t="str">
        <f t="shared" si="45"/>
        <v/>
      </c>
      <c r="Q678" s="4"/>
    </row>
    <row r="679" spans="5:17" x14ac:dyDescent="0.35">
      <c r="E679" s="12"/>
      <c r="F679" s="2">
        <f t="shared" si="42"/>
        <v>0</v>
      </c>
      <c r="G679" s="1" t="str">
        <f t="shared" si="44"/>
        <v/>
      </c>
      <c r="H679" s="1" t="str">
        <f t="shared" si="43"/>
        <v/>
      </c>
      <c r="I679" s="1">
        <f>VLOOKUP(K679,CHOOSE({1,2},B677:B1418,A677:A1418),2,0)</f>
        <v>0</v>
      </c>
      <c r="J679" s="1" t="str">
        <f t="shared" si="45"/>
        <v/>
      </c>
      <c r="Q679" s="4"/>
    </row>
    <row r="680" spans="5:17" x14ac:dyDescent="0.35">
      <c r="E680" s="12"/>
      <c r="F680" s="2">
        <f t="shared" si="42"/>
        <v>0</v>
      </c>
      <c r="G680" s="1" t="str">
        <f t="shared" si="44"/>
        <v/>
      </c>
      <c r="H680" s="1" t="str">
        <f t="shared" si="43"/>
        <v/>
      </c>
      <c r="I680" s="1">
        <f>VLOOKUP(K680,CHOOSE({1,2},B678:B1419,A678:A1419),2,0)</f>
        <v>0</v>
      </c>
      <c r="J680" s="1" t="str">
        <f t="shared" si="45"/>
        <v/>
      </c>
      <c r="Q680" s="4"/>
    </row>
    <row r="681" spans="5:17" x14ac:dyDescent="0.35">
      <c r="E681" s="12"/>
      <c r="F681" s="2">
        <f t="shared" si="42"/>
        <v>0</v>
      </c>
      <c r="G681" s="1" t="str">
        <f t="shared" si="44"/>
        <v/>
      </c>
      <c r="H681" s="1" t="str">
        <f t="shared" si="43"/>
        <v/>
      </c>
      <c r="I681" s="1">
        <f>VLOOKUP(K681,CHOOSE({1,2},B679:B1420,A679:A1420),2,0)</f>
        <v>0</v>
      </c>
      <c r="J681" s="1" t="str">
        <f t="shared" si="45"/>
        <v/>
      </c>
      <c r="Q681" s="4"/>
    </row>
    <row r="682" spans="5:17" x14ac:dyDescent="0.35">
      <c r="E682" s="12"/>
      <c r="F682" s="2">
        <f t="shared" si="42"/>
        <v>0</v>
      </c>
      <c r="G682" s="1" t="str">
        <f t="shared" si="44"/>
        <v/>
      </c>
      <c r="H682" s="1" t="str">
        <f t="shared" si="43"/>
        <v/>
      </c>
      <c r="I682" s="1">
        <f>VLOOKUP(K682,CHOOSE({1,2},B680:B1421,A680:A1421),2,0)</f>
        <v>0</v>
      </c>
      <c r="J682" s="1" t="str">
        <f t="shared" si="45"/>
        <v/>
      </c>
      <c r="Q682" s="4"/>
    </row>
    <row r="683" spans="5:17" x14ac:dyDescent="0.35">
      <c r="E683" s="12"/>
      <c r="F683" s="2">
        <f t="shared" si="42"/>
        <v>0</v>
      </c>
      <c r="G683" s="1" t="str">
        <f t="shared" si="44"/>
        <v/>
      </c>
      <c r="H683" s="1" t="str">
        <f t="shared" si="43"/>
        <v/>
      </c>
      <c r="I683" s="1">
        <f>VLOOKUP(K683,CHOOSE({1,2},B681:B1422,A681:A1422),2,0)</f>
        <v>0</v>
      </c>
      <c r="J683" s="1" t="str">
        <f t="shared" si="45"/>
        <v/>
      </c>
      <c r="Q683" s="4"/>
    </row>
    <row r="684" spans="5:17" x14ac:dyDescent="0.35">
      <c r="E684" s="12"/>
      <c r="F684" s="2">
        <f t="shared" si="42"/>
        <v>0</v>
      </c>
      <c r="G684" s="1" t="str">
        <f t="shared" si="44"/>
        <v/>
      </c>
      <c r="H684" s="1" t="str">
        <f t="shared" si="43"/>
        <v/>
      </c>
      <c r="I684" s="1">
        <f>VLOOKUP(K684,CHOOSE({1,2},B682:B1423,A682:A1423),2,0)</f>
        <v>0</v>
      </c>
      <c r="J684" s="1" t="str">
        <f t="shared" si="45"/>
        <v/>
      </c>
      <c r="Q684" s="4"/>
    </row>
    <row r="685" spans="5:17" x14ac:dyDescent="0.35">
      <c r="E685" s="12"/>
      <c r="F685" s="2">
        <f t="shared" si="42"/>
        <v>0</v>
      </c>
      <c r="G685" s="1" t="str">
        <f t="shared" si="44"/>
        <v/>
      </c>
      <c r="H685" s="1" t="str">
        <f t="shared" si="43"/>
        <v/>
      </c>
      <c r="I685" s="1">
        <f>VLOOKUP(K685,CHOOSE({1,2},B683:B1424,A683:A1424),2,0)</f>
        <v>0</v>
      </c>
      <c r="J685" s="1" t="str">
        <f t="shared" si="45"/>
        <v/>
      </c>
      <c r="Q685" s="4"/>
    </row>
    <row r="686" spans="5:17" x14ac:dyDescent="0.35">
      <c r="E686" s="12"/>
      <c r="F686" s="2">
        <f t="shared" si="42"/>
        <v>0</v>
      </c>
      <c r="G686" s="1" t="str">
        <f t="shared" si="44"/>
        <v/>
      </c>
      <c r="H686" s="1" t="str">
        <f t="shared" si="43"/>
        <v/>
      </c>
      <c r="I686" s="1">
        <f>VLOOKUP(K686,CHOOSE({1,2},B684:B1425,A684:A1425),2,0)</f>
        <v>0</v>
      </c>
      <c r="J686" s="1" t="str">
        <f t="shared" si="45"/>
        <v/>
      </c>
      <c r="Q686" s="4"/>
    </row>
    <row r="687" spans="5:17" x14ac:dyDescent="0.35">
      <c r="E687" s="12"/>
      <c r="F687" s="2">
        <f t="shared" si="42"/>
        <v>0</v>
      </c>
      <c r="G687" s="1" t="str">
        <f t="shared" si="44"/>
        <v/>
      </c>
      <c r="H687" s="1" t="str">
        <f t="shared" si="43"/>
        <v/>
      </c>
      <c r="I687" s="1">
        <f>VLOOKUP(K687,CHOOSE({1,2},B685:B1426,A685:A1426),2,0)</f>
        <v>0</v>
      </c>
      <c r="J687" s="1" t="str">
        <f t="shared" si="45"/>
        <v/>
      </c>
      <c r="Q687" s="4"/>
    </row>
    <row r="688" spans="5:17" x14ac:dyDescent="0.35">
      <c r="E688" s="12"/>
      <c r="F688" s="2">
        <f t="shared" si="42"/>
        <v>0</v>
      </c>
      <c r="G688" s="1" t="str">
        <f t="shared" si="44"/>
        <v/>
      </c>
      <c r="H688" s="1" t="str">
        <f t="shared" si="43"/>
        <v/>
      </c>
      <c r="I688" s="1">
        <f>VLOOKUP(K688,CHOOSE({1,2},B686:B1427,A686:A1427),2,0)</f>
        <v>0</v>
      </c>
      <c r="J688" s="1" t="str">
        <f t="shared" si="45"/>
        <v/>
      </c>
      <c r="Q688" s="4"/>
    </row>
    <row r="689" spans="5:17" x14ac:dyDescent="0.35">
      <c r="E689" s="12"/>
      <c r="F689" s="2">
        <f t="shared" si="42"/>
        <v>0</v>
      </c>
      <c r="G689" s="1" t="str">
        <f t="shared" si="44"/>
        <v/>
      </c>
      <c r="H689" s="1" t="str">
        <f t="shared" si="43"/>
        <v/>
      </c>
      <c r="I689" s="1">
        <f>VLOOKUP(K689,CHOOSE({1,2},B687:B1428,A687:A1428),2,0)</f>
        <v>0</v>
      </c>
      <c r="J689" s="1" t="str">
        <f t="shared" si="45"/>
        <v/>
      </c>
      <c r="Q689" s="4"/>
    </row>
    <row r="690" spans="5:17" x14ac:dyDescent="0.35">
      <c r="E690" s="12"/>
      <c r="F690" s="2">
        <f t="shared" si="42"/>
        <v>0</v>
      </c>
      <c r="G690" s="1" t="str">
        <f t="shared" si="44"/>
        <v/>
      </c>
      <c r="H690" s="1" t="str">
        <f t="shared" si="43"/>
        <v/>
      </c>
      <c r="I690" s="1">
        <f>VLOOKUP(K690,CHOOSE({1,2},B688:B1429,A688:A1429),2,0)</f>
        <v>0</v>
      </c>
      <c r="J690" s="1" t="str">
        <f t="shared" si="45"/>
        <v/>
      </c>
      <c r="Q690" s="4"/>
    </row>
    <row r="691" spans="5:17" x14ac:dyDescent="0.35">
      <c r="E691" s="12"/>
      <c r="F691" s="2">
        <f t="shared" si="42"/>
        <v>0</v>
      </c>
      <c r="G691" s="1" t="str">
        <f t="shared" si="44"/>
        <v/>
      </c>
      <c r="H691" s="1" t="str">
        <f t="shared" si="43"/>
        <v/>
      </c>
      <c r="I691" s="1">
        <f>VLOOKUP(K691,CHOOSE({1,2},B689:B1430,A689:A1430),2,0)</f>
        <v>0</v>
      </c>
      <c r="J691" s="1" t="str">
        <f t="shared" si="45"/>
        <v/>
      </c>
      <c r="Q691" s="4"/>
    </row>
    <row r="692" spans="5:17" x14ac:dyDescent="0.35">
      <c r="E692" s="12"/>
      <c r="F692" s="2">
        <f t="shared" si="42"/>
        <v>0</v>
      </c>
      <c r="G692" s="1" t="str">
        <f t="shared" si="44"/>
        <v/>
      </c>
      <c r="H692" s="1" t="str">
        <f t="shared" si="43"/>
        <v/>
      </c>
      <c r="I692" s="1">
        <f>VLOOKUP(K692,CHOOSE({1,2},B690:B1431,A690:A1431),2,0)</f>
        <v>0</v>
      </c>
      <c r="J692" s="1" t="str">
        <f t="shared" si="45"/>
        <v/>
      </c>
      <c r="Q692" s="4"/>
    </row>
    <row r="693" spans="5:17" x14ac:dyDescent="0.35">
      <c r="E693" s="12"/>
      <c r="F693" s="2">
        <f t="shared" si="42"/>
        <v>0</v>
      </c>
      <c r="G693" s="1" t="str">
        <f t="shared" si="44"/>
        <v/>
      </c>
      <c r="H693" s="1" t="str">
        <f t="shared" si="43"/>
        <v/>
      </c>
      <c r="I693" s="1">
        <f>VLOOKUP(K693,CHOOSE({1,2},B691:B1432,A691:A1432),2,0)</f>
        <v>0</v>
      </c>
      <c r="J693" s="1" t="str">
        <f t="shared" si="45"/>
        <v/>
      </c>
      <c r="Q693" s="4"/>
    </row>
    <row r="694" spans="5:17" x14ac:dyDescent="0.35">
      <c r="E694" s="12"/>
      <c r="F694" s="2">
        <f t="shared" si="42"/>
        <v>0</v>
      </c>
      <c r="G694" s="1" t="str">
        <f t="shared" si="44"/>
        <v/>
      </c>
      <c r="H694" s="1" t="str">
        <f t="shared" si="43"/>
        <v/>
      </c>
      <c r="I694" s="1">
        <f>VLOOKUP(K694,CHOOSE({1,2},B692:B1433,A692:A1433),2,0)</f>
        <v>0</v>
      </c>
      <c r="J694" s="1" t="str">
        <f t="shared" si="45"/>
        <v/>
      </c>
      <c r="Q694" s="4"/>
    </row>
    <row r="695" spans="5:17" x14ac:dyDescent="0.35">
      <c r="E695" s="12"/>
      <c r="F695" s="2">
        <f t="shared" si="42"/>
        <v>0</v>
      </c>
      <c r="G695" s="1" t="str">
        <f t="shared" si="44"/>
        <v/>
      </c>
      <c r="H695" s="1" t="str">
        <f t="shared" si="43"/>
        <v/>
      </c>
      <c r="I695" s="1">
        <f>VLOOKUP(K695,CHOOSE({1,2},B693:B1434,A693:A1434),2,0)</f>
        <v>0</v>
      </c>
      <c r="J695" s="1" t="str">
        <f t="shared" si="45"/>
        <v/>
      </c>
      <c r="Q695" s="4"/>
    </row>
    <row r="696" spans="5:17" x14ac:dyDescent="0.35">
      <c r="E696" s="12"/>
      <c r="F696" s="2">
        <f t="shared" si="42"/>
        <v>0</v>
      </c>
      <c r="G696" s="1" t="str">
        <f t="shared" si="44"/>
        <v/>
      </c>
      <c r="H696" s="1" t="str">
        <f t="shared" si="43"/>
        <v/>
      </c>
      <c r="I696" s="1">
        <f>VLOOKUP(K696,CHOOSE({1,2},B694:B1435,A694:A1435),2,0)</f>
        <v>0</v>
      </c>
      <c r="J696" s="1" t="str">
        <f t="shared" si="45"/>
        <v/>
      </c>
      <c r="Q696" s="4"/>
    </row>
    <row r="697" spans="5:17" x14ac:dyDescent="0.35">
      <c r="E697" s="12"/>
      <c r="F697" s="2">
        <f t="shared" si="42"/>
        <v>0</v>
      </c>
      <c r="G697" s="1" t="str">
        <f t="shared" si="44"/>
        <v/>
      </c>
      <c r="H697" s="1" t="str">
        <f t="shared" si="43"/>
        <v/>
      </c>
      <c r="I697" s="1">
        <f>VLOOKUP(K697,CHOOSE({1,2},B695:B1436,A695:A1436),2,0)</f>
        <v>0</v>
      </c>
      <c r="J697" s="1" t="str">
        <f t="shared" si="45"/>
        <v/>
      </c>
      <c r="Q697" s="4"/>
    </row>
    <row r="698" spans="5:17" x14ac:dyDescent="0.35">
      <c r="E698" s="12"/>
      <c r="F698" s="2">
        <f t="shared" si="42"/>
        <v>0</v>
      </c>
      <c r="G698" s="1" t="str">
        <f t="shared" si="44"/>
        <v/>
      </c>
      <c r="H698" s="1" t="str">
        <f t="shared" si="43"/>
        <v/>
      </c>
      <c r="I698" s="1">
        <f>VLOOKUP(K698,CHOOSE({1,2},B696:B1437,A696:A1437),2,0)</f>
        <v>0</v>
      </c>
      <c r="J698" s="1" t="str">
        <f t="shared" si="45"/>
        <v/>
      </c>
      <c r="Q698" s="4"/>
    </row>
    <row r="699" spans="5:17" x14ac:dyDescent="0.35">
      <c r="E699" s="12"/>
      <c r="F699" s="2">
        <f t="shared" si="42"/>
        <v>0</v>
      </c>
      <c r="G699" s="1" t="str">
        <f t="shared" si="44"/>
        <v/>
      </c>
      <c r="H699" s="1" t="str">
        <f t="shared" si="43"/>
        <v/>
      </c>
      <c r="I699" s="1">
        <f>VLOOKUP(K699,CHOOSE({1,2},B697:B1438,A697:A1438),2,0)</f>
        <v>0</v>
      </c>
      <c r="J699" s="1" t="str">
        <f t="shared" si="45"/>
        <v/>
      </c>
      <c r="Q699" s="4"/>
    </row>
    <row r="700" spans="5:17" x14ac:dyDescent="0.35">
      <c r="E700" s="12"/>
      <c r="F700" s="2">
        <f t="shared" si="42"/>
        <v>0</v>
      </c>
      <c r="G700" s="1" t="str">
        <f t="shared" si="44"/>
        <v/>
      </c>
      <c r="H700" s="1" t="str">
        <f t="shared" si="43"/>
        <v/>
      </c>
      <c r="I700" s="1">
        <f>VLOOKUP(K700,CHOOSE({1,2},B698:B1439,A698:A1439),2,0)</f>
        <v>0</v>
      </c>
      <c r="J700" s="1" t="str">
        <f t="shared" si="45"/>
        <v/>
      </c>
      <c r="Q700" s="4"/>
    </row>
    <row r="701" spans="5:17" x14ac:dyDescent="0.35">
      <c r="E701" s="12"/>
      <c r="F701" s="2">
        <f t="shared" si="42"/>
        <v>0</v>
      </c>
      <c r="G701" s="1" t="str">
        <f t="shared" si="44"/>
        <v/>
      </c>
      <c r="H701" s="1" t="str">
        <f t="shared" si="43"/>
        <v/>
      </c>
      <c r="I701" s="1">
        <f>VLOOKUP(K701,CHOOSE({1,2},B699:B1440,A699:A1440),2,0)</f>
        <v>0</v>
      </c>
      <c r="J701" s="1" t="str">
        <f t="shared" si="45"/>
        <v/>
      </c>
      <c r="Q701" s="4"/>
    </row>
    <row r="702" spans="5:17" x14ac:dyDescent="0.35">
      <c r="E702" s="12"/>
      <c r="F702" s="2">
        <f t="shared" si="42"/>
        <v>0</v>
      </c>
      <c r="G702" s="1" t="str">
        <f t="shared" si="44"/>
        <v/>
      </c>
      <c r="H702" s="1" t="str">
        <f t="shared" si="43"/>
        <v/>
      </c>
      <c r="I702" s="1">
        <f>VLOOKUP(K702,CHOOSE({1,2},B700:B1441,A700:A1441),2,0)</f>
        <v>0</v>
      </c>
      <c r="J702" s="1" t="str">
        <f t="shared" si="45"/>
        <v/>
      </c>
      <c r="Q702" s="4"/>
    </row>
    <row r="703" spans="5:17" x14ac:dyDescent="0.35">
      <c r="E703" s="12"/>
      <c r="F703" s="2">
        <f t="shared" si="42"/>
        <v>0</v>
      </c>
      <c r="G703" s="1" t="str">
        <f t="shared" si="44"/>
        <v/>
      </c>
      <c r="H703" s="1" t="str">
        <f t="shared" si="43"/>
        <v/>
      </c>
      <c r="I703" s="1">
        <f>VLOOKUP(K703,CHOOSE({1,2},B701:B1442,A701:A1442),2,0)</f>
        <v>0</v>
      </c>
      <c r="J703" s="1" t="str">
        <f t="shared" si="45"/>
        <v/>
      </c>
      <c r="Q703" s="4"/>
    </row>
    <row r="704" spans="5:17" x14ac:dyDescent="0.35">
      <c r="E704" s="12"/>
      <c r="F704" s="2">
        <f t="shared" si="42"/>
        <v>0</v>
      </c>
      <c r="G704" s="1" t="str">
        <f t="shared" si="44"/>
        <v/>
      </c>
      <c r="H704" s="1" t="str">
        <f t="shared" si="43"/>
        <v/>
      </c>
      <c r="I704" s="1">
        <f>VLOOKUP(K704,CHOOSE({1,2},B702:B1443,A702:A1443),2,0)</f>
        <v>0</v>
      </c>
      <c r="J704" s="1" t="str">
        <f t="shared" si="45"/>
        <v/>
      </c>
      <c r="Q704" s="4"/>
    </row>
    <row r="705" spans="5:17" x14ac:dyDescent="0.35">
      <c r="E705" s="12"/>
      <c r="F705" s="2">
        <f t="shared" si="42"/>
        <v>0</v>
      </c>
      <c r="G705" s="1" t="str">
        <f t="shared" si="44"/>
        <v/>
      </c>
      <c r="H705" s="1" t="str">
        <f t="shared" si="43"/>
        <v/>
      </c>
      <c r="I705" s="1">
        <f>VLOOKUP(K705,CHOOSE({1,2},B703:B1444,A703:A1444),2,0)</f>
        <v>0</v>
      </c>
      <c r="J705" s="1" t="str">
        <f t="shared" si="45"/>
        <v/>
      </c>
      <c r="Q705" s="4"/>
    </row>
    <row r="706" spans="5:17" x14ac:dyDescent="0.35">
      <c r="E706" s="12"/>
      <c r="F706" s="2">
        <f t="shared" si="42"/>
        <v>0</v>
      </c>
      <c r="G706" s="1" t="str">
        <f t="shared" si="44"/>
        <v/>
      </c>
      <c r="H706" s="1" t="str">
        <f t="shared" si="43"/>
        <v/>
      </c>
      <c r="I706" s="1">
        <f>VLOOKUP(K706,CHOOSE({1,2},B704:B1445,A704:A1445),2,0)</f>
        <v>0</v>
      </c>
      <c r="J706" s="1" t="str">
        <f t="shared" si="45"/>
        <v/>
      </c>
      <c r="Q706" s="4"/>
    </row>
    <row r="707" spans="5:17" x14ac:dyDescent="0.35">
      <c r="E707" s="12"/>
      <c r="F707" s="2">
        <f t="shared" si="42"/>
        <v>0</v>
      </c>
      <c r="G707" s="1" t="str">
        <f t="shared" si="44"/>
        <v/>
      </c>
      <c r="H707" s="1" t="str">
        <f t="shared" si="43"/>
        <v/>
      </c>
      <c r="I707" s="1">
        <f>VLOOKUP(K707,CHOOSE({1,2},B705:B1446,A705:A1446),2,0)</f>
        <v>0</v>
      </c>
      <c r="J707" s="1" t="str">
        <f t="shared" si="45"/>
        <v/>
      </c>
      <c r="Q707" s="4"/>
    </row>
    <row r="708" spans="5:17" x14ac:dyDescent="0.35">
      <c r="E708" s="12"/>
      <c r="F708" s="2">
        <f t="shared" si="42"/>
        <v>0</v>
      </c>
      <c r="G708" s="1" t="str">
        <f t="shared" si="44"/>
        <v/>
      </c>
      <c r="H708" s="1" t="str">
        <f t="shared" si="43"/>
        <v/>
      </c>
      <c r="I708" s="1">
        <f>VLOOKUP(K708,CHOOSE({1,2},B706:B1447,A706:A1447),2,0)</f>
        <v>0</v>
      </c>
      <c r="J708" s="1" t="str">
        <f t="shared" si="45"/>
        <v/>
      </c>
      <c r="Q708" s="4"/>
    </row>
    <row r="709" spans="5:17" x14ac:dyDescent="0.35">
      <c r="E709" s="12"/>
      <c r="F709" s="2">
        <f t="shared" si="42"/>
        <v>0</v>
      </c>
      <c r="G709" s="1" t="str">
        <f t="shared" si="44"/>
        <v/>
      </c>
      <c r="H709" s="1" t="str">
        <f t="shared" si="43"/>
        <v/>
      </c>
      <c r="I709" s="1">
        <f>VLOOKUP(K709,CHOOSE({1,2},B707:B1448,A707:A1448),2,0)</f>
        <v>0</v>
      </c>
      <c r="J709" s="1" t="str">
        <f t="shared" si="45"/>
        <v/>
      </c>
      <c r="Q709" s="4"/>
    </row>
    <row r="710" spans="5:17" x14ac:dyDescent="0.35">
      <c r="E710" s="12"/>
      <c r="F710" s="2">
        <f t="shared" ref="F710:F746" si="46">IF(D710&lt;230,0,1)</f>
        <v>0</v>
      </c>
      <c r="G710" s="1" t="str">
        <f t="shared" si="44"/>
        <v/>
      </c>
      <c r="H710" s="1" t="str">
        <f t="shared" ref="H710:H746" si="47">IF(F710=0,"",G710)</f>
        <v/>
      </c>
      <c r="I710" s="1">
        <f>VLOOKUP(K710,CHOOSE({1,2},B708:B1449,A708:A1449),2,0)</f>
        <v>0</v>
      </c>
      <c r="J710" s="1" t="str">
        <f t="shared" si="45"/>
        <v/>
      </c>
      <c r="Q710" s="4"/>
    </row>
    <row r="711" spans="5:17" x14ac:dyDescent="0.35">
      <c r="E711" s="12"/>
      <c r="F711" s="2">
        <f t="shared" si="46"/>
        <v>0</v>
      </c>
      <c r="G711" s="1" t="str">
        <f t="shared" ref="G711:G746" si="48">IF(F709&lt;&gt;F708,B709,"")</f>
        <v/>
      </c>
      <c r="H711" s="1" t="str">
        <f t="shared" si="47"/>
        <v/>
      </c>
      <c r="I711" s="1">
        <f>VLOOKUP(K711,CHOOSE({1,2},B709:B1450,A709:A1450),2,0)</f>
        <v>0</v>
      </c>
      <c r="J711" s="1" t="str">
        <f t="shared" si="45"/>
        <v/>
      </c>
      <c r="Q711" s="4"/>
    </row>
    <row r="712" spans="5:17" x14ac:dyDescent="0.35">
      <c r="E712" s="12"/>
      <c r="F712" s="2">
        <f t="shared" si="46"/>
        <v>0</v>
      </c>
      <c r="G712" s="1" t="str">
        <f t="shared" si="48"/>
        <v/>
      </c>
      <c r="H712" s="1" t="str">
        <f t="shared" si="47"/>
        <v/>
      </c>
      <c r="I712" s="1">
        <f>VLOOKUP(K712,CHOOSE({1,2},B710:B1451,A710:A1451),2,0)</f>
        <v>0</v>
      </c>
      <c r="J712" s="1" t="str">
        <f t="shared" si="45"/>
        <v/>
      </c>
      <c r="Q712" s="4"/>
    </row>
    <row r="713" spans="5:17" x14ac:dyDescent="0.35">
      <c r="E713" s="12"/>
      <c r="F713" s="2">
        <f t="shared" si="46"/>
        <v>0</v>
      </c>
      <c r="G713" s="1" t="str">
        <f t="shared" si="48"/>
        <v/>
      </c>
      <c r="H713" s="1" t="str">
        <f t="shared" si="47"/>
        <v/>
      </c>
      <c r="I713" s="1">
        <f>VLOOKUP(K713,CHOOSE({1,2},B711:B1452,A711:A1452),2,0)</f>
        <v>0</v>
      </c>
      <c r="J713" s="1" t="str">
        <f t="shared" ref="J713:J746" si="49">IF(OR(I713-I712=0,I713-I712&lt;0),"",I713-I712)</f>
        <v/>
      </c>
      <c r="Q713" s="4"/>
    </row>
    <row r="714" spans="5:17" x14ac:dyDescent="0.35">
      <c r="E714" s="12"/>
      <c r="F714" s="2">
        <f t="shared" si="46"/>
        <v>0</v>
      </c>
      <c r="G714" s="1" t="str">
        <f t="shared" si="48"/>
        <v/>
      </c>
      <c r="H714" s="1" t="str">
        <f t="shared" si="47"/>
        <v/>
      </c>
      <c r="I714" s="1">
        <f>VLOOKUP(K714,CHOOSE({1,2},B712:B1453,A712:A1453),2,0)</f>
        <v>0</v>
      </c>
      <c r="J714" s="1" t="str">
        <f t="shared" si="49"/>
        <v/>
      </c>
      <c r="Q714" s="4"/>
    </row>
    <row r="715" spans="5:17" x14ac:dyDescent="0.35">
      <c r="E715" s="12"/>
      <c r="F715" s="2">
        <f t="shared" si="46"/>
        <v>0</v>
      </c>
      <c r="G715" s="1" t="str">
        <f t="shared" si="48"/>
        <v/>
      </c>
      <c r="H715" s="1" t="str">
        <f t="shared" si="47"/>
        <v/>
      </c>
      <c r="I715" s="1">
        <f>VLOOKUP(K715,CHOOSE({1,2},B713:B1454,A713:A1454),2,0)</f>
        <v>0</v>
      </c>
      <c r="J715" s="1" t="str">
        <f t="shared" si="49"/>
        <v/>
      </c>
      <c r="Q715" s="4"/>
    </row>
    <row r="716" spans="5:17" x14ac:dyDescent="0.35">
      <c r="E716" s="12"/>
      <c r="F716" s="2">
        <f t="shared" si="46"/>
        <v>0</v>
      </c>
      <c r="G716" s="1" t="str">
        <f t="shared" si="48"/>
        <v/>
      </c>
      <c r="H716" s="1" t="str">
        <f t="shared" si="47"/>
        <v/>
      </c>
      <c r="I716" s="1">
        <f>VLOOKUP(K716,CHOOSE({1,2},B714:B1455,A714:A1455),2,0)</f>
        <v>0</v>
      </c>
      <c r="J716" s="1" t="str">
        <f t="shared" si="49"/>
        <v/>
      </c>
      <c r="Q716" s="4"/>
    </row>
    <row r="717" spans="5:17" x14ac:dyDescent="0.35">
      <c r="E717" s="12"/>
      <c r="F717" s="2">
        <f t="shared" si="46"/>
        <v>0</v>
      </c>
      <c r="G717" s="1" t="str">
        <f t="shared" si="48"/>
        <v/>
      </c>
      <c r="H717" s="1" t="str">
        <f t="shared" si="47"/>
        <v/>
      </c>
      <c r="I717" s="1">
        <f>VLOOKUP(K717,CHOOSE({1,2},B715:B1456,A715:A1456),2,0)</f>
        <v>0</v>
      </c>
      <c r="J717" s="1" t="str">
        <f t="shared" si="49"/>
        <v/>
      </c>
      <c r="Q717" s="4"/>
    </row>
    <row r="718" spans="5:17" x14ac:dyDescent="0.35">
      <c r="E718" s="12"/>
      <c r="F718" s="2">
        <f t="shared" si="46"/>
        <v>0</v>
      </c>
      <c r="G718" s="1" t="str">
        <f t="shared" si="48"/>
        <v/>
      </c>
      <c r="H718" s="1" t="str">
        <f t="shared" si="47"/>
        <v/>
      </c>
      <c r="I718" s="1">
        <f>VLOOKUP(K718,CHOOSE({1,2},B716:B1457,A716:A1457),2,0)</f>
        <v>0</v>
      </c>
      <c r="J718" s="1" t="str">
        <f t="shared" si="49"/>
        <v/>
      </c>
      <c r="Q718" s="4"/>
    </row>
    <row r="719" spans="5:17" x14ac:dyDescent="0.35">
      <c r="E719" s="12"/>
      <c r="F719" s="2">
        <f t="shared" si="46"/>
        <v>0</v>
      </c>
      <c r="G719" s="1" t="str">
        <f t="shared" si="48"/>
        <v/>
      </c>
      <c r="H719" s="1" t="str">
        <f t="shared" si="47"/>
        <v/>
      </c>
      <c r="I719" s="1">
        <f>VLOOKUP(K719,CHOOSE({1,2},B717:B1458,A717:A1458),2,0)</f>
        <v>0</v>
      </c>
      <c r="J719" s="1" t="str">
        <f t="shared" si="49"/>
        <v/>
      </c>
      <c r="Q719" s="4"/>
    </row>
    <row r="720" spans="5:17" x14ac:dyDescent="0.35">
      <c r="E720" s="12"/>
      <c r="F720" s="2">
        <f t="shared" si="46"/>
        <v>0</v>
      </c>
      <c r="G720" s="1" t="str">
        <f t="shared" si="48"/>
        <v/>
      </c>
      <c r="H720" s="1" t="str">
        <f t="shared" si="47"/>
        <v/>
      </c>
      <c r="I720" s="1">
        <f>VLOOKUP(K720,CHOOSE({1,2},B718:B1459,A718:A1459),2,0)</f>
        <v>0</v>
      </c>
      <c r="J720" s="1" t="str">
        <f t="shared" si="49"/>
        <v/>
      </c>
      <c r="Q720" s="4"/>
    </row>
    <row r="721" spans="5:17" x14ac:dyDescent="0.35">
      <c r="E721" s="12"/>
      <c r="F721" s="2">
        <f t="shared" si="46"/>
        <v>0</v>
      </c>
      <c r="G721" s="1" t="str">
        <f t="shared" si="48"/>
        <v/>
      </c>
      <c r="H721" s="1" t="str">
        <f t="shared" si="47"/>
        <v/>
      </c>
      <c r="I721" s="1">
        <f>VLOOKUP(K721,CHOOSE({1,2},B719:B1460,A719:A1460),2,0)</f>
        <v>0</v>
      </c>
      <c r="J721" s="1" t="str">
        <f t="shared" si="49"/>
        <v/>
      </c>
      <c r="Q721" s="4"/>
    </row>
    <row r="722" spans="5:17" x14ac:dyDescent="0.35">
      <c r="E722" s="12"/>
      <c r="F722" s="2">
        <f t="shared" si="46"/>
        <v>0</v>
      </c>
      <c r="G722" s="1" t="str">
        <f t="shared" si="48"/>
        <v/>
      </c>
      <c r="H722" s="1" t="str">
        <f t="shared" si="47"/>
        <v/>
      </c>
      <c r="I722" s="1">
        <f>VLOOKUP(K722,CHOOSE({1,2},B720:B1461,A720:A1461),2,0)</f>
        <v>0</v>
      </c>
      <c r="J722" s="1" t="str">
        <f t="shared" si="49"/>
        <v/>
      </c>
      <c r="Q722" s="4"/>
    </row>
    <row r="723" spans="5:17" x14ac:dyDescent="0.35">
      <c r="E723" s="12"/>
      <c r="F723" s="2">
        <f t="shared" si="46"/>
        <v>0</v>
      </c>
      <c r="G723" s="1" t="str">
        <f t="shared" si="48"/>
        <v/>
      </c>
      <c r="H723" s="1" t="str">
        <f t="shared" si="47"/>
        <v/>
      </c>
      <c r="I723" s="1">
        <f>VLOOKUP(K723,CHOOSE({1,2},B721:B1462,A721:A1462),2,0)</f>
        <v>0</v>
      </c>
      <c r="J723" s="1" t="str">
        <f t="shared" si="49"/>
        <v/>
      </c>
      <c r="Q723" s="4"/>
    </row>
    <row r="724" spans="5:17" x14ac:dyDescent="0.35">
      <c r="E724" s="12"/>
      <c r="F724" s="2">
        <f t="shared" si="46"/>
        <v>0</v>
      </c>
      <c r="G724" s="1" t="str">
        <f t="shared" si="48"/>
        <v/>
      </c>
      <c r="H724" s="1" t="str">
        <f t="shared" si="47"/>
        <v/>
      </c>
      <c r="I724" s="1">
        <f>VLOOKUP(K724,CHOOSE({1,2},B722:B1463,A722:A1463),2,0)</f>
        <v>0</v>
      </c>
      <c r="J724" s="1" t="str">
        <f t="shared" si="49"/>
        <v/>
      </c>
      <c r="Q724" s="4"/>
    </row>
    <row r="725" spans="5:17" x14ac:dyDescent="0.35">
      <c r="E725" s="12"/>
      <c r="F725" s="2">
        <f t="shared" si="46"/>
        <v>0</v>
      </c>
      <c r="G725" s="1" t="str">
        <f t="shared" si="48"/>
        <v/>
      </c>
      <c r="H725" s="1" t="str">
        <f t="shared" si="47"/>
        <v/>
      </c>
      <c r="I725" s="1">
        <f>VLOOKUP(K725,CHOOSE({1,2},B723:B1464,A723:A1464),2,0)</f>
        <v>0</v>
      </c>
      <c r="J725" s="1" t="str">
        <f t="shared" si="49"/>
        <v/>
      </c>
      <c r="Q725" s="4"/>
    </row>
    <row r="726" spans="5:17" x14ac:dyDescent="0.35">
      <c r="E726" s="12"/>
      <c r="F726" s="2">
        <f t="shared" si="46"/>
        <v>0</v>
      </c>
      <c r="G726" s="1" t="str">
        <f t="shared" si="48"/>
        <v/>
      </c>
      <c r="H726" s="1" t="str">
        <f t="shared" si="47"/>
        <v/>
      </c>
      <c r="I726" s="1">
        <f>VLOOKUP(K726,CHOOSE({1,2},B724:B1465,A724:A1465),2,0)</f>
        <v>0</v>
      </c>
      <c r="J726" s="1" t="str">
        <f t="shared" si="49"/>
        <v/>
      </c>
      <c r="Q726" s="4"/>
    </row>
    <row r="727" spans="5:17" x14ac:dyDescent="0.35">
      <c r="E727" s="12"/>
      <c r="F727" s="2">
        <f t="shared" si="46"/>
        <v>0</v>
      </c>
      <c r="G727" s="1" t="str">
        <f t="shared" si="48"/>
        <v/>
      </c>
      <c r="H727" s="1" t="str">
        <f t="shared" si="47"/>
        <v/>
      </c>
      <c r="I727" s="1">
        <f>VLOOKUP(K727,CHOOSE({1,2},B725:B1466,A725:A1466),2,0)</f>
        <v>0</v>
      </c>
      <c r="J727" s="1" t="str">
        <f t="shared" si="49"/>
        <v/>
      </c>
      <c r="Q727" s="4"/>
    </row>
    <row r="728" spans="5:17" x14ac:dyDescent="0.35">
      <c r="E728" s="12"/>
      <c r="F728" s="2">
        <f t="shared" si="46"/>
        <v>0</v>
      </c>
      <c r="G728" s="1" t="str">
        <f t="shared" si="48"/>
        <v/>
      </c>
      <c r="H728" s="1" t="str">
        <f t="shared" si="47"/>
        <v/>
      </c>
      <c r="I728" s="1">
        <f>VLOOKUP(K728,CHOOSE({1,2},B726:B1467,A726:A1467),2,0)</f>
        <v>0</v>
      </c>
      <c r="J728" s="1" t="str">
        <f t="shared" si="49"/>
        <v/>
      </c>
      <c r="Q728" s="4"/>
    </row>
    <row r="729" spans="5:17" x14ac:dyDescent="0.35">
      <c r="E729" s="12"/>
      <c r="F729" s="2">
        <f t="shared" si="46"/>
        <v>0</v>
      </c>
      <c r="G729" s="1" t="str">
        <f t="shared" si="48"/>
        <v/>
      </c>
      <c r="H729" s="1" t="str">
        <f t="shared" si="47"/>
        <v/>
      </c>
      <c r="I729" s="1">
        <f>VLOOKUP(K729,CHOOSE({1,2},B727:B1468,A727:A1468),2,0)</f>
        <v>0</v>
      </c>
      <c r="J729" s="1" t="str">
        <f t="shared" si="49"/>
        <v/>
      </c>
      <c r="Q729" s="4"/>
    </row>
    <row r="730" spans="5:17" x14ac:dyDescent="0.35">
      <c r="E730" s="12"/>
      <c r="F730" s="2">
        <f t="shared" si="46"/>
        <v>0</v>
      </c>
      <c r="G730" s="1" t="str">
        <f t="shared" si="48"/>
        <v/>
      </c>
      <c r="H730" s="1" t="str">
        <f t="shared" si="47"/>
        <v/>
      </c>
      <c r="I730" s="1">
        <f>VLOOKUP(K730,CHOOSE({1,2},B728:B1469,A728:A1469),2,0)</f>
        <v>0</v>
      </c>
      <c r="J730" s="1" t="str">
        <f t="shared" si="49"/>
        <v/>
      </c>
      <c r="Q730" s="4"/>
    </row>
    <row r="731" spans="5:17" x14ac:dyDescent="0.35">
      <c r="E731" s="12"/>
      <c r="F731" s="2">
        <f t="shared" si="46"/>
        <v>0</v>
      </c>
      <c r="G731" s="1" t="str">
        <f t="shared" si="48"/>
        <v/>
      </c>
      <c r="H731" s="1" t="str">
        <f t="shared" si="47"/>
        <v/>
      </c>
      <c r="I731" s="1">
        <f>VLOOKUP(K731,CHOOSE({1,2},B729:B1470,A729:A1470),2,0)</f>
        <v>0</v>
      </c>
      <c r="J731" s="1" t="str">
        <f t="shared" si="49"/>
        <v/>
      </c>
      <c r="Q731" s="4"/>
    </row>
    <row r="732" spans="5:17" x14ac:dyDescent="0.35">
      <c r="E732" s="12"/>
      <c r="F732" s="2">
        <f t="shared" si="46"/>
        <v>0</v>
      </c>
      <c r="G732" s="1" t="str">
        <f t="shared" si="48"/>
        <v/>
      </c>
      <c r="H732" s="1" t="str">
        <f t="shared" si="47"/>
        <v/>
      </c>
      <c r="I732" s="1">
        <f>VLOOKUP(K732,CHOOSE({1,2},B730:B1471,A730:A1471),2,0)</f>
        <v>0</v>
      </c>
      <c r="J732" s="1" t="str">
        <f t="shared" si="49"/>
        <v/>
      </c>
      <c r="Q732" s="4"/>
    </row>
    <row r="733" spans="5:17" x14ac:dyDescent="0.35">
      <c r="E733" s="12"/>
      <c r="F733" s="2">
        <f t="shared" si="46"/>
        <v>0</v>
      </c>
      <c r="G733" s="1" t="str">
        <f t="shared" si="48"/>
        <v/>
      </c>
      <c r="H733" s="1" t="str">
        <f t="shared" si="47"/>
        <v/>
      </c>
      <c r="I733" s="1">
        <f>VLOOKUP(K733,CHOOSE({1,2},B731:B1472,A731:A1472),2,0)</f>
        <v>0</v>
      </c>
      <c r="J733" s="1" t="str">
        <f t="shared" si="49"/>
        <v/>
      </c>
      <c r="Q733" s="4"/>
    </row>
    <row r="734" spans="5:17" x14ac:dyDescent="0.35">
      <c r="E734" s="12"/>
      <c r="F734" s="2">
        <f t="shared" si="46"/>
        <v>0</v>
      </c>
      <c r="G734" s="1" t="str">
        <f t="shared" si="48"/>
        <v/>
      </c>
      <c r="H734" s="1" t="str">
        <f t="shared" si="47"/>
        <v/>
      </c>
      <c r="I734" s="1">
        <f>VLOOKUP(K734,CHOOSE({1,2},B732:B1473,A732:A1473),2,0)</f>
        <v>0</v>
      </c>
      <c r="J734" s="1" t="str">
        <f t="shared" si="49"/>
        <v/>
      </c>
      <c r="Q734" s="4"/>
    </row>
    <row r="735" spans="5:17" x14ac:dyDescent="0.35">
      <c r="E735" s="12"/>
      <c r="F735" s="2">
        <f t="shared" si="46"/>
        <v>0</v>
      </c>
      <c r="G735" s="1" t="str">
        <f t="shared" si="48"/>
        <v/>
      </c>
      <c r="H735" s="1" t="str">
        <f t="shared" si="47"/>
        <v/>
      </c>
      <c r="I735" s="1">
        <f>VLOOKUP(K735,CHOOSE({1,2},B733:B1474,A733:A1474),2,0)</f>
        <v>0</v>
      </c>
      <c r="J735" s="1" t="str">
        <f t="shared" si="49"/>
        <v/>
      </c>
      <c r="Q735" s="4"/>
    </row>
    <row r="736" spans="5:17" x14ac:dyDescent="0.35">
      <c r="E736" s="12"/>
      <c r="F736" s="2">
        <f t="shared" si="46"/>
        <v>0</v>
      </c>
      <c r="G736" s="1" t="str">
        <f t="shared" si="48"/>
        <v/>
      </c>
      <c r="H736" s="1" t="str">
        <f t="shared" si="47"/>
        <v/>
      </c>
      <c r="I736" s="1">
        <f>VLOOKUP(K736,CHOOSE({1,2},B734:B1475,A734:A1475),2,0)</f>
        <v>0</v>
      </c>
      <c r="J736" s="1" t="str">
        <f t="shared" si="49"/>
        <v/>
      </c>
      <c r="Q736" s="4"/>
    </row>
    <row r="737" spans="5:17" x14ac:dyDescent="0.35">
      <c r="E737" s="12"/>
      <c r="F737" s="2">
        <f t="shared" si="46"/>
        <v>0</v>
      </c>
      <c r="G737" s="1" t="str">
        <f t="shared" si="48"/>
        <v/>
      </c>
      <c r="H737" s="1" t="str">
        <f t="shared" si="47"/>
        <v/>
      </c>
      <c r="I737" s="1">
        <f>VLOOKUP(K737,CHOOSE({1,2},B735:B1476,A735:A1476),2,0)</f>
        <v>0</v>
      </c>
      <c r="J737" s="1" t="str">
        <f t="shared" si="49"/>
        <v/>
      </c>
      <c r="Q737" s="4"/>
    </row>
    <row r="738" spans="5:17" x14ac:dyDescent="0.35">
      <c r="E738" s="12"/>
      <c r="F738" s="2">
        <f t="shared" si="46"/>
        <v>0</v>
      </c>
      <c r="G738" s="1" t="str">
        <f t="shared" si="48"/>
        <v/>
      </c>
      <c r="H738" s="1" t="str">
        <f t="shared" si="47"/>
        <v/>
      </c>
      <c r="I738" s="1">
        <f>VLOOKUP(K738,CHOOSE({1,2},B736:B1477,A736:A1477),2,0)</f>
        <v>0</v>
      </c>
      <c r="J738" s="1" t="str">
        <f t="shared" si="49"/>
        <v/>
      </c>
      <c r="Q738" s="4"/>
    </row>
    <row r="739" spans="5:17" x14ac:dyDescent="0.35">
      <c r="E739" s="12"/>
      <c r="F739" s="2">
        <f t="shared" si="46"/>
        <v>0</v>
      </c>
      <c r="G739" s="1" t="str">
        <f t="shared" si="48"/>
        <v/>
      </c>
      <c r="H739" s="1" t="str">
        <f t="shared" si="47"/>
        <v/>
      </c>
      <c r="I739" s="1">
        <f>VLOOKUP(K739,CHOOSE({1,2},B737:B1478,A737:A1478),2,0)</f>
        <v>0</v>
      </c>
      <c r="J739" s="1" t="str">
        <f t="shared" si="49"/>
        <v/>
      </c>
      <c r="Q739" s="4"/>
    </row>
    <row r="740" spans="5:17" x14ac:dyDescent="0.35">
      <c r="E740" s="12"/>
      <c r="F740" s="2">
        <f t="shared" si="46"/>
        <v>0</v>
      </c>
      <c r="G740" s="1" t="str">
        <f t="shared" si="48"/>
        <v/>
      </c>
      <c r="H740" s="1" t="str">
        <f t="shared" si="47"/>
        <v/>
      </c>
      <c r="I740" s="1">
        <f>VLOOKUP(K740,CHOOSE({1,2},B738:B1479,A738:A1479),2,0)</f>
        <v>0</v>
      </c>
      <c r="J740" s="1" t="str">
        <f t="shared" si="49"/>
        <v/>
      </c>
      <c r="Q740" s="4"/>
    </row>
    <row r="741" spans="5:17" x14ac:dyDescent="0.35">
      <c r="E741" s="12"/>
      <c r="F741" s="2">
        <f t="shared" si="46"/>
        <v>0</v>
      </c>
      <c r="G741" s="1" t="str">
        <f t="shared" si="48"/>
        <v/>
      </c>
      <c r="H741" s="1" t="str">
        <f t="shared" si="47"/>
        <v/>
      </c>
      <c r="I741" s="1">
        <f>VLOOKUP(K741,CHOOSE({1,2},B739:B1480,A739:A1480),2,0)</f>
        <v>0</v>
      </c>
      <c r="J741" s="1" t="str">
        <f t="shared" si="49"/>
        <v/>
      </c>
      <c r="Q741" s="4"/>
    </row>
    <row r="742" spans="5:17" x14ac:dyDescent="0.35">
      <c r="E742" s="12"/>
      <c r="F742" s="2">
        <f t="shared" si="46"/>
        <v>0</v>
      </c>
      <c r="G742" s="1" t="str">
        <f t="shared" si="48"/>
        <v/>
      </c>
      <c r="H742" s="1" t="str">
        <f t="shared" si="47"/>
        <v/>
      </c>
      <c r="I742" s="1">
        <f>VLOOKUP(K742,CHOOSE({1,2},B740:B1481,A740:A1481),2,0)</f>
        <v>0</v>
      </c>
      <c r="J742" s="1" t="str">
        <f t="shared" si="49"/>
        <v/>
      </c>
      <c r="Q742" s="4"/>
    </row>
    <row r="743" spans="5:17" x14ac:dyDescent="0.35">
      <c r="E743" s="12"/>
      <c r="F743" s="2">
        <f t="shared" si="46"/>
        <v>0</v>
      </c>
      <c r="G743" s="1" t="str">
        <f t="shared" si="48"/>
        <v/>
      </c>
      <c r="H743" s="1" t="str">
        <f t="shared" si="47"/>
        <v/>
      </c>
      <c r="I743" s="1">
        <f>VLOOKUP(K743,CHOOSE({1,2},B741:B1482,A741:A1482),2,0)</f>
        <v>0</v>
      </c>
      <c r="J743" s="1" t="str">
        <f t="shared" si="49"/>
        <v/>
      </c>
      <c r="Q743" s="4"/>
    </row>
    <row r="744" spans="5:17" x14ac:dyDescent="0.35">
      <c r="E744" s="12"/>
      <c r="F744" s="2">
        <f t="shared" si="46"/>
        <v>0</v>
      </c>
      <c r="G744" s="1" t="str">
        <f t="shared" si="48"/>
        <v/>
      </c>
      <c r="H744" s="1" t="str">
        <f t="shared" si="47"/>
        <v/>
      </c>
      <c r="I744" s="1">
        <f>VLOOKUP(K744,CHOOSE({1,2},B742:B1483,A742:A1483),2,0)</f>
        <v>0</v>
      </c>
      <c r="J744" s="1" t="str">
        <f t="shared" si="49"/>
        <v/>
      </c>
      <c r="Q744" s="4"/>
    </row>
    <row r="745" spans="5:17" x14ac:dyDescent="0.35">
      <c r="E745" s="12"/>
      <c r="F745" s="2">
        <f t="shared" si="46"/>
        <v>0</v>
      </c>
      <c r="G745" s="1" t="str">
        <f t="shared" si="48"/>
        <v/>
      </c>
      <c r="H745" s="1" t="str">
        <f t="shared" si="47"/>
        <v/>
      </c>
      <c r="I745" s="1">
        <f>VLOOKUP(K745,CHOOSE({1,2},B743:B1484,A743:A1484),2,0)</f>
        <v>0</v>
      </c>
      <c r="J745" s="1" t="str">
        <f t="shared" si="49"/>
        <v/>
      </c>
      <c r="Q745" s="4"/>
    </row>
    <row r="746" spans="5:17" x14ac:dyDescent="0.35">
      <c r="E746" s="13"/>
      <c r="F746" s="2">
        <f t="shared" si="46"/>
        <v>0</v>
      </c>
      <c r="G746" s="5" t="str">
        <f t="shared" si="48"/>
        <v/>
      </c>
      <c r="H746" s="5" t="str">
        <f t="shared" si="47"/>
        <v/>
      </c>
      <c r="I746" s="5">
        <f>VLOOKUP(K746,CHOOSE({1,2},B744:B1485,A744:A1485),2,0)</f>
        <v>0</v>
      </c>
      <c r="J746" s="5" t="str">
        <f t="shared" si="49"/>
        <v/>
      </c>
      <c r="K746" s="5"/>
      <c r="M746" s="5"/>
      <c r="N746" s="5"/>
      <c r="O746" s="5"/>
      <c r="P746" s="5"/>
      <c r="Q746" s="6"/>
    </row>
  </sheetData>
  <mergeCells count="15">
    <mergeCell ref="M1:Q2"/>
    <mergeCell ref="Q3:Q4"/>
    <mergeCell ref="A1:D2"/>
    <mergeCell ref="F1:L2"/>
    <mergeCell ref="F3:F4"/>
    <mergeCell ref="G3:G4"/>
    <mergeCell ref="H3:H4"/>
    <mergeCell ref="K3:K4"/>
    <mergeCell ref="L3:L4"/>
    <mergeCell ref="M3:M4"/>
    <mergeCell ref="N3:N4"/>
    <mergeCell ref="O3:O4"/>
    <mergeCell ref="P3:P4"/>
    <mergeCell ref="I3:I4"/>
    <mergeCell ref="J3:J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Anderson</dc:creator>
  <cp:lastModifiedBy>Paul Anderson</cp:lastModifiedBy>
  <dcterms:created xsi:type="dcterms:W3CDTF">2024-06-21T22:07:28Z</dcterms:created>
  <dcterms:modified xsi:type="dcterms:W3CDTF">2024-06-24T17:03:56Z</dcterms:modified>
</cp:coreProperties>
</file>