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tà\PADME\PADME\"/>
    </mc:Choice>
  </mc:AlternateContent>
  <xr:revisionPtr revIDLastSave="0" documentId="13_ncr:1_{A9731435-08B0-4C93-8146-57592E7C7752}" xr6:coauthVersionLast="47" xr6:coauthVersionMax="47" xr10:uidLastSave="{00000000-0000-0000-0000-000000000000}"/>
  <bookViews>
    <workbookView xWindow="28680" yWindow="-120" windowWidth="29040" windowHeight="15720" xr2:uid="{7C7F9E99-CEA6-4C4E-AEAF-26EC72B3A47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E52" i="1"/>
  <c r="E53" i="1"/>
  <c r="E54" i="1"/>
  <c r="C52" i="1"/>
  <c r="C53" i="1"/>
  <c r="E42" i="1"/>
  <c r="E43" i="1"/>
  <c r="E44" i="1"/>
  <c r="E45" i="1"/>
  <c r="E46" i="1"/>
  <c r="E47" i="1"/>
  <c r="E48" i="1"/>
  <c r="E49" i="1"/>
  <c r="E50" i="1"/>
  <c r="E51" i="1"/>
  <c r="C42" i="1"/>
  <c r="C43" i="1"/>
  <c r="C44" i="1"/>
  <c r="C45" i="1"/>
  <c r="C46" i="1"/>
  <c r="C47" i="1"/>
  <c r="C48" i="1"/>
  <c r="C49" i="1"/>
  <c r="C50" i="1"/>
  <c r="C51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8" i="1"/>
  <c r="E9" i="1"/>
  <c r="E10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3" i="1"/>
  <c r="E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  <c r="C3" i="1"/>
</calcChain>
</file>

<file path=xl/sharedStrings.xml><?xml version="1.0" encoding="utf-8"?>
<sst xmlns="http://schemas.openxmlformats.org/spreadsheetml/2006/main" count="57" uniqueCount="57">
  <si>
    <t>RUN</t>
  </si>
  <si>
    <t>B_field[G]</t>
  </si>
  <si>
    <t>230-&gt;240</t>
  </si>
  <si>
    <t>244-&gt;255</t>
  </si>
  <si>
    <t>ELOg 50243 slits positions</t>
  </si>
  <si>
    <t>306-&gt;308</t>
  </si>
  <si>
    <t>E_Beam[B]</t>
  </si>
  <si>
    <t>I[A]</t>
  </si>
  <si>
    <t>E_Beam[I]</t>
  </si>
  <si>
    <t>312-&gt;316</t>
  </si>
  <si>
    <t>320-&gt;323</t>
  </si>
  <si>
    <t>325-&gt;326</t>
  </si>
  <si>
    <t xml:space="preserve">E_BeamDB </t>
  </si>
  <si>
    <t>E_BeamPV</t>
  </si>
  <si>
    <t>328-&gt;331</t>
  </si>
  <si>
    <t>334-&gt;336</t>
  </si>
  <si>
    <t>338-&gt;349</t>
  </si>
  <si>
    <t>360 elog and DB diverse enrgie</t>
  </si>
  <si>
    <t>360(?)-&gt;361</t>
  </si>
  <si>
    <t>362-&gt;364</t>
  </si>
  <si>
    <t>365-&gt;366</t>
  </si>
  <si>
    <t>368-&gt;370</t>
  </si>
  <si>
    <t>371-&gt;375</t>
  </si>
  <si>
    <t>376-&gt;379</t>
  </si>
  <si>
    <t>381-&gt;382</t>
  </si>
  <si>
    <t>383-&gt;384</t>
  </si>
  <si>
    <t>389-&gt;391</t>
  </si>
  <si>
    <t>393-&gt;394</t>
  </si>
  <si>
    <t>396-&gt;398</t>
  </si>
  <si>
    <t>400-&gt;414</t>
  </si>
  <si>
    <t>415-&gt;417</t>
  </si>
  <si>
    <t>419-&gt;421</t>
  </si>
  <si>
    <t>422-&gt;430</t>
  </si>
  <si>
    <t>432-&gt;433</t>
  </si>
  <si>
    <t>437-&gt;438</t>
  </si>
  <si>
    <t>440-&gt;441</t>
  </si>
  <si>
    <t>443-&gt;444</t>
  </si>
  <si>
    <t>446-&gt;447</t>
  </si>
  <si>
    <t>449-&gt;453</t>
  </si>
  <si>
    <t>455-&gt;456</t>
  </si>
  <si>
    <t>458-&gt;461</t>
  </si>
  <si>
    <t>463-&gt;464</t>
  </si>
  <si>
    <t>466-&gt;467</t>
  </si>
  <si>
    <t>468-&gt;469</t>
  </si>
  <si>
    <t>471-&gt;472</t>
  </si>
  <si>
    <t>474-&gt;475</t>
  </si>
  <si>
    <t>477-&gt;478</t>
  </si>
  <si>
    <t>480-&gt;485</t>
  </si>
  <si>
    <t>487-&gt;488</t>
  </si>
  <si>
    <t>490-&gt;491</t>
  </si>
  <si>
    <t>493-&gt;495</t>
  </si>
  <si>
    <t>499-&gt;500</t>
  </si>
  <si>
    <t>502-&gt;503</t>
  </si>
  <si>
    <t>505-&gt;506</t>
  </si>
  <si>
    <t>291-&gt;305</t>
  </si>
  <si>
    <t>284-&gt;290</t>
  </si>
  <si>
    <t>350-&gt;359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</si>
</sst>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1EAF-5A42-4D38-BDE4-7241AB81081C}">
  <dimension ref="A1:J54"/>
  <sheetViews>
    <sheetView tabSelected="1" topLeftCell="A19" workbookViewId="0">
      <selection activeCell="F47" sqref="F47"/>
    </sheetView>
  </sheetViews>
  <sheetFormatPr defaultRowHeight="14.5" x14ac:dyDescent="0.35"/>
  <cols>
    <col min="1" max="1" width="14.90625" customWidth="1"/>
    <col min="2" max="2" width="11.1796875" customWidth="1"/>
    <col min="3" max="3" width="10.90625" customWidth="1"/>
    <col min="5" max="5" width="12.453125" customWidth="1"/>
    <col min="6" max="6" width="10.36328125" bestFit="1" customWidth="1"/>
    <col min="7" max="7" width="11.1796875" customWidth="1"/>
  </cols>
  <sheetData>
    <row r="1" spans="1:10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12</v>
      </c>
      <c r="G1" t="s">
        <v>13</v>
      </c>
      <c r="J1" t="s">
        <v>4</v>
      </c>
    </row>
    <row r="2" spans="1:10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402.57</v>
      </c>
      <c r="G2">
        <v>0</v>
      </c>
    </row>
    <row r="3" spans="1:10" x14ac:dyDescent="0.35">
      <c r="A3" t="s">
        <v>3</v>
      </c>
      <c r="B3">
        <v>5234</v>
      </c>
      <c r="C3">
        <f>SQRT((0.0551318*B3)^2 + 0.511^2)</f>
        <v>288.56029365518953</v>
      </c>
      <c r="D3">
        <v>181.9</v>
      </c>
      <c r="E3">
        <f t="shared" ref="E3:E54" si="0">0.0551318*(27.16 + 28.446*D3)</f>
        <v>286.76736303932</v>
      </c>
      <c r="F3">
        <v>285.75</v>
      </c>
      <c r="G3">
        <v>286</v>
      </c>
    </row>
    <row r="4" spans="1:10" x14ac:dyDescent="0.35">
      <c r="A4" t="s">
        <v>55</v>
      </c>
      <c r="B4">
        <v>5319.2</v>
      </c>
      <c r="C4">
        <f>SQRT((0.0551318*B4)^2 + 0.511^2)</f>
        <v>293.25751576802395</v>
      </c>
      <c r="D4">
        <v>0</v>
      </c>
      <c r="E4">
        <v>0</v>
      </c>
      <c r="F4">
        <v>290.45999999999998</v>
      </c>
      <c r="G4">
        <v>290.5</v>
      </c>
    </row>
    <row r="5" spans="1:10" x14ac:dyDescent="0.35">
      <c r="A5" t="s">
        <v>54</v>
      </c>
      <c r="B5">
        <v>5292.4</v>
      </c>
      <c r="C5">
        <f t="shared" ref="C5:C54" si="1">SQRT((0.0551318*B5)^2 + 0.511^2)</f>
        <v>291.7799857824939</v>
      </c>
      <c r="D5">
        <v>0</v>
      </c>
      <c r="E5">
        <v>0</v>
      </c>
      <c r="F5">
        <v>288.89</v>
      </c>
      <c r="G5">
        <v>289</v>
      </c>
    </row>
    <row r="6" spans="1:10" x14ac:dyDescent="0.35">
      <c r="A6" t="s">
        <v>5</v>
      </c>
      <c r="B6">
        <v>5264.8</v>
      </c>
      <c r="C6">
        <f t="shared" si="1"/>
        <v>290.25835044825175</v>
      </c>
      <c r="D6">
        <v>0</v>
      </c>
      <c r="E6">
        <v>0</v>
      </c>
      <c r="F6">
        <v>287.32</v>
      </c>
      <c r="G6">
        <v>287.5</v>
      </c>
    </row>
    <row r="7" spans="1:10" x14ac:dyDescent="0.35">
      <c r="A7" t="s">
        <v>9</v>
      </c>
      <c r="B7">
        <v>5401.6</v>
      </c>
      <c r="C7">
        <f t="shared" si="1"/>
        <v>297.80036929650174</v>
      </c>
      <c r="D7">
        <v>187.9</v>
      </c>
      <c r="E7">
        <f>0.0551318*(27.16 + 28.446*D7)</f>
        <v>296.17703813612002</v>
      </c>
      <c r="F7">
        <v>295.17</v>
      </c>
      <c r="G7">
        <v>295</v>
      </c>
    </row>
    <row r="8" spans="1:10" x14ac:dyDescent="0.35">
      <c r="A8" t="s">
        <v>10</v>
      </c>
      <c r="B8">
        <v>5375.6</v>
      </c>
      <c r="C8">
        <f t="shared" si="1"/>
        <v>296.36694461697425</v>
      </c>
      <c r="D8">
        <v>186.92500000000001</v>
      </c>
      <c r="E8">
        <f t="shared" si="0"/>
        <v>294.64796593289003</v>
      </c>
      <c r="F8">
        <v>293.60000000000002</v>
      </c>
      <c r="G8">
        <v>293.5</v>
      </c>
    </row>
    <row r="9" spans="1:10" x14ac:dyDescent="0.35">
      <c r="A9" t="s">
        <v>11</v>
      </c>
      <c r="B9">
        <v>5349</v>
      </c>
      <c r="C9">
        <f t="shared" si="1"/>
        <v>294.90044092771382</v>
      </c>
      <c r="D9" s="1">
        <v>185.92500000000001</v>
      </c>
      <c r="E9">
        <f t="shared" si="0"/>
        <v>293.07968675009005</v>
      </c>
      <c r="F9">
        <v>292.02999999999997</v>
      </c>
      <c r="G9">
        <v>292</v>
      </c>
    </row>
    <row r="10" spans="1:10" x14ac:dyDescent="0.35">
      <c r="A10" t="s">
        <v>14</v>
      </c>
      <c r="B10">
        <v>5215.2</v>
      </c>
      <c r="C10">
        <f t="shared" si="1"/>
        <v>287.52381744621891</v>
      </c>
      <c r="D10">
        <v>181.1</v>
      </c>
      <c r="E10">
        <f t="shared" si="0"/>
        <v>285.51273969307999</v>
      </c>
      <c r="F10">
        <v>284.5</v>
      </c>
      <c r="G10">
        <v>284.5</v>
      </c>
    </row>
    <row r="11" spans="1:10" x14ac:dyDescent="0.35">
      <c r="A11" t="s">
        <v>15</v>
      </c>
      <c r="B11">
        <v>5188.2</v>
      </c>
      <c r="C11">
        <f t="shared" si="1"/>
        <v>286.03526120933293</v>
      </c>
      <c r="D11">
        <v>0</v>
      </c>
      <c r="E11">
        <v>0</v>
      </c>
      <c r="F11">
        <v>282.92</v>
      </c>
      <c r="G11">
        <v>283</v>
      </c>
    </row>
    <row r="12" spans="1:10" x14ac:dyDescent="0.35">
      <c r="A12" t="s">
        <v>16</v>
      </c>
      <c r="B12">
        <v>5155.2</v>
      </c>
      <c r="C12">
        <f t="shared" si="1"/>
        <v>284.21591473119895</v>
      </c>
      <c r="D12">
        <v>178.92500000000001</v>
      </c>
      <c r="E12">
        <f t="shared" si="0"/>
        <v>282.10173247049005</v>
      </c>
      <c r="F12">
        <v>281.02999999999997</v>
      </c>
      <c r="G12">
        <v>281.5</v>
      </c>
    </row>
    <row r="13" spans="1:10" x14ac:dyDescent="0.35">
      <c r="A13" t="s">
        <v>56</v>
      </c>
      <c r="B13">
        <v>5127</v>
      </c>
      <c r="C13">
        <f t="shared" si="1"/>
        <v>282.66120049787082</v>
      </c>
      <c r="D13">
        <v>177.92500000000001</v>
      </c>
      <c r="E13">
        <f t="shared" si="0"/>
        <v>280.53345328769001</v>
      </c>
      <c r="F13">
        <v>279.45999999999998</v>
      </c>
      <c r="G13">
        <v>280</v>
      </c>
      <c r="J13" t="s">
        <v>17</v>
      </c>
    </row>
    <row r="14" spans="1:10" x14ac:dyDescent="0.35">
      <c r="A14" t="s">
        <v>18</v>
      </c>
      <c r="B14">
        <v>5099</v>
      </c>
      <c r="C14">
        <f t="shared" si="1"/>
        <v>281.11751263427385</v>
      </c>
      <c r="D14">
        <v>176.92500000000001</v>
      </c>
      <c r="E14">
        <f t="shared" si="0"/>
        <v>278.96517410489002</v>
      </c>
      <c r="F14">
        <v>277.89</v>
      </c>
      <c r="G14">
        <v>278.5</v>
      </c>
    </row>
    <row r="15" spans="1:10" x14ac:dyDescent="0.35">
      <c r="A15" t="s">
        <v>19</v>
      </c>
      <c r="B15">
        <v>5071.3999999999996</v>
      </c>
      <c r="C15">
        <f t="shared" si="1"/>
        <v>279.59587748185294</v>
      </c>
      <c r="D15" s="2">
        <v>176.25</v>
      </c>
      <c r="E15">
        <f t="shared" si="0"/>
        <v>277.9065856565</v>
      </c>
      <c r="F15">
        <v>276.32</v>
      </c>
      <c r="G15">
        <v>277</v>
      </c>
    </row>
    <row r="16" spans="1:10" x14ac:dyDescent="0.35">
      <c r="A16" t="s">
        <v>20</v>
      </c>
      <c r="B16">
        <v>5042.5</v>
      </c>
      <c r="C16">
        <f t="shared" si="1"/>
        <v>278.00257113813944</v>
      </c>
      <c r="D16">
        <v>175.22499999999999</v>
      </c>
      <c r="E16">
        <f t="shared" si="0"/>
        <v>276.29909949413002</v>
      </c>
      <c r="F16">
        <v>275.22000000000003</v>
      </c>
      <c r="G16">
        <v>275.5</v>
      </c>
    </row>
    <row r="17" spans="1:7" x14ac:dyDescent="0.35">
      <c r="A17" t="s">
        <v>21</v>
      </c>
      <c r="B17">
        <v>5014.8</v>
      </c>
      <c r="C17">
        <f t="shared" si="1"/>
        <v>276.47542287225184</v>
      </c>
      <c r="D17">
        <v>0</v>
      </c>
      <c r="E17">
        <v>0</v>
      </c>
      <c r="F17">
        <v>273.64999999999998</v>
      </c>
      <c r="G17">
        <v>274</v>
      </c>
    </row>
    <row r="18" spans="1:7" x14ac:dyDescent="0.35">
      <c r="A18" t="s">
        <v>22</v>
      </c>
      <c r="B18">
        <v>4987.2</v>
      </c>
      <c r="C18">
        <f t="shared" si="1"/>
        <v>274.95378780565966</v>
      </c>
      <c r="D18">
        <v>173.2</v>
      </c>
      <c r="E18">
        <f t="shared" si="0"/>
        <v>273.12333414896</v>
      </c>
      <c r="F18">
        <v>272.08</v>
      </c>
      <c r="G18">
        <v>272.5</v>
      </c>
    </row>
    <row r="19" spans="1:7" x14ac:dyDescent="0.35">
      <c r="A19" t="s">
        <v>23</v>
      </c>
      <c r="B19">
        <v>4959.5</v>
      </c>
      <c r="C19">
        <f t="shared" si="1"/>
        <v>273.42663959778218</v>
      </c>
      <c r="D19">
        <v>172.2</v>
      </c>
      <c r="E19">
        <f t="shared" si="0"/>
        <v>271.55505496616001</v>
      </c>
      <c r="F19">
        <v>270.51</v>
      </c>
      <c r="G19">
        <v>271</v>
      </c>
    </row>
    <row r="20" spans="1:7" x14ac:dyDescent="0.35">
      <c r="A20" t="s">
        <v>24</v>
      </c>
      <c r="B20">
        <v>4931.6000000000004</v>
      </c>
      <c r="C20">
        <f t="shared" si="1"/>
        <v>271.88846507917015</v>
      </c>
      <c r="D20">
        <v>171.22499999999999</v>
      </c>
      <c r="E20">
        <f t="shared" si="0"/>
        <v>270.02598276293003</v>
      </c>
      <c r="F20">
        <v>268.94</v>
      </c>
      <c r="G20">
        <v>269.5</v>
      </c>
    </row>
    <row r="21" spans="1:7" x14ac:dyDescent="0.35">
      <c r="A21" t="s">
        <v>25</v>
      </c>
      <c r="B21">
        <v>4904.1000000000004</v>
      </c>
      <c r="C21">
        <f t="shared" si="1"/>
        <v>270.3723432719076</v>
      </c>
      <c r="D21">
        <v>170.22499999999999</v>
      </c>
      <c r="E21">
        <f t="shared" si="0"/>
        <v>268.45770358013004</v>
      </c>
      <c r="F21">
        <v>267.37</v>
      </c>
      <c r="G21">
        <v>268</v>
      </c>
    </row>
    <row r="22" spans="1:7" x14ac:dyDescent="0.35">
      <c r="A22" t="s">
        <v>26</v>
      </c>
      <c r="B22">
        <v>4875.6000000000004</v>
      </c>
      <c r="C22">
        <f t="shared" si="1"/>
        <v>268.80108979461545</v>
      </c>
      <c r="D22">
        <v>169.3</v>
      </c>
      <c r="E22">
        <f t="shared" si="0"/>
        <v>267.00704533604005</v>
      </c>
      <c r="F22">
        <v>265.95999999999998</v>
      </c>
      <c r="G22">
        <v>266.5</v>
      </c>
    </row>
    <row r="23" spans="1:7" x14ac:dyDescent="0.35">
      <c r="A23" t="s">
        <v>27</v>
      </c>
      <c r="B23">
        <v>4848</v>
      </c>
      <c r="C23">
        <f t="shared" si="1"/>
        <v>267.27945487981737</v>
      </c>
      <c r="D23">
        <v>168.3</v>
      </c>
      <c r="E23">
        <f t="shared" si="0"/>
        <v>265.43876615324007</v>
      </c>
      <c r="F23">
        <v>264.38</v>
      </c>
      <c r="G23">
        <v>265</v>
      </c>
    </row>
    <row r="24" spans="1:7" x14ac:dyDescent="0.35">
      <c r="A24" t="s">
        <v>28</v>
      </c>
      <c r="B24">
        <v>4820.2</v>
      </c>
      <c r="C24">
        <f t="shared" si="1"/>
        <v>265.74679365706851</v>
      </c>
      <c r="D24">
        <v>167.32499999999999</v>
      </c>
      <c r="E24">
        <f t="shared" si="0"/>
        <v>263.90969395001002</v>
      </c>
      <c r="F24">
        <v>262.81</v>
      </c>
      <c r="G24">
        <v>263.5</v>
      </c>
    </row>
    <row r="25" spans="1:7" x14ac:dyDescent="0.35">
      <c r="A25" t="s">
        <v>29</v>
      </c>
      <c r="B25">
        <v>4792.7</v>
      </c>
      <c r="C25">
        <f t="shared" si="1"/>
        <v>264.23067197607332</v>
      </c>
      <c r="D25">
        <v>166.31399999999999</v>
      </c>
      <c r="E25">
        <f t="shared" si="0"/>
        <v>262.32416369619921</v>
      </c>
      <c r="F25">
        <v>261.24</v>
      </c>
      <c r="G25">
        <v>262</v>
      </c>
    </row>
    <row r="26" spans="1:7" x14ac:dyDescent="0.35">
      <c r="A26" t="s">
        <v>30</v>
      </c>
      <c r="B26">
        <v>3897.9</v>
      </c>
      <c r="C26">
        <f t="shared" si="1"/>
        <v>214.89885076482443</v>
      </c>
      <c r="D26">
        <v>134.66</v>
      </c>
      <c r="E26">
        <f t="shared" si="0"/>
        <v>212.68185444384801</v>
      </c>
      <c r="F26">
        <v>211.51</v>
      </c>
      <c r="G26">
        <v>211.5</v>
      </c>
    </row>
    <row r="27" spans="1:7" x14ac:dyDescent="0.35">
      <c r="A27" t="s">
        <v>31</v>
      </c>
      <c r="B27">
        <v>3866.2</v>
      </c>
      <c r="C27">
        <f t="shared" si="1"/>
        <v>213.15117768623142</v>
      </c>
      <c r="D27" s="2">
        <v>133.66</v>
      </c>
      <c r="E27">
        <f t="shared" si="0"/>
        <v>211.113575261048</v>
      </c>
      <c r="F27">
        <v>209.94</v>
      </c>
      <c r="G27">
        <v>210</v>
      </c>
    </row>
    <row r="28" spans="1:7" x14ac:dyDescent="0.35">
      <c r="A28" t="s">
        <v>32</v>
      </c>
      <c r="B28">
        <v>3838.6</v>
      </c>
      <c r="C28">
        <f t="shared" si="1"/>
        <v>211.6295444103566</v>
      </c>
      <c r="D28">
        <v>132.66</v>
      </c>
      <c r="E28">
        <f t="shared" si="0"/>
        <v>209.54529607824801</v>
      </c>
      <c r="F28">
        <v>208.37</v>
      </c>
      <c r="G28">
        <v>208.5</v>
      </c>
    </row>
    <row r="29" spans="1:7" x14ac:dyDescent="0.35">
      <c r="A29" t="s">
        <v>33</v>
      </c>
      <c r="B29">
        <v>3811.4</v>
      </c>
      <c r="C29">
        <f t="shared" si="1"/>
        <v>210.12996385305809</v>
      </c>
      <c r="D29">
        <v>131.66</v>
      </c>
      <c r="E29">
        <f t="shared" si="0"/>
        <v>207.977016895448</v>
      </c>
      <c r="F29">
        <v>206.8</v>
      </c>
      <c r="G29">
        <v>207</v>
      </c>
    </row>
    <row r="30" spans="1:7" x14ac:dyDescent="0.35">
      <c r="A30">
        <v>435</v>
      </c>
      <c r="B30">
        <v>3784</v>
      </c>
      <c r="C30">
        <f t="shared" si="1"/>
        <v>208.61935703212649</v>
      </c>
      <c r="D30">
        <v>130.66</v>
      </c>
      <c r="E30">
        <f t="shared" si="0"/>
        <v>206.40873771264799</v>
      </c>
      <c r="F30">
        <v>205.23</v>
      </c>
      <c r="G30">
        <v>205.5</v>
      </c>
    </row>
    <row r="31" spans="1:7" x14ac:dyDescent="0.35">
      <c r="A31" t="s">
        <v>34</v>
      </c>
      <c r="B31">
        <v>5361.4</v>
      </c>
      <c r="C31">
        <f t="shared" si="1"/>
        <v>295.58407422376195</v>
      </c>
      <c r="D31">
        <v>186.32</v>
      </c>
      <c r="E31">
        <f t="shared" si="0"/>
        <v>293.699157027296</v>
      </c>
      <c r="F31">
        <v>292.66000000000003</v>
      </c>
      <c r="G31">
        <v>292.7</v>
      </c>
    </row>
    <row r="32" spans="1:7" x14ac:dyDescent="0.35">
      <c r="A32" t="s">
        <v>35</v>
      </c>
      <c r="B32">
        <v>5335.5</v>
      </c>
      <c r="C32">
        <f t="shared" si="1"/>
        <v>294.15616274791154</v>
      </c>
      <c r="D32">
        <v>185.315</v>
      </c>
      <c r="E32">
        <f t="shared" si="0"/>
        <v>292.12303644858201</v>
      </c>
      <c r="F32">
        <v>291.08999999999997</v>
      </c>
      <c r="G32">
        <v>291.2</v>
      </c>
    </row>
    <row r="33" spans="1:7" x14ac:dyDescent="0.35">
      <c r="A33" t="s">
        <v>36</v>
      </c>
      <c r="B33">
        <v>5308.6</v>
      </c>
      <c r="C33">
        <f t="shared" si="1"/>
        <v>292.67311957699616</v>
      </c>
      <c r="D33">
        <v>184.32</v>
      </c>
      <c r="E33">
        <f t="shared" si="0"/>
        <v>290.56259866169603</v>
      </c>
      <c r="F33">
        <v>289.52</v>
      </c>
      <c r="G33">
        <v>289.7</v>
      </c>
    </row>
    <row r="34" spans="1:7" x14ac:dyDescent="0.35">
      <c r="A34" t="s">
        <v>37</v>
      </c>
      <c r="B34">
        <v>5281.2</v>
      </c>
      <c r="C34">
        <f t="shared" si="1"/>
        <v>291.16251057143967</v>
      </c>
      <c r="D34">
        <v>183.32</v>
      </c>
      <c r="E34">
        <f t="shared" si="0"/>
        <v>288.99431947889599</v>
      </c>
      <c r="F34">
        <v>287.95</v>
      </c>
      <c r="G34">
        <v>288.2</v>
      </c>
    </row>
    <row r="35" spans="1:7" x14ac:dyDescent="0.35">
      <c r="A35" t="s">
        <v>38</v>
      </c>
      <c r="B35">
        <v>5254</v>
      </c>
      <c r="C35">
        <f t="shared" si="1"/>
        <v>289.66292793286567</v>
      </c>
      <c r="D35">
        <v>182.32499999999999</v>
      </c>
      <c r="E35">
        <f t="shared" si="0"/>
        <v>287.43388169201</v>
      </c>
      <c r="F35">
        <v>286.37</v>
      </c>
      <c r="G35">
        <v>286.7</v>
      </c>
    </row>
    <row r="36" spans="1:7" x14ac:dyDescent="0.35">
      <c r="A36" t="s">
        <v>39</v>
      </c>
      <c r="B36">
        <v>5229</v>
      </c>
      <c r="C36">
        <f t="shared" si="1"/>
        <v>288.28463508782914</v>
      </c>
      <c r="D36">
        <v>181.32</v>
      </c>
      <c r="E36">
        <f t="shared" si="0"/>
        <v>285.85776111329602</v>
      </c>
      <c r="F36">
        <v>284.8</v>
      </c>
      <c r="G36">
        <v>285.2</v>
      </c>
    </row>
    <row r="37" spans="1:7" x14ac:dyDescent="0.35">
      <c r="A37" t="s">
        <v>40</v>
      </c>
      <c r="B37">
        <v>5201</v>
      </c>
      <c r="C37">
        <f t="shared" si="1"/>
        <v>286.74094712598321</v>
      </c>
      <c r="D37">
        <v>180.32</v>
      </c>
      <c r="E37">
        <f t="shared" si="0"/>
        <v>284.28948193049604</v>
      </c>
      <c r="F37">
        <v>283.23</v>
      </c>
      <c r="G37">
        <v>283.7</v>
      </c>
    </row>
    <row r="38" spans="1:7" x14ac:dyDescent="0.35">
      <c r="A38" t="s">
        <v>41</v>
      </c>
      <c r="B38">
        <v>5173.6000000000004</v>
      </c>
      <c r="C38">
        <f t="shared" si="1"/>
        <v>285.23033821743979</v>
      </c>
      <c r="D38">
        <v>179.32</v>
      </c>
      <c r="E38">
        <f t="shared" si="0"/>
        <v>282.721202747696</v>
      </c>
      <c r="F38">
        <v>281.66000000000003</v>
      </c>
      <c r="G38">
        <v>282.7</v>
      </c>
    </row>
    <row r="39" spans="1:7" x14ac:dyDescent="0.35">
      <c r="A39" t="s">
        <v>42</v>
      </c>
      <c r="B39">
        <v>5145.2</v>
      </c>
      <c r="C39">
        <f t="shared" si="1"/>
        <v>283.66459762401252</v>
      </c>
      <c r="D39">
        <v>178.33</v>
      </c>
      <c r="E39">
        <f t="shared" si="0"/>
        <v>281.16860635672401</v>
      </c>
      <c r="F39">
        <v>280.08999999999997</v>
      </c>
      <c r="G39">
        <v>280.7</v>
      </c>
    </row>
    <row r="40" spans="1:7" x14ac:dyDescent="0.35">
      <c r="A40" t="s">
        <v>43</v>
      </c>
      <c r="B40">
        <v>5117.3</v>
      </c>
      <c r="C40">
        <f t="shared" si="1"/>
        <v>282.12642291341109</v>
      </c>
      <c r="D40">
        <v>177.33</v>
      </c>
      <c r="E40">
        <f t="shared" si="0"/>
        <v>279.60032717392403</v>
      </c>
      <c r="F40">
        <v>278.52</v>
      </c>
      <c r="G40">
        <v>279.2</v>
      </c>
    </row>
    <row r="41" spans="1:7" x14ac:dyDescent="0.35">
      <c r="A41" t="s">
        <v>44</v>
      </c>
      <c r="B41">
        <v>5089</v>
      </c>
      <c r="C41">
        <f t="shared" si="1"/>
        <v>280.56619554689621</v>
      </c>
      <c r="D41">
        <v>176.32</v>
      </c>
      <c r="E41">
        <f t="shared" si="0"/>
        <v>278.01636519929599</v>
      </c>
      <c r="F41">
        <v>276.95</v>
      </c>
      <c r="G41">
        <v>277.7</v>
      </c>
    </row>
    <row r="42" spans="1:7" x14ac:dyDescent="0.35">
      <c r="A42" t="s">
        <v>45</v>
      </c>
      <c r="B42">
        <v>5060.8</v>
      </c>
      <c r="C42">
        <f t="shared" si="1"/>
        <v>279.0114813799172</v>
      </c>
      <c r="D42">
        <v>175.32</v>
      </c>
      <c r="E42">
        <f t="shared" si="0"/>
        <v>276.44808601649601</v>
      </c>
      <c r="F42">
        <v>275.38</v>
      </c>
      <c r="G42">
        <v>276.2</v>
      </c>
    </row>
    <row r="43" spans="1:7" x14ac:dyDescent="0.35">
      <c r="A43" t="s">
        <v>46</v>
      </c>
      <c r="B43">
        <v>5032.8</v>
      </c>
      <c r="C43">
        <f t="shared" si="1"/>
        <v>277.46779358329809</v>
      </c>
      <c r="D43">
        <v>174.32499999999999</v>
      </c>
      <c r="E43">
        <f t="shared" si="0"/>
        <v>274.88764822960997</v>
      </c>
      <c r="F43">
        <v>273.81</v>
      </c>
      <c r="G43">
        <v>274.7</v>
      </c>
    </row>
    <row r="44" spans="1:7" x14ac:dyDescent="0.35">
      <c r="A44" t="s">
        <v>47</v>
      </c>
      <c r="B44">
        <v>5004.3999999999996</v>
      </c>
      <c r="C44">
        <f t="shared" si="1"/>
        <v>275.90205313362952</v>
      </c>
      <c r="D44">
        <v>173.32499999999999</v>
      </c>
      <c r="E44">
        <f t="shared" si="0"/>
        <v>273.31936904680998</v>
      </c>
      <c r="F44">
        <v>272.24</v>
      </c>
      <c r="G44">
        <v>273.2</v>
      </c>
    </row>
    <row r="45" spans="1:7" x14ac:dyDescent="0.35">
      <c r="A45" t="s">
        <v>48</v>
      </c>
      <c r="B45">
        <v>4975.6000000000004</v>
      </c>
      <c r="C45">
        <f t="shared" si="1"/>
        <v>274.31426003270207</v>
      </c>
      <c r="D45">
        <v>172.32</v>
      </c>
      <c r="E45">
        <f t="shared" si="0"/>
        <v>271.743248468096</v>
      </c>
      <c r="F45">
        <v>270.67</v>
      </c>
      <c r="G45">
        <v>271.7</v>
      </c>
    </row>
    <row r="46" spans="1:7" x14ac:dyDescent="0.35">
      <c r="A46" t="s">
        <v>49</v>
      </c>
      <c r="B46">
        <v>4947.6000000000004</v>
      </c>
      <c r="C46">
        <f t="shared" si="1"/>
        <v>272.770572326261</v>
      </c>
      <c r="D46">
        <v>171.32</v>
      </c>
      <c r="E46">
        <f t="shared" si="0"/>
        <v>270.17496928529602</v>
      </c>
      <c r="F46">
        <v>269.10000000000002</v>
      </c>
      <c r="G46">
        <v>270.2</v>
      </c>
    </row>
    <row r="47" spans="1:7" x14ac:dyDescent="0.35">
      <c r="A47" t="s">
        <v>50</v>
      </c>
      <c r="B47">
        <v>4919</v>
      </c>
      <c r="C47">
        <f t="shared" si="1"/>
        <v>271.19380562919633</v>
      </c>
      <c r="D47">
        <v>170.32</v>
      </c>
      <c r="E47">
        <f t="shared" si="0"/>
        <v>268.60669010249603</v>
      </c>
      <c r="F47">
        <v>267.52999999999997</v>
      </c>
      <c r="G47">
        <v>268.7</v>
      </c>
    </row>
    <row r="48" spans="1:7" x14ac:dyDescent="0.35">
      <c r="A48">
        <v>497</v>
      </c>
      <c r="B48">
        <v>4891.2</v>
      </c>
      <c r="C48">
        <f t="shared" si="1"/>
        <v>269.66114432547937</v>
      </c>
      <c r="D48">
        <v>169.32</v>
      </c>
      <c r="E48">
        <f t="shared" si="0"/>
        <v>267.03841091969599</v>
      </c>
      <c r="F48">
        <v>265.95999999999998</v>
      </c>
      <c r="G48">
        <v>267.2</v>
      </c>
    </row>
    <row r="49" spans="1:7" x14ac:dyDescent="0.35">
      <c r="A49" t="s">
        <v>51</v>
      </c>
      <c r="B49">
        <v>5389.6</v>
      </c>
      <c r="C49">
        <f t="shared" si="1"/>
        <v>297.13878867263912</v>
      </c>
      <c r="D49">
        <v>186.93</v>
      </c>
      <c r="E49">
        <f t="shared" si="0"/>
        <v>294.65580732880403</v>
      </c>
      <c r="F49">
        <v>293.60000000000002</v>
      </c>
      <c r="G49">
        <v>294.2</v>
      </c>
    </row>
    <row r="50" spans="1:7" x14ac:dyDescent="0.35">
      <c r="A50" t="s">
        <v>52</v>
      </c>
      <c r="B50">
        <v>5418.6</v>
      </c>
      <c r="C50">
        <f t="shared" si="1"/>
        <v>298.73760852104135</v>
      </c>
      <c r="D50">
        <v>187.922</v>
      </c>
      <c r="E50">
        <f t="shared" si="0"/>
        <v>296.21154027814157</v>
      </c>
      <c r="F50">
        <v>295.17</v>
      </c>
      <c r="G50">
        <v>295.7</v>
      </c>
    </row>
    <row r="51" spans="1:7" x14ac:dyDescent="0.35">
      <c r="A51" t="s">
        <v>53</v>
      </c>
      <c r="B51">
        <v>5432.3</v>
      </c>
      <c r="C51">
        <f t="shared" si="1"/>
        <v>299.49291307884636</v>
      </c>
      <c r="D51">
        <v>188.44</v>
      </c>
      <c r="E51">
        <f t="shared" si="0"/>
        <v>297.023908894832</v>
      </c>
      <c r="F51">
        <v>295.99</v>
      </c>
      <c r="G51">
        <v>296.5</v>
      </c>
    </row>
    <row r="52" spans="1:7" x14ac:dyDescent="0.35">
      <c r="A52">
        <v>510</v>
      </c>
      <c r="B52">
        <v>5452</v>
      </c>
      <c r="C52">
        <f t="shared" si="1"/>
        <v>300.57900796364777</v>
      </c>
      <c r="D52">
        <v>189.1</v>
      </c>
      <c r="E52">
        <f t="shared" si="0"/>
        <v>298.05897315548003</v>
      </c>
      <c r="F52">
        <v>297.2</v>
      </c>
      <c r="G52">
        <v>297.2</v>
      </c>
    </row>
    <row r="53" spans="1:7" x14ac:dyDescent="0.35">
      <c r="A53">
        <v>512</v>
      </c>
      <c r="B53">
        <v>5466</v>
      </c>
      <c r="C53">
        <f t="shared" si="1"/>
        <v>301.35085205111898</v>
      </c>
      <c r="D53">
        <v>189.57</v>
      </c>
      <c r="E53">
        <f t="shared" si="0"/>
        <v>298.79606437139597</v>
      </c>
      <c r="F53">
        <v>298</v>
      </c>
      <c r="G53">
        <v>298</v>
      </c>
    </row>
    <row r="54" spans="1:7" x14ac:dyDescent="0.35">
      <c r="A54">
        <v>514</v>
      </c>
      <c r="B54">
        <v>5480.4</v>
      </c>
      <c r="C54">
        <f t="shared" si="1"/>
        <v>302.14474883273363</v>
      </c>
      <c r="D54">
        <v>190.13200000000001</v>
      </c>
      <c r="E54">
        <f t="shared" si="0"/>
        <v>299.67743727212962</v>
      </c>
      <c r="F54">
        <v>298.8</v>
      </c>
      <c r="G54">
        <v>298.8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mancini</dc:creator>
  <cp:lastModifiedBy>marco mancini</cp:lastModifiedBy>
  <dcterms:created xsi:type="dcterms:W3CDTF">2023-10-13T12:39:22Z</dcterms:created>
  <dcterms:modified xsi:type="dcterms:W3CDTF">2023-10-16T09:21:42Z</dcterms:modified>
</cp:coreProperties>
</file>