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tage_M2_2024\Project\Phenotypic analysis\"/>
    </mc:Choice>
  </mc:AlternateContent>
  <xr:revisionPtr revIDLastSave="0" documentId="8_{3C7F4395-6752-4513-8340-6C930731B750}" xr6:coauthVersionLast="47" xr6:coauthVersionMax="47" xr10:uidLastSave="{00000000-0000-0000-0000-000000000000}"/>
  <bookViews>
    <workbookView xWindow="-108" yWindow="-108" windowWidth="23256" windowHeight="12576" xr2:uid="{F0D958D3-3226-42AE-A7EB-A459D2ED9AE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1" i="1" l="1"/>
  <c r="A450" i="1"/>
  <c r="A449" i="1"/>
  <c r="A448" i="1"/>
  <c r="A447" i="1"/>
  <c r="A446" i="1"/>
  <c r="A445" i="1"/>
  <c r="A444" i="1"/>
  <c r="A443" i="1"/>
  <c r="A442" i="1"/>
  <c r="V441" i="1"/>
  <c r="A441" i="1" s="1"/>
  <c r="O441" i="1"/>
  <c r="V440" i="1"/>
  <c r="A440" i="1" s="1"/>
  <c r="O440" i="1"/>
  <c r="V439" i="1"/>
  <c r="A439" i="1" s="1"/>
  <c r="O439" i="1"/>
  <c r="V438" i="1"/>
  <c r="A438" i="1" s="1"/>
  <c r="O438" i="1"/>
  <c r="V437" i="1"/>
  <c r="A437" i="1" s="1"/>
  <c r="O437" i="1"/>
  <c r="V436" i="1"/>
  <c r="A436" i="1" s="1"/>
  <c r="O436" i="1"/>
  <c r="V435" i="1"/>
  <c r="A435" i="1" s="1"/>
  <c r="O435" i="1"/>
  <c r="V434" i="1"/>
  <c r="A434" i="1" s="1"/>
  <c r="O434" i="1"/>
  <c r="V433" i="1"/>
  <c r="A433" i="1" s="1"/>
  <c r="O433" i="1"/>
  <c r="V432" i="1"/>
  <c r="A432" i="1" s="1"/>
  <c r="O432" i="1"/>
  <c r="V431" i="1"/>
  <c r="A431" i="1" s="1"/>
  <c r="O431" i="1"/>
  <c r="V430" i="1"/>
  <c r="A430" i="1" s="1"/>
  <c r="O430" i="1"/>
  <c r="V429" i="1"/>
  <c r="A429" i="1" s="1"/>
  <c r="O429" i="1"/>
  <c r="V428" i="1"/>
  <c r="A428" i="1" s="1"/>
  <c r="O428" i="1"/>
  <c r="V427" i="1"/>
  <c r="A427" i="1" s="1"/>
  <c r="O427" i="1"/>
  <c r="V426" i="1"/>
  <c r="A426" i="1" s="1"/>
  <c r="O426" i="1"/>
  <c r="V425" i="1"/>
  <c r="A425" i="1" s="1"/>
  <c r="O425" i="1"/>
  <c r="V424" i="1"/>
  <c r="A424" i="1" s="1"/>
  <c r="O424" i="1"/>
  <c r="V423" i="1"/>
  <c r="A423" i="1" s="1"/>
  <c r="O423" i="1"/>
  <c r="V422" i="1"/>
  <c r="A422" i="1" s="1"/>
  <c r="O422" i="1"/>
  <c r="V421" i="1"/>
  <c r="A421" i="1" s="1"/>
  <c r="O421" i="1"/>
  <c r="V420" i="1"/>
  <c r="A420" i="1" s="1"/>
  <c r="O420" i="1"/>
  <c r="V419" i="1"/>
  <c r="A419" i="1" s="1"/>
  <c r="O419" i="1"/>
  <c r="V418" i="1"/>
  <c r="A418" i="1" s="1"/>
  <c r="O418" i="1"/>
  <c r="V417" i="1"/>
  <c r="A417" i="1" s="1"/>
  <c r="O417" i="1"/>
  <c r="V416" i="1"/>
  <c r="A416" i="1" s="1"/>
  <c r="O416" i="1"/>
  <c r="V415" i="1"/>
  <c r="A415" i="1" s="1"/>
  <c r="O415" i="1"/>
  <c r="V414" i="1"/>
  <c r="A414" i="1" s="1"/>
  <c r="O414" i="1"/>
  <c r="V413" i="1"/>
  <c r="A413" i="1" s="1"/>
  <c r="O413" i="1"/>
  <c r="V412" i="1"/>
  <c r="A412" i="1" s="1"/>
  <c r="O412" i="1"/>
  <c r="V411" i="1"/>
  <c r="A411" i="1" s="1"/>
  <c r="O411" i="1"/>
  <c r="V410" i="1"/>
  <c r="A410" i="1" s="1"/>
  <c r="O410" i="1"/>
  <c r="V409" i="1"/>
  <c r="A409" i="1" s="1"/>
  <c r="O409" i="1"/>
  <c r="V408" i="1"/>
  <c r="A408" i="1" s="1"/>
  <c r="O408" i="1"/>
  <c r="V407" i="1"/>
  <c r="A407" i="1" s="1"/>
  <c r="O407" i="1"/>
  <c r="V406" i="1"/>
  <c r="A406" i="1" s="1"/>
  <c r="O406" i="1"/>
  <c r="V405" i="1"/>
  <c r="A405" i="1" s="1"/>
  <c r="O405" i="1"/>
  <c r="V404" i="1"/>
  <c r="A404" i="1" s="1"/>
  <c r="O404" i="1"/>
  <c r="V403" i="1"/>
  <c r="A403" i="1" s="1"/>
  <c r="O403" i="1"/>
  <c r="V402" i="1"/>
  <c r="A402" i="1" s="1"/>
  <c r="O402" i="1"/>
  <c r="V401" i="1"/>
  <c r="A401" i="1" s="1"/>
  <c r="O401" i="1"/>
  <c r="V400" i="1"/>
  <c r="A400" i="1" s="1"/>
  <c r="O400" i="1"/>
  <c r="V399" i="1"/>
  <c r="A399" i="1" s="1"/>
  <c r="O399" i="1"/>
  <c r="V398" i="1"/>
  <c r="A398" i="1" s="1"/>
  <c r="O398" i="1"/>
  <c r="V397" i="1"/>
  <c r="A397" i="1" s="1"/>
  <c r="O397" i="1"/>
  <c r="V396" i="1"/>
  <c r="A396" i="1" s="1"/>
  <c r="O396" i="1"/>
  <c r="V395" i="1"/>
  <c r="O395" i="1"/>
  <c r="A395" i="1"/>
  <c r="V394" i="1"/>
  <c r="A394" i="1" s="1"/>
  <c r="O394" i="1"/>
  <c r="V393" i="1"/>
  <c r="A393" i="1" s="1"/>
  <c r="O393" i="1"/>
  <c r="V392" i="1"/>
  <c r="A392" i="1" s="1"/>
  <c r="O392" i="1"/>
  <c r="V391" i="1"/>
  <c r="O391" i="1"/>
  <c r="A391" i="1"/>
  <c r="V390" i="1"/>
  <c r="A390" i="1" s="1"/>
  <c r="O390" i="1"/>
  <c r="V389" i="1"/>
  <c r="A389" i="1" s="1"/>
  <c r="O389" i="1"/>
  <c r="V388" i="1"/>
  <c r="A388" i="1" s="1"/>
  <c r="O388" i="1"/>
  <c r="V387" i="1"/>
  <c r="O387" i="1"/>
  <c r="A387" i="1"/>
  <c r="V386" i="1"/>
  <c r="A386" i="1" s="1"/>
  <c r="O386" i="1"/>
  <c r="V385" i="1"/>
  <c r="A385" i="1" s="1"/>
  <c r="O385" i="1"/>
  <c r="V384" i="1"/>
  <c r="A384" i="1" s="1"/>
  <c r="O384" i="1"/>
  <c r="V383" i="1"/>
  <c r="O383" i="1"/>
  <c r="A383" i="1"/>
  <c r="V382" i="1"/>
  <c r="A382" i="1" s="1"/>
  <c r="O382" i="1"/>
  <c r="V381" i="1"/>
  <c r="A381" i="1" s="1"/>
  <c r="O381" i="1"/>
  <c r="V380" i="1"/>
  <c r="A380" i="1" s="1"/>
  <c r="O380" i="1"/>
  <c r="V379" i="1"/>
  <c r="O379" i="1"/>
  <c r="A379" i="1"/>
  <c r="V378" i="1"/>
  <c r="A378" i="1" s="1"/>
  <c r="O378" i="1"/>
  <c r="V377" i="1"/>
  <c r="A377" i="1" s="1"/>
  <c r="O377" i="1"/>
  <c r="V376" i="1"/>
  <c r="A376" i="1" s="1"/>
  <c r="O376" i="1"/>
  <c r="V375" i="1"/>
  <c r="O375" i="1"/>
  <c r="A375" i="1"/>
  <c r="V374" i="1"/>
  <c r="A374" i="1" s="1"/>
  <c r="O374" i="1"/>
  <c r="V373" i="1"/>
  <c r="A373" i="1" s="1"/>
  <c r="O373" i="1"/>
  <c r="V372" i="1"/>
  <c r="A372" i="1" s="1"/>
  <c r="O372" i="1"/>
  <c r="V371" i="1"/>
  <c r="O371" i="1"/>
  <c r="A371" i="1"/>
  <c r="V370" i="1"/>
  <c r="A370" i="1" s="1"/>
  <c r="O370" i="1"/>
  <c r="V369" i="1"/>
  <c r="A369" i="1" s="1"/>
  <c r="O369" i="1"/>
  <c r="V368" i="1"/>
  <c r="A368" i="1" s="1"/>
  <c r="O368" i="1"/>
  <c r="V367" i="1"/>
  <c r="O367" i="1"/>
  <c r="A367" i="1"/>
  <c r="V366" i="1"/>
  <c r="A366" i="1" s="1"/>
  <c r="O366" i="1"/>
  <c r="V365" i="1"/>
  <c r="A365" i="1" s="1"/>
  <c r="O365" i="1"/>
  <c r="V364" i="1"/>
  <c r="A364" i="1" s="1"/>
  <c r="O364" i="1"/>
  <c r="V363" i="1"/>
  <c r="O363" i="1"/>
  <c r="A363" i="1"/>
  <c r="V362" i="1"/>
  <c r="A362" i="1" s="1"/>
  <c r="O362" i="1"/>
  <c r="V361" i="1"/>
  <c r="A361" i="1" s="1"/>
  <c r="O361" i="1"/>
  <c r="V360" i="1"/>
  <c r="A360" i="1" s="1"/>
  <c r="O360" i="1"/>
  <c r="V359" i="1"/>
  <c r="O359" i="1"/>
  <c r="A359" i="1"/>
  <c r="V358" i="1"/>
  <c r="A358" i="1" s="1"/>
  <c r="O358" i="1"/>
  <c r="V357" i="1"/>
  <c r="A357" i="1" s="1"/>
  <c r="O357" i="1"/>
  <c r="V356" i="1"/>
  <c r="A356" i="1" s="1"/>
  <c r="O356" i="1"/>
  <c r="V355" i="1"/>
  <c r="O355" i="1"/>
  <c r="A355" i="1"/>
  <c r="V354" i="1"/>
  <c r="A354" i="1" s="1"/>
  <c r="O354" i="1"/>
  <c r="V353" i="1"/>
  <c r="A353" i="1" s="1"/>
  <c r="O353" i="1"/>
  <c r="V352" i="1"/>
  <c r="A352" i="1" s="1"/>
  <c r="O352" i="1"/>
  <c r="V351" i="1"/>
  <c r="O351" i="1"/>
  <c r="A351" i="1"/>
  <c r="V350" i="1"/>
  <c r="A350" i="1" s="1"/>
  <c r="O350" i="1"/>
  <c r="V349" i="1"/>
  <c r="A349" i="1" s="1"/>
  <c r="O349" i="1"/>
  <c r="V348" i="1"/>
  <c r="A348" i="1" s="1"/>
  <c r="O348" i="1"/>
  <c r="V347" i="1"/>
  <c r="O347" i="1"/>
  <c r="A347" i="1"/>
  <c r="V346" i="1"/>
  <c r="A346" i="1" s="1"/>
  <c r="O346" i="1"/>
  <c r="V345" i="1"/>
  <c r="A345" i="1" s="1"/>
  <c r="O345" i="1"/>
  <c r="V344" i="1"/>
  <c r="A344" i="1" s="1"/>
  <c r="O344" i="1"/>
  <c r="V343" i="1"/>
  <c r="O343" i="1"/>
  <c r="A343" i="1"/>
  <c r="V342" i="1"/>
  <c r="A342" i="1" s="1"/>
  <c r="O342" i="1"/>
  <c r="V341" i="1"/>
  <c r="A341" i="1" s="1"/>
  <c r="O341" i="1"/>
  <c r="V340" i="1"/>
  <c r="A340" i="1" s="1"/>
  <c r="O340" i="1"/>
  <c r="V339" i="1"/>
  <c r="O339" i="1"/>
  <c r="A339" i="1"/>
  <c r="V338" i="1"/>
  <c r="A338" i="1" s="1"/>
  <c r="O338" i="1"/>
  <c r="V337" i="1"/>
  <c r="A337" i="1" s="1"/>
  <c r="O337" i="1"/>
  <c r="V336" i="1"/>
  <c r="A336" i="1" s="1"/>
  <c r="O336" i="1"/>
  <c r="V335" i="1"/>
  <c r="O335" i="1"/>
  <c r="A335" i="1"/>
  <c r="V334" i="1"/>
  <c r="A334" i="1" s="1"/>
  <c r="O334" i="1"/>
  <c r="V333" i="1"/>
  <c r="A333" i="1" s="1"/>
  <c r="O333" i="1"/>
  <c r="V332" i="1"/>
  <c r="A332" i="1" s="1"/>
  <c r="O332" i="1"/>
  <c r="V331" i="1"/>
  <c r="O331" i="1"/>
  <c r="A331" i="1"/>
  <c r="V330" i="1"/>
  <c r="A330" i="1" s="1"/>
  <c r="O330" i="1"/>
  <c r="V329" i="1"/>
  <c r="A329" i="1" s="1"/>
  <c r="O329" i="1"/>
  <c r="V328" i="1"/>
  <c r="A328" i="1" s="1"/>
  <c r="O328" i="1"/>
  <c r="V327" i="1"/>
  <c r="O327" i="1"/>
  <c r="A327" i="1"/>
  <c r="V326" i="1"/>
  <c r="A326" i="1" s="1"/>
  <c r="O326" i="1"/>
  <c r="V325" i="1"/>
  <c r="A325" i="1" s="1"/>
  <c r="O325" i="1"/>
  <c r="V324" i="1"/>
  <c r="A324" i="1" s="1"/>
  <c r="O324" i="1"/>
  <c r="V323" i="1"/>
  <c r="O323" i="1"/>
  <c r="A323" i="1"/>
  <c r="V322" i="1"/>
  <c r="A322" i="1" s="1"/>
  <c r="O322" i="1"/>
  <c r="V321" i="1"/>
  <c r="A321" i="1" s="1"/>
  <c r="O321" i="1"/>
  <c r="V320" i="1"/>
  <c r="A320" i="1" s="1"/>
  <c r="O320" i="1"/>
  <c r="V319" i="1"/>
  <c r="O319" i="1"/>
  <c r="A319" i="1"/>
  <c r="V318" i="1"/>
  <c r="A318" i="1" s="1"/>
  <c r="O318" i="1"/>
  <c r="V317" i="1"/>
  <c r="A317" i="1" s="1"/>
  <c r="O317" i="1"/>
  <c r="V316" i="1"/>
  <c r="A316" i="1" s="1"/>
  <c r="O316" i="1"/>
  <c r="V315" i="1"/>
  <c r="O315" i="1"/>
  <c r="A315" i="1"/>
  <c r="V314" i="1"/>
  <c r="A314" i="1" s="1"/>
  <c r="O314" i="1"/>
  <c r="V313" i="1"/>
  <c r="A313" i="1" s="1"/>
  <c r="O313" i="1"/>
  <c r="V312" i="1"/>
  <c r="A312" i="1" s="1"/>
  <c r="O312" i="1"/>
  <c r="V311" i="1"/>
  <c r="O311" i="1"/>
  <c r="A311" i="1"/>
  <c r="V310" i="1"/>
  <c r="A310" i="1" s="1"/>
  <c r="O310" i="1"/>
  <c r="V309" i="1"/>
  <c r="A309" i="1" s="1"/>
  <c r="O309" i="1"/>
  <c r="V308" i="1"/>
  <c r="A308" i="1" s="1"/>
  <c r="O308" i="1"/>
  <c r="V307" i="1"/>
  <c r="O307" i="1"/>
  <c r="A307" i="1"/>
  <c r="V306" i="1"/>
  <c r="A306" i="1" s="1"/>
  <c r="O306" i="1"/>
  <c r="V305" i="1"/>
  <c r="A305" i="1" s="1"/>
  <c r="O305" i="1"/>
  <c r="V304" i="1"/>
  <c r="A304" i="1" s="1"/>
  <c r="O304" i="1"/>
  <c r="V303" i="1"/>
  <c r="O303" i="1"/>
  <c r="A303" i="1"/>
  <c r="V302" i="1"/>
  <c r="A302" i="1" s="1"/>
  <c r="O302" i="1"/>
  <c r="V301" i="1"/>
  <c r="A301" i="1" s="1"/>
  <c r="O301" i="1"/>
  <c r="V300" i="1"/>
  <c r="A300" i="1" s="1"/>
  <c r="O300" i="1"/>
  <c r="V299" i="1"/>
  <c r="O299" i="1"/>
  <c r="A299" i="1"/>
  <c r="V298" i="1"/>
  <c r="A298" i="1" s="1"/>
  <c r="O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<sst xmlns="http://schemas.openxmlformats.org/spreadsheetml/2006/main" count="4924" uniqueCount="646">
  <si>
    <t>Sample_Name</t>
  </si>
  <si>
    <t>Species</t>
  </si>
  <si>
    <t>ID_number</t>
  </si>
  <si>
    <t>NGI_ID</t>
  </si>
  <si>
    <t>Country</t>
  </si>
  <si>
    <t>Population</t>
  </si>
  <si>
    <t>TRANSECT</t>
  </si>
  <si>
    <t>Sex</t>
  </si>
  <si>
    <t>Penial.glands</t>
  </si>
  <si>
    <t>Shell.colour</t>
  </si>
  <si>
    <t>ID</t>
  </si>
  <si>
    <t>LCmeanDist</t>
  </si>
  <si>
    <t>target</t>
  </si>
  <si>
    <t>Mreads</t>
  </si>
  <si>
    <t>Gbp</t>
  </si>
  <si>
    <t>Q30</t>
  </si>
  <si>
    <t>Angle</t>
  </si>
  <si>
    <t>Dist</t>
  </si>
  <si>
    <t>x</t>
  </si>
  <si>
    <t>y</t>
  </si>
  <si>
    <t>length</t>
  </si>
  <si>
    <t>biSIZE</t>
  </si>
  <si>
    <t>Habitat</t>
  </si>
  <si>
    <t>FAB</t>
  </si>
  <si>
    <t>P13724_101</t>
  </si>
  <si>
    <t>SWE</t>
  </si>
  <si>
    <t>LOK</t>
  </si>
  <si>
    <t>s</t>
  </si>
  <si>
    <t>F</t>
  </si>
  <si>
    <t>NA</t>
  </si>
  <si>
    <t>YELLOW</t>
  </si>
  <si>
    <t>5X</t>
  </si>
  <si>
    <t>DWARF</t>
  </si>
  <si>
    <t>SHELT</t>
  </si>
  <si>
    <t>P13724_102</t>
  </si>
  <si>
    <t>P13724_103</t>
  </si>
  <si>
    <t>M</t>
  </si>
  <si>
    <t>P13724_104</t>
  </si>
  <si>
    <t>P13724_105</t>
  </si>
  <si>
    <t>P13724_106</t>
  </si>
  <si>
    <t>LARGE</t>
  </si>
  <si>
    <t>P13724_107</t>
  </si>
  <si>
    <t>P13724_108</t>
  </si>
  <si>
    <t>P13724_109</t>
  </si>
  <si>
    <t>P13724_110</t>
  </si>
  <si>
    <t>P13724_111</t>
  </si>
  <si>
    <t>P13724_112</t>
  </si>
  <si>
    <t>P13751_107</t>
  </si>
  <si>
    <t>15X</t>
  </si>
  <si>
    <t>P13724_113</t>
  </si>
  <si>
    <t>P13724_114</t>
  </si>
  <si>
    <t>P13724_115</t>
  </si>
  <si>
    <t>P13724_116</t>
  </si>
  <si>
    <t>P13724_117</t>
  </si>
  <si>
    <t>P13724_118</t>
  </si>
  <si>
    <t>P13724_119</t>
  </si>
  <si>
    <t>P13724_120</t>
  </si>
  <si>
    <t>P13724_121</t>
  </si>
  <si>
    <t>P13724_122</t>
  </si>
  <si>
    <t>P13724_123</t>
  </si>
  <si>
    <t>P13724_124</t>
  </si>
  <si>
    <t>P13724_125</t>
  </si>
  <si>
    <t>P13724_126</t>
  </si>
  <si>
    <t>P13724_127</t>
  </si>
  <si>
    <t>P13724_128</t>
  </si>
  <si>
    <t>P13724_129</t>
  </si>
  <si>
    <t>P13724_130</t>
  </si>
  <si>
    <t>P13724_131</t>
  </si>
  <si>
    <t>P13724_132</t>
  </si>
  <si>
    <t>P13724_133</t>
  </si>
  <si>
    <t>P13724_134</t>
  </si>
  <si>
    <t>P13724_135</t>
  </si>
  <si>
    <t>P13724_136</t>
  </si>
  <si>
    <t>P13724_137</t>
  </si>
  <si>
    <t>P13724_138</t>
  </si>
  <si>
    <t>P13724_139</t>
  </si>
  <si>
    <t>P13724_140</t>
  </si>
  <si>
    <t>P13724_141</t>
  </si>
  <si>
    <t>P13724_142</t>
  </si>
  <si>
    <t>P13724_143</t>
  </si>
  <si>
    <t>P13724_144</t>
  </si>
  <si>
    <t>BROWN</t>
  </si>
  <si>
    <t>P13724_145</t>
  </si>
  <si>
    <t>P13724_146</t>
  </si>
  <si>
    <t>P13724_147</t>
  </si>
  <si>
    <t>P13724_148</t>
  </si>
  <si>
    <t>P13724_149</t>
  </si>
  <si>
    <t>P13724_150</t>
  </si>
  <si>
    <t>P13724_151</t>
  </si>
  <si>
    <t>BANDED</t>
  </si>
  <si>
    <t>P13724_152</t>
  </si>
  <si>
    <t>P13724_153</t>
  </si>
  <si>
    <t>P13724_154</t>
  </si>
  <si>
    <t>P13751_108</t>
  </si>
  <si>
    <t>P13724_155</t>
  </si>
  <si>
    <t>P13751_101</t>
  </si>
  <si>
    <t>P13724_156</t>
  </si>
  <si>
    <t>P13724_157</t>
  </si>
  <si>
    <t>P13724_158</t>
  </si>
  <si>
    <t>P13724_159</t>
  </si>
  <si>
    <t>P13724_160</t>
  </si>
  <si>
    <t>P13724_161</t>
  </si>
  <si>
    <t>P13724_162</t>
  </si>
  <si>
    <t>P13724_163</t>
  </si>
  <si>
    <t>P13724_164</t>
  </si>
  <si>
    <t>P13724_165</t>
  </si>
  <si>
    <t>P13724_166</t>
  </si>
  <si>
    <t>P13724_167</t>
  </si>
  <si>
    <t>P13724_168</t>
  </si>
  <si>
    <t>P13724_169</t>
  </si>
  <si>
    <t>P13724_170</t>
  </si>
  <si>
    <t>P13724_171</t>
  </si>
  <si>
    <t>P13724_172</t>
  </si>
  <si>
    <t>TRANS</t>
  </si>
  <si>
    <t>P13724_173</t>
  </si>
  <si>
    <t>P13724_174</t>
  </si>
  <si>
    <t>P13724_175</t>
  </si>
  <si>
    <t>P13724_176</t>
  </si>
  <si>
    <t>P13724_177</t>
  </si>
  <si>
    <t>P13724_178</t>
  </si>
  <si>
    <t>P13724_179</t>
  </si>
  <si>
    <t>P13724_180</t>
  </si>
  <si>
    <t>P13724_181</t>
  </si>
  <si>
    <t>P13724_182</t>
  </si>
  <si>
    <t>P13724_183</t>
  </si>
  <si>
    <t>P13724_184</t>
  </si>
  <si>
    <t>P13724_185</t>
  </si>
  <si>
    <t>P13724_186</t>
  </si>
  <si>
    <t>P13724_187</t>
  </si>
  <si>
    <t>P13724_188</t>
  </si>
  <si>
    <t>P13724_189</t>
  </si>
  <si>
    <t>P13724_190</t>
  </si>
  <si>
    <t>P13724_191</t>
  </si>
  <si>
    <t>P13724_192</t>
  </si>
  <si>
    <t>P13724_193</t>
  </si>
  <si>
    <t>P13751_106</t>
  </si>
  <si>
    <t>P13724_194</t>
  </si>
  <si>
    <t>P13724_195</t>
  </si>
  <si>
    <t>P13724_196</t>
  </si>
  <si>
    <t>P13724_201</t>
  </si>
  <si>
    <t>P13724_202</t>
  </si>
  <si>
    <t>P13724_203</t>
  </si>
  <si>
    <t>P13724_204</t>
  </si>
  <si>
    <t>P13724_205</t>
  </si>
  <si>
    <t>P13724_206</t>
  </si>
  <si>
    <t>P13724_207</t>
  </si>
  <si>
    <t>P13724_208</t>
  </si>
  <si>
    <t>P13724_209</t>
  </si>
  <si>
    <t>EXPOS</t>
  </si>
  <si>
    <t>P13724_210</t>
  </si>
  <si>
    <t>P13724_211</t>
  </si>
  <si>
    <t>P13724_212</t>
  </si>
  <si>
    <t>P13724_213</t>
  </si>
  <si>
    <t>P13724_214</t>
  </si>
  <si>
    <t>P13724_215</t>
  </si>
  <si>
    <t>P13724_216</t>
  </si>
  <si>
    <t>P13724_217</t>
  </si>
  <si>
    <t>P13724_218</t>
  </si>
  <si>
    <t>P13751_102</t>
  </si>
  <si>
    <t>P13724_219</t>
  </si>
  <si>
    <t>P13724_220</t>
  </si>
  <si>
    <t>P13724_221</t>
  </si>
  <si>
    <t>P13724_222</t>
  </si>
  <si>
    <t>P13724_223</t>
  </si>
  <si>
    <t>P13724_224</t>
  </si>
  <si>
    <t>P13724_225</t>
  </si>
  <si>
    <t>P13724_226</t>
  </si>
  <si>
    <t>P13724_227</t>
  </si>
  <si>
    <t>P13724_228</t>
  </si>
  <si>
    <t>n</t>
  </si>
  <si>
    <t>P13724_229</t>
  </si>
  <si>
    <t>P13724_230</t>
  </si>
  <si>
    <t>P13724_231</t>
  </si>
  <si>
    <t>P13724_232</t>
  </si>
  <si>
    <t>P13724_233</t>
  </si>
  <si>
    <t>P13724_234</t>
  </si>
  <si>
    <t>P13724_235</t>
  </si>
  <si>
    <t>P13724_236</t>
  </si>
  <si>
    <t>P13724_237</t>
  </si>
  <si>
    <t>P13724_238</t>
  </si>
  <si>
    <t>P13724_239</t>
  </si>
  <si>
    <t>P13724_240</t>
  </si>
  <si>
    <t>P13724_241</t>
  </si>
  <si>
    <t>P13724_242</t>
  </si>
  <si>
    <t>P13724_243</t>
  </si>
  <si>
    <t>P13724_244</t>
  </si>
  <si>
    <t>P13724_245</t>
  </si>
  <si>
    <t>P13724_246</t>
  </si>
  <si>
    <t>P13724_247</t>
  </si>
  <si>
    <t>P13724_248</t>
  </si>
  <si>
    <t>P13724_249</t>
  </si>
  <si>
    <t>P13724_250</t>
  </si>
  <si>
    <t>P13724_251</t>
  </si>
  <si>
    <t>P13724_252</t>
  </si>
  <si>
    <t>P13724_253</t>
  </si>
  <si>
    <t>P13724_254</t>
  </si>
  <si>
    <t>P13724_255</t>
  </si>
  <si>
    <t>P13724_256</t>
  </si>
  <si>
    <t>P13724_257</t>
  </si>
  <si>
    <t>P13724_258</t>
  </si>
  <si>
    <t>P13724_259</t>
  </si>
  <si>
    <t>P13724_260</t>
  </si>
  <si>
    <t>P13724_261</t>
  </si>
  <si>
    <t>P13724_262</t>
  </si>
  <si>
    <t>P13751_109</t>
  </si>
  <si>
    <t>P13724_263</t>
  </si>
  <si>
    <t>P13724_264</t>
  </si>
  <si>
    <t>P13724_265</t>
  </si>
  <si>
    <t>P13724_266</t>
  </si>
  <si>
    <t>P13724_267</t>
  </si>
  <si>
    <t>P13724_268</t>
  </si>
  <si>
    <t>P13724_269</t>
  </si>
  <si>
    <t>P13724_270</t>
  </si>
  <si>
    <t>P13724_271</t>
  </si>
  <si>
    <t>P13724_272</t>
  </si>
  <si>
    <t>P13724_273</t>
  </si>
  <si>
    <t>P13724_274</t>
  </si>
  <si>
    <t>P13724_275</t>
  </si>
  <si>
    <t>P13724_276</t>
  </si>
  <si>
    <t>P13724_277</t>
  </si>
  <si>
    <t>P13724_278</t>
  </si>
  <si>
    <t>P13724_279</t>
  </si>
  <si>
    <t>P13724_281</t>
  </si>
  <si>
    <t>P13724_282</t>
  </si>
  <si>
    <t>P13724_283</t>
  </si>
  <si>
    <t>P13724_284</t>
  </si>
  <si>
    <t>P13751_103</t>
  </si>
  <si>
    <t>P13724_285</t>
  </si>
  <si>
    <t>P13724_286</t>
  </si>
  <si>
    <t>P13724_287</t>
  </si>
  <si>
    <t>P13724_288</t>
  </si>
  <si>
    <t>P13724_289</t>
  </si>
  <si>
    <t>P13724_290</t>
  </si>
  <si>
    <t>P13724_291</t>
  </si>
  <si>
    <t>P13724_292</t>
  </si>
  <si>
    <t>P13724_293</t>
  </si>
  <si>
    <t>P13724_294</t>
  </si>
  <si>
    <t>P13724_295</t>
  </si>
  <si>
    <t>P13724_296</t>
  </si>
  <si>
    <t>P13724_301</t>
  </si>
  <si>
    <t>P13724_302</t>
  </si>
  <si>
    <t>P13724_303</t>
  </si>
  <si>
    <t>P13724_304</t>
  </si>
  <si>
    <t>P13724_305</t>
  </si>
  <si>
    <t>P13724_306</t>
  </si>
  <si>
    <t>P13724_307</t>
  </si>
  <si>
    <t>P13724_308</t>
  </si>
  <si>
    <t>P13724_309</t>
  </si>
  <si>
    <t>P13724_310</t>
  </si>
  <si>
    <t>P13724_311</t>
  </si>
  <si>
    <t>P13724_312</t>
  </si>
  <si>
    <t>P13724_313</t>
  </si>
  <si>
    <t>P13751_104</t>
  </si>
  <si>
    <t>P13751_110</t>
  </si>
  <si>
    <t>P13724_314</t>
  </si>
  <si>
    <t>P13724_315</t>
  </si>
  <si>
    <t>P13724_316</t>
  </si>
  <si>
    <t>P13724_317</t>
  </si>
  <si>
    <t>P13724_318</t>
  </si>
  <si>
    <t>P13724_319</t>
  </si>
  <si>
    <t>P13724_320</t>
  </si>
  <si>
    <t>P13724_321</t>
  </si>
  <si>
    <t>P13724_322</t>
  </si>
  <si>
    <t>P13724_323</t>
  </si>
  <si>
    <t>P13724_324</t>
  </si>
  <si>
    <t>P13724_325</t>
  </si>
  <si>
    <t>P13724_326</t>
  </si>
  <si>
    <t>P13724_327</t>
  </si>
  <si>
    <t>P13724_328</t>
  </si>
  <si>
    <t>P13724_329</t>
  </si>
  <si>
    <t>P13724_330</t>
  </si>
  <si>
    <t>P13724_331</t>
  </si>
  <si>
    <t>P13724_332</t>
  </si>
  <si>
    <t>P13724_333</t>
  </si>
  <si>
    <t>P13724_334</t>
  </si>
  <si>
    <t>P13724_335</t>
  </si>
  <si>
    <t>P13724_336</t>
  </si>
  <si>
    <t>P13724_337</t>
  </si>
  <si>
    <t>DARK</t>
  </si>
  <si>
    <t>P13724_338</t>
  </si>
  <si>
    <t>P13724_339</t>
  </si>
  <si>
    <t>P13724_340</t>
  </si>
  <si>
    <t>P13724_341</t>
  </si>
  <si>
    <t>P13724_342</t>
  </si>
  <si>
    <t>P13724_343</t>
  </si>
  <si>
    <t>P13724_344</t>
  </si>
  <si>
    <t>P13724_345</t>
  </si>
  <si>
    <t>P13724_346</t>
  </si>
  <si>
    <t>P13724_347</t>
  </si>
  <si>
    <t>P13724_348</t>
  </si>
  <si>
    <t>P13724_349</t>
  </si>
  <si>
    <t>P13724_350</t>
  </si>
  <si>
    <t>P13724_351</t>
  </si>
  <si>
    <t>P13724_352</t>
  </si>
  <si>
    <t>P13724_353</t>
  </si>
  <si>
    <t>P13724_354</t>
  </si>
  <si>
    <t>P13724_355</t>
  </si>
  <si>
    <t>P13724_356</t>
  </si>
  <si>
    <t>P13751_105</t>
  </si>
  <si>
    <t>P13724_357</t>
  </si>
  <si>
    <t>P13724_358</t>
  </si>
  <si>
    <t>P13724_359</t>
  </si>
  <si>
    <t>na</t>
  </si>
  <si>
    <t>P13724_360</t>
  </si>
  <si>
    <t>P13724_361</t>
  </si>
  <si>
    <t>P13724_362</t>
  </si>
  <si>
    <t>P13724_363</t>
  </si>
  <si>
    <t>P13724_364</t>
  </si>
  <si>
    <t>P13724_365</t>
  </si>
  <si>
    <t>P13724_366</t>
  </si>
  <si>
    <t>P13724_367</t>
  </si>
  <si>
    <t>P13724_368</t>
  </si>
  <si>
    <t>P13724_369</t>
  </si>
  <si>
    <t>P13724_370</t>
  </si>
  <si>
    <t>P13724_371</t>
  </si>
  <si>
    <t>P13724_372</t>
  </si>
  <si>
    <t>P13724_373</t>
  </si>
  <si>
    <t>P13724_374</t>
  </si>
  <si>
    <t>P13724_375</t>
  </si>
  <si>
    <t>P13724_376</t>
  </si>
  <si>
    <t>P13724_377</t>
  </si>
  <si>
    <t>P13724_378</t>
  </si>
  <si>
    <t>P13724_379</t>
  </si>
  <si>
    <t>P13724_380</t>
  </si>
  <si>
    <t>P13724_381</t>
  </si>
  <si>
    <t>P13724_382</t>
  </si>
  <si>
    <t>P13724_383</t>
  </si>
  <si>
    <t>P13724_384</t>
  </si>
  <si>
    <t>P13724_385</t>
  </si>
  <si>
    <t>P13751_111</t>
  </si>
  <si>
    <t>P13724_386</t>
  </si>
  <si>
    <t>P13724_387</t>
  </si>
  <si>
    <t>P13724_388</t>
  </si>
  <si>
    <t>P13724_389</t>
  </si>
  <si>
    <t>P13724_390</t>
  </si>
  <si>
    <t>P13724_391</t>
  </si>
  <si>
    <t>P13724_392</t>
  </si>
  <si>
    <t>P13724_393</t>
  </si>
  <si>
    <t>P13751_112</t>
  </si>
  <si>
    <t>F001</t>
  </si>
  <si>
    <t>P23912_101</t>
  </si>
  <si>
    <t>FRA</t>
  </si>
  <si>
    <t>LAM</t>
  </si>
  <si>
    <t>Yellow</t>
  </si>
  <si>
    <t>F002</t>
  </si>
  <si>
    <t>P23912_102</t>
  </si>
  <si>
    <t>F004b</t>
  </si>
  <si>
    <t>P23912_103</t>
  </si>
  <si>
    <t>Black/square</t>
  </si>
  <si>
    <t>F005a</t>
  </si>
  <si>
    <t>P23912_104</t>
  </si>
  <si>
    <t>Black</t>
  </si>
  <si>
    <t>F008a</t>
  </si>
  <si>
    <t>P23912_105</t>
  </si>
  <si>
    <t>F128b</t>
  </si>
  <si>
    <t>P23912_106</t>
  </si>
  <si>
    <t>F129</t>
  </si>
  <si>
    <t>P23912_107</t>
  </si>
  <si>
    <t>F130</t>
  </si>
  <si>
    <t>P23912_108</t>
  </si>
  <si>
    <t>F131</t>
  </si>
  <si>
    <t>P23912_109</t>
  </si>
  <si>
    <t>Yellow/Square</t>
  </si>
  <si>
    <t>F132b</t>
  </si>
  <si>
    <t>P23912_110</t>
  </si>
  <si>
    <t>F161b</t>
  </si>
  <si>
    <t>P23912_111</t>
  </si>
  <si>
    <t>F165</t>
  </si>
  <si>
    <t>P23912_112</t>
  </si>
  <si>
    <t>Brown/square</t>
  </si>
  <si>
    <t>F166</t>
  </si>
  <si>
    <t>P23912_113</t>
  </si>
  <si>
    <t>F167</t>
  </si>
  <si>
    <t>P23912_114</t>
  </si>
  <si>
    <t>F169</t>
  </si>
  <si>
    <t>P23912_115</t>
  </si>
  <si>
    <t>F170</t>
  </si>
  <si>
    <t>P23912_116</t>
  </si>
  <si>
    <t>F171</t>
  </si>
  <si>
    <t>P23912_117</t>
  </si>
  <si>
    <t>F179</t>
  </si>
  <si>
    <t>P23912_118</t>
  </si>
  <si>
    <t>Brown</t>
  </si>
  <si>
    <t>OBT</t>
  </si>
  <si>
    <t>O001</t>
  </si>
  <si>
    <t>P23912_119</t>
  </si>
  <si>
    <t>O002</t>
  </si>
  <si>
    <t>P23912_120</t>
  </si>
  <si>
    <t>BLACK</t>
  </si>
  <si>
    <t>O003</t>
  </si>
  <si>
    <t>P23912_121</t>
  </si>
  <si>
    <t>O004</t>
  </si>
  <si>
    <t>P23912_122</t>
  </si>
  <si>
    <t>O005</t>
  </si>
  <si>
    <t>P23912_123</t>
  </si>
  <si>
    <t>O009</t>
  </si>
  <si>
    <t>P23912_124</t>
  </si>
  <si>
    <t>O010</t>
  </si>
  <si>
    <t>P23912_125</t>
  </si>
  <si>
    <t>O012</t>
  </si>
  <si>
    <t>P23912_126</t>
  </si>
  <si>
    <t>B001</t>
  </si>
  <si>
    <t>P23912_127</t>
  </si>
  <si>
    <t>BRE</t>
  </si>
  <si>
    <t>h</t>
  </si>
  <si>
    <t>B002</t>
  </si>
  <si>
    <t>P23912_128</t>
  </si>
  <si>
    <t>B013</t>
  </si>
  <si>
    <t>P23912_129</t>
  </si>
  <si>
    <t>B014</t>
  </si>
  <si>
    <t>P23912_130</t>
  </si>
  <si>
    <t>B021</t>
  </si>
  <si>
    <t>P23912_131</t>
  </si>
  <si>
    <t>HARB</t>
  </si>
  <si>
    <t>B022</t>
  </si>
  <si>
    <t>P23912_132</t>
  </si>
  <si>
    <t>B032</t>
  </si>
  <si>
    <t>P23912_133</t>
  </si>
  <si>
    <t>B034</t>
  </si>
  <si>
    <t>P23912_134</t>
  </si>
  <si>
    <t>F011</t>
  </si>
  <si>
    <t>P25064_101</t>
  </si>
  <si>
    <t>F015</t>
  </si>
  <si>
    <t>P25064_102</t>
  </si>
  <si>
    <t>White</t>
  </si>
  <si>
    <t>F039a</t>
  </si>
  <si>
    <t>P25064_103</t>
  </si>
  <si>
    <t>F040b</t>
  </si>
  <si>
    <t>P25064_104</t>
  </si>
  <si>
    <t>F041</t>
  </si>
  <si>
    <t>P25064_105</t>
  </si>
  <si>
    <t>F042b</t>
  </si>
  <si>
    <t>P25064_106</t>
  </si>
  <si>
    <t>F045b</t>
  </si>
  <si>
    <t>P25064_107</t>
  </si>
  <si>
    <t>F046</t>
  </si>
  <si>
    <t>P25064_108</t>
  </si>
  <si>
    <t>F047</t>
  </si>
  <si>
    <t>P25064_109</t>
  </si>
  <si>
    <t>F049</t>
  </si>
  <si>
    <t>P25064_110</t>
  </si>
  <si>
    <t>F050</t>
  </si>
  <si>
    <t>P25064_111</t>
  </si>
  <si>
    <t>F054</t>
  </si>
  <si>
    <t>P25064_112</t>
  </si>
  <si>
    <t>F055</t>
  </si>
  <si>
    <t>P25064_113</t>
  </si>
  <si>
    <t>juvenil</t>
  </si>
  <si>
    <t>F060</t>
  </si>
  <si>
    <t>P25064_114</t>
  </si>
  <si>
    <t>F068</t>
  </si>
  <si>
    <t>P25064_115</t>
  </si>
  <si>
    <t>TRANSI</t>
  </si>
  <si>
    <t>F069</t>
  </si>
  <si>
    <t>P25064_116</t>
  </si>
  <si>
    <t>F071</t>
  </si>
  <si>
    <t>P25064_117</t>
  </si>
  <si>
    <t>F073</t>
  </si>
  <si>
    <t>P25064_118</t>
  </si>
  <si>
    <t>F076</t>
  </si>
  <si>
    <t>P25064_119</t>
  </si>
  <si>
    <t>F077</t>
  </si>
  <si>
    <t>P25064_120</t>
  </si>
  <si>
    <t>F079a</t>
  </si>
  <si>
    <t>P25064_121</t>
  </si>
  <si>
    <t>F080</t>
  </si>
  <si>
    <t>P25064_122</t>
  </si>
  <si>
    <t>F082</t>
  </si>
  <si>
    <t>P25064_123</t>
  </si>
  <si>
    <t>F083a</t>
  </si>
  <si>
    <t>P25064_124</t>
  </si>
  <si>
    <t>F083b</t>
  </si>
  <si>
    <t>P25064_125</t>
  </si>
  <si>
    <t>F084</t>
  </si>
  <si>
    <t>P25064_126</t>
  </si>
  <si>
    <t>immature</t>
  </si>
  <si>
    <t>F085</t>
  </si>
  <si>
    <t>P25064_127</t>
  </si>
  <si>
    <t>F086</t>
  </si>
  <si>
    <t>P25064_128</t>
  </si>
  <si>
    <t>F087a</t>
  </si>
  <si>
    <t>P25064_129</t>
  </si>
  <si>
    <t>F087b</t>
  </si>
  <si>
    <t>P25064_130</t>
  </si>
  <si>
    <t>F088a</t>
  </si>
  <si>
    <t>P25064_131</t>
  </si>
  <si>
    <t>F088b</t>
  </si>
  <si>
    <t>P25064_132</t>
  </si>
  <si>
    <t>Grey</t>
  </si>
  <si>
    <t>F089a</t>
  </si>
  <si>
    <t>P25064_133</t>
  </si>
  <si>
    <t>F090</t>
  </si>
  <si>
    <t>P25064_134</t>
  </si>
  <si>
    <t>F091</t>
  </si>
  <si>
    <t>P25064_135</t>
  </si>
  <si>
    <t>F093</t>
  </si>
  <si>
    <t>P25064_136</t>
  </si>
  <si>
    <t>F094</t>
  </si>
  <si>
    <t>P25064_137</t>
  </si>
  <si>
    <t>F095</t>
  </si>
  <si>
    <t>P25064_138</t>
  </si>
  <si>
    <t>F097</t>
  </si>
  <si>
    <t>P25064_139</t>
  </si>
  <si>
    <t>F098</t>
  </si>
  <si>
    <t>P25064_140</t>
  </si>
  <si>
    <t>F099</t>
  </si>
  <si>
    <t>P25064_141</t>
  </si>
  <si>
    <t>F100a</t>
  </si>
  <si>
    <t>P25064_142</t>
  </si>
  <si>
    <t>F102</t>
  </si>
  <si>
    <t>P25064_143</t>
  </si>
  <si>
    <t>F103</t>
  </si>
  <si>
    <t>P25064_144</t>
  </si>
  <si>
    <t>F104</t>
  </si>
  <si>
    <t>P25064_145</t>
  </si>
  <si>
    <t>F105</t>
  </si>
  <si>
    <t>P25064_146</t>
  </si>
  <si>
    <t>F106</t>
  </si>
  <si>
    <t>P25064_147</t>
  </si>
  <si>
    <t>F107a</t>
  </si>
  <si>
    <t>P25064_148</t>
  </si>
  <si>
    <t>F108</t>
  </si>
  <si>
    <t>P25064_149</t>
  </si>
  <si>
    <t>F111</t>
  </si>
  <si>
    <t>P25064_150</t>
  </si>
  <si>
    <t>F112</t>
  </si>
  <si>
    <t>P25064_151</t>
  </si>
  <si>
    <t>F114</t>
  </si>
  <si>
    <t>P25064_152</t>
  </si>
  <si>
    <t>F117</t>
  </si>
  <si>
    <t>P25064_153</t>
  </si>
  <si>
    <t>F118</t>
  </si>
  <si>
    <t>P25064_154</t>
  </si>
  <si>
    <t>F119</t>
  </si>
  <si>
    <t>P25064_155</t>
  </si>
  <si>
    <t>F121</t>
  </si>
  <si>
    <t>P25064_156</t>
  </si>
  <si>
    <t>F122</t>
  </si>
  <si>
    <t>P25064_157</t>
  </si>
  <si>
    <t>F123</t>
  </si>
  <si>
    <t>P25064_158</t>
  </si>
  <si>
    <t>Yellow/Brown</t>
  </si>
  <si>
    <t>F126</t>
  </si>
  <si>
    <t>P25064_159</t>
  </si>
  <si>
    <t>F127</t>
  </si>
  <si>
    <t>P25064_160</t>
  </si>
  <si>
    <t>P25064_161</t>
  </si>
  <si>
    <t>F133</t>
  </si>
  <si>
    <t>P25064_162</t>
  </si>
  <si>
    <t>F141</t>
  </si>
  <si>
    <t>P25064_163</t>
  </si>
  <si>
    <t>F142</t>
  </si>
  <si>
    <t>P25064_164</t>
  </si>
  <si>
    <t>F143</t>
  </si>
  <si>
    <t>P25064_165</t>
  </si>
  <si>
    <t>F144</t>
  </si>
  <si>
    <t>P25064_166</t>
  </si>
  <si>
    <t>F146</t>
  </si>
  <si>
    <t>P25064_167</t>
  </si>
  <si>
    <t>F147</t>
  </si>
  <si>
    <t>P25064_168</t>
  </si>
  <si>
    <t>F148</t>
  </si>
  <si>
    <t>P25064_169</t>
  </si>
  <si>
    <t>F149</t>
  </si>
  <si>
    <t>P25064_170</t>
  </si>
  <si>
    <t>F152</t>
  </si>
  <si>
    <t>P25064_171</t>
  </si>
  <si>
    <t>F153</t>
  </si>
  <si>
    <t>P25064_172</t>
  </si>
  <si>
    <t>F154</t>
  </si>
  <si>
    <t>P25064_173</t>
  </si>
  <si>
    <t>F156</t>
  </si>
  <si>
    <t>P25064_174</t>
  </si>
  <si>
    <t>F157a</t>
  </si>
  <si>
    <t>P25064_175</t>
  </si>
  <si>
    <t>F158</t>
  </si>
  <si>
    <t>P25064_176</t>
  </si>
  <si>
    <t>F159</t>
  </si>
  <si>
    <t>P25064_177</t>
  </si>
  <si>
    <t>F160</t>
  </si>
  <si>
    <t>P25064_178</t>
  </si>
  <si>
    <t>F164</t>
  </si>
  <si>
    <t>P25064_179</t>
  </si>
  <si>
    <t>F168</t>
  </si>
  <si>
    <t>P25064_180</t>
  </si>
  <si>
    <t>F173</t>
  </si>
  <si>
    <t>P25064_181</t>
  </si>
  <si>
    <t>F174b</t>
  </si>
  <si>
    <t>P25064_182</t>
  </si>
  <si>
    <t>F175</t>
  </si>
  <si>
    <t>P25064_183</t>
  </si>
  <si>
    <t>F180</t>
  </si>
  <si>
    <t>P25064_184</t>
  </si>
  <si>
    <t>F181</t>
  </si>
  <si>
    <t>P25064_185</t>
  </si>
  <si>
    <t>F182</t>
  </si>
  <si>
    <t>P25064_186</t>
  </si>
  <si>
    <t>F185</t>
  </si>
  <si>
    <t>P25064_187</t>
  </si>
  <si>
    <t>F187</t>
  </si>
  <si>
    <t>P25064_188</t>
  </si>
  <si>
    <t>F188</t>
  </si>
  <si>
    <t>P25064_189</t>
  </si>
  <si>
    <t>F191</t>
  </si>
  <si>
    <t>P25064_190</t>
  </si>
  <si>
    <t>F192</t>
  </si>
  <si>
    <t>P25064_191</t>
  </si>
  <si>
    <t>F193</t>
  </si>
  <si>
    <t>P25064_192</t>
  </si>
  <si>
    <t>F194</t>
  </si>
  <si>
    <t>P25064_193</t>
  </si>
  <si>
    <t>F196</t>
  </si>
  <si>
    <t>P25064_194</t>
  </si>
  <si>
    <t>F197</t>
  </si>
  <si>
    <t>P25064_195</t>
  </si>
  <si>
    <t>F198</t>
  </si>
  <si>
    <t>P25064_196</t>
  </si>
  <si>
    <t>F200a</t>
  </si>
  <si>
    <t>P25064_201</t>
  </si>
  <si>
    <t>F201</t>
  </si>
  <si>
    <t>P25064_202</t>
  </si>
  <si>
    <t>F202</t>
  </si>
  <si>
    <t>P25064_203</t>
  </si>
  <si>
    <t>F203</t>
  </si>
  <si>
    <t>P25064_204</t>
  </si>
  <si>
    <t>F205</t>
  </si>
  <si>
    <t>P25064_205</t>
  </si>
  <si>
    <t>F206</t>
  </si>
  <si>
    <t>P25064_206</t>
  </si>
  <si>
    <t>F207</t>
  </si>
  <si>
    <t>P25064_207</t>
  </si>
  <si>
    <t>F208</t>
  </si>
  <si>
    <t>P25064_208</t>
  </si>
  <si>
    <t>F209</t>
  </si>
  <si>
    <t>P25064_209</t>
  </si>
  <si>
    <t>F210</t>
  </si>
  <si>
    <t>P25064_210</t>
  </si>
  <si>
    <t>F211</t>
  </si>
  <si>
    <t>P25064_211</t>
  </si>
  <si>
    <t>F212</t>
  </si>
  <si>
    <t>P25064_212</t>
  </si>
  <si>
    <t>F213</t>
  </si>
  <si>
    <t>P25064_213</t>
  </si>
  <si>
    <t>F214</t>
  </si>
  <si>
    <t>P25064_214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</si>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</sst>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6584-1D30-4F51-9F8D-65EF84D8A5B2}">
  <dimension ref="A1:W451"/>
  <sheetViews>
    <sheetView tabSelected="1" workbookViewId="0">
      <selection sqref="A1:W451"/>
    </sheetView>
  </sheetViews>
  <sheetFormatPr baseColWidth="10"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</row>
    <row r="2" spans="1:23" x14ac:dyDescent="0.3">
      <c r="A2" s="1" t="str">
        <f t="shared" ref="A2:A65" si="0">CONCATENATE(B2,"_",M2,"_",F2,G2,"_",H2,"_",W2,"_",V2,"_",C2)</f>
        <v>FAB_5X_LOKs_F_SHELT_DWARF_602</v>
      </c>
      <c r="B2" s="1" t="s">
        <v>23</v>
      </c>
      <c r="C2" s="1">
        <v>602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>
        <v>602</v>
      </c>
      <c r="L2" s="2">
        <v>2.8441900512448601</v>
      </c>
      <c r="M2" s="1" t="s">
        <v>31</v>
      </c>
      <c r="N2" s="2">
        <v>30.51</v>
      </c>
      <c r="O2" s="2">
        <v>9.1530000000000005</v>
      </c>
      <c r="P2" s="2">
        <v>89.19</v>
      </c>
      <c r="Q2" s="2">
        <v>232.08058</v>
      </c>
      <c r="R2" s="2">
        <v>74.590999999999994</v>
      </c>
      <c r="S2" s="2">
        <v>-45.840094425368797</v>
      </c>
      <c r="T2" s="2">
        <v>-58.843037175805897</v>
      </c>
      <c r="U2" s="2">
        <v>8.8420000000000005</v>
      </c>
      <c r="V2" s="3" t="s">
        <v>32</v>
      </c>
      <c r="W2" s="1" t="s">
        <v>33</v>
      </c>
    </row>
    <row r="3" spans="1:23" x14ac:dyDescent="0.3">
      <c r="A3" s="1" t="str">
        <f t="shared" si="0"/>
        <v>FAB_5X_LOKs_F_SHELT_DWARF_603</v>
      </c>
      <c r="B3" s="1" t="s">
        <v>23</v>
      </c>
      <c r="C3" s="1">
        <v>603</v>
      </c>
      <c r="D3" s="1" t="s">
        <v>34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>
        <v>603</v>
      </c>
      <c r="L3" s="2">
        <v>4.0553443008170298</v>
      </c>
      <c r="M3" s="1" t="s">
        <v>31</v>
      </c>
      <c r="N3" s="2">
        <v>22.92</v>
      </c>
      <c r="O3" s="2">
        <v>6.8760000000000003</v>
      </c>
      <c r="P3" s="2">
        <v>89.22</v>
      </c>
      <c r="Q3" s="2">
        <v>233.01056</v>
      </c>
      <c r="R3" s="2">
        <v>73.772000000000006</v>
      </c>
      <c r="S3" s="2">
        <v>-44.386238343333297</v>
      </c>
      <c r="T3" s="2">
        <v>-58.9251205321534</v>
      </c>
      <c r="U3" s="2">
        <v>8.5589999999999993</v>
      </c>
      <c r="V3" s="1" t="s">
        <v>32</v>
      </c>
      <c r="W3" s="1" t="s">
        <v>33</v>
      </c>
    </row>
    <row r="4" spans="1:23" x14ac:dyDescent="0.3">
      <c r="A4" s="1" t="str">
        <f t="shared" si="0"/>
        <v>FAB_5X_LOKs_M_SHELT_DWARF_604</v>
      </c>
      <c r="B4" s="1" t="s">
        <v>23</v>
      </c>
      <c r="C4" s="1">
        <v>604</v>
      </c>
      <c r="D4" s="1" t="s">
        <v>35</v>
      </c>
      <c r="E4" s="1" t="s">
        <v>25</v>
      </c>
      <c r="F4" s="1" t="s">
        <v>26</v>
      </c>
      <c r="G4" s="1" t="s">
        <v>27</v>
      </c>
      <c r="H4" s="1" t="s">
        <v>36</v>
      </c>
      <c r="I4" s="1">
        <v>10</v>
      </c>
      <c r="J4" s="1" t="s">
        <v>30</v>
      </c>
      <c r="K4" s="1">
        <v>604</v>
      </c>
      <c r="L4" s="2">
        <v>4.8005738651665997</v>
      </c>
      <c r="M4" s="1" t="s">
        <v>31</v>
      </c>
      <c r="N4" s="2">
        <v>23.51</v>
      </c>
      <c r="O4" s="2">
        <v>7.0529999999999999</v>
      </c>
      <c r="P4" s="2">
        <v>89.24</v>
      </c>
      <c r="Q4" s="2">
        <v>233.4725</v>
      </c>
      <c r="R4" s="2">
        <v>73.207999999999998</v>
      </c>
      <c r="S4" s="2">
        <v>-43.574026929443299</v>
      </c>
      <c r="T4" s="2">
        <v>-58.827845797310601</v>
      </c>
      <c r="U4" s="2">
        <v>9.0109999999999992</v>
      </c>
      <c r="V4" s="1" t="s">
        <v>32</v>
      </c>
      <c r="W4" s="1" t="s">
        <v>33</v>
      </c>
    </row>
    <row r="5" spans="1:23" x14ac:dyDescent="0.3">
      <c r="A5" s="1" t="str">
        <f t="shared" si="0"/>
        <v>FAB_5X_LOKs_F_SHELT_DWARF_606</v>
      </c>
      <c r="B5" s="1" t="s">
        <v>23</v>
      </c>
      <c r="C5" s="1">
        <v>606</v>
      </c>
      <c r="D5" s="1" t="s">
        <v>37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>
        <v>606</v>
      </c>
      <c r="L5" s="2">
        <v>6.9663194605570604</v>
      </c>
      <c r="M5" s="1" t="s">
        <v>31</v>
      </c>
      <c r="N5" s="2">
        <v>19.809999999999999</v>
      </c>
      <c r="O5" s="2">
        <v>5.9429999999999996</v>
      </c>
      <c r="P5" s="2">
        <v>89.31</v>
      </c>
      <c r="Q5" s="2">
        <v>233.09506999999999</v>
      </c>
      <c r="R5" s="2">
        <v>70.968000000000004</v>
      </c>
      <c r="S5" s="2">
        <v>-42.615505605614203</v>
      </c>
      <c r="T5" s="2">
        <v>-56.748354213825998</v>
      </c>
      <c r="U5" s="2">
        <v>9.2940000000000005</v>
      </c>
      <c r="V5" s="1" t="s">
        <v>32</v>
      </c>
      <c r="W5" s="1" t="s">
        <v>33</v>
      </c>
    </row>
    <row r="6" spans="1:23" x14ac:dyDescent="0.3">
      <c r="A6" s="1" t="str">
        <f t="shared" si="0"/>
        <v>FAB_5X_LOKs_F_SHELT_DWARF_608</v>
      </c>
      <c r="B6" s="1" t="s">
        <v>23</v>
      </c>
      <c r="C6" s="1">
        <v>608</v>
      </c>
      <c r="D6" s="1" t="s">
        <v>38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>
        <v>608</v>
      </c>
      <c r="L6" s="2">
        <v>7.4361404102611903</v>
      </c>
      <c r="M6" s="1" t="s">
        <v>31</v>
      </c>
      <c r="N6" s="2">
        <v>20.49</v>
      </c>
      <c r="O6" s="2">
        <v>6.1470000000000002</v>
      </c>
      <c r="P6" s="2">
        <v>89.19</v>
      </c>
      <c r="Q6" s="2">
        <v>233.5138</v>
      </c>
      <c r="R6" s="2">
        <v>70.481999999999999</v>
      </c>
      <c r="S6" s="2">
        <v>-41.9106521876204</v>
      </c>
      <c r="T6" s="2">
        <v>-56.667535302043099</v>
      </c>
      <c r="U6" s="2">
        <v>9.407</v>
      </c>
      <c r="V6" s="1" t="s">
        <v>32</v>
      </c>
      <c r="W6" s="1" t="s">
        <v>33</v>
      </c>
    </row>
    <row r="7" spans="1:23" x14ac:dyDescent="0.3">
      <c r="A7" s="1" t="str">
        <f t="shared" si="0"/>
        <v>FAB_5X_LOKs_F_SHELT_LARGE_609</v>
      </c>
      <c r="B7" s="1" t="s">
        <v>23</v>
      </c>
      <c r="C7" s="1">
        <v>609</v>
      </c>
      <c r="D7" s="1" t="s">
        <v>39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29</v>
      </c>
      <c r="J7" s="1" t="s">
        <v>30</v>
      </c>
      <c r="K7" s="1">
        <v>609</v>
      </c>
      <c r="L7" s="2">
        <v>8.4853731068608393</v>
      </c>
      <c r="M7" s="1" t="s">
        <v>31</v>
      </c>
      <c r="N7" s="2">
        <v>22.07</v>
      </c>
      <c r="O7" s="2">
        <v>6.6210000000000004</v>
      </c>
      <c r="P7" s="2">
        <v>89.16</v>
      </c>
      <c r="Q7" s="2">
        <v>234.49482</v>
      </c>
      <c r="R7" s="2">
        <v>70.34</v>
      </c>
      <c r="S7" s="2">
        <v>-40.851822944706001</v>
      </c>
      <c r="T7" s="2">
        <v>-57.261192461337998</v>
      </c>
      <c r="U7" s="2">
        <v>10.507999999999999</v>
      </c>
      <c r="V7" s="3" t="s">
        <v>40</v>
      </c>
      <c r="W7" s="1" t="s">
        <v>33</v>
      </c>
    </row>
    <row r="8" spans="1:23" x14ac:dyDescent="0.3">
      <c r="A8" s="1" t="str">
        <f t="shared" si="0"/>
        <v>FAB_5X_LOKs_M_SHELT_DWARF_610</v>
      </c>
      <c r="B8" s="1" t="s">
        <v>23</v>
      </c>
      <c r="C8" s="1">
        <v>610</v>
      </c>
      <c r="D8" s="1" t="s">
        <v>41</v>
      </c>
      <c r="E8" s="1" t="s">
        <v>25</v>
      </c>
      <c r="F8" s="1" t="s">
        <v>26</v>
      </c>
      <c r="G8" s="1" t="s">
        <v>27</v>
      </c>
      <c r="H8" s="1" t="s">
        <v>36</v>
      </c>
      <c r="I8" s="1">
        <v>9</v>
      </c>
      <c r="J8" s="1" t="s">
        <v>30</v>
      </c>
      <c r="K8" s="1">
        <v>610</v>
      </c>
      <c r="L8" s="2">
        <v>9.6930007140746497</v>
      </c>
      <c r="M8" s="1" t="s">
        <v>31</v>
      </c>
      <c r="N8" s="2">
        <v>21.92</v>
      </c>
      <c r="O8" s="2">
        <v>6.5759999999999996</v>
      </c>
      <c r="P8" s="2">
        <v>89.19</v>
      </c>
      <c r="Q8" s="2">
        <v>234.05358000000001</v>
      </c>
      <c r="R8" s="2">
        <v>68.472999999999999</v>
      </c>
      <c r="S8" s="2">
        <v>-40.195598731186699</v>
      </c>
      <c r="T8" s="2">
        <v>-55.433433698819499</v>
      </c>
      <c r="U8" s="2">
        <v>9.0399999999999991</v>
      </c>
      <c r="V8" s="1" t="s">
        <v>32</v>
      </c>
      <c r="W8" s="1" t="s">
        <v>33</v>
      </c>
    </row>
    <row r="9" spans="1:23" x14ac:dyDescent="0.3">
      <c r="A9" s="1" t="str">
        <f t="shared" si="0"/>
        <v>FAB_5X_LOKs_F_SHELT_DWARF_612</v>
      </c>
      <c r="B9" s="1" t="s">
        <v>23</v>
      </c>
      <c r="C9" s="1">
        <v>612</v>
      </c>
      <c r="D9" s="1" t="s">
        <v>42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>
        <v>612</v>
      </c>
      <c r="L9" s="2">
        <v>12.767207467816799</v>
      </c>
      <c r="M9" s="1" t="s">
        <v>31</v>
      </c>
      <c r="N9" s="2">
        <v>28.06</v>
      </c>
      <c r="O9" s="2">
        <v>8.4179999999999993</v>
      </c>
      <c r="P9" s="2">
        <v>89.22</v>
      </c>
      <c r="Q9" s="2">
        <v>236.53465</v>
      </c>
      <c r="R9" s="2">
        <v>68.313000000000002</v>
      </c>
      <c r="S9" s="2">
        <v>-37.670014279524104</v>
      </c>
      <c r="T9" s="2">
        <v>-56.988033771840698</v>
      </c>
      <c r="U9" s="2">
        <v>9.4629999999999992</v>
      </c>
      <c r="V9" s="1" t="s">
        <v>32</v>
      </c>
      <c r="W9" s="1" t="s">
        <v>33</v>
      </c>
    </row>
    <row r="10" spans="1:23" x14ac:dyDescent="0.3">
      <c r="A10" s="1" t="str">
        <f t="shared" si="0"/>
        <v>FAB_5X_LOKs_F_SHELT_DWARF_613</v>
      </c>
      <c r="B10" s="1" t="s">
        <v>23</v>
      </c>
      <c r="C10" s="1">
        <v>613</v>
      </c>
      <c r="D10" s="1" t="s">
        <v>43</v>
      </c>
      <c r="E10" s="1" t="s">
        <v>25</v>
      </c>
      <c r="F10" s="1" t="s">
        <v>26</v>
      </c>
      <c r="G10" s="1" t="s">
        <v>27</v>
      </c>
      <c r="H10" s="1" t="s">
        <v>28</v>
      </c>
      <c r="I10" s="1" t="s">
        <v>29</v>
      </c>
      <c r="J10" s="1" t="s">
        <v>30</v>
      </c>
      <c r="K10" s="1">
        <v>613</v>
      </c>
      <c r="L10" s="2">
        <v>13.950119239351499</v>
      </c>
      <c r="M10" s="1" t="s">
        <v>31</v>
      </c>
      <c r="N10" s="2">
        <v>30.2</v>
      </c>
      <c r="O10" s="2">
        <v>9.06</v>
      </c>
      <c r="P10" s="2">
        <v>88.99</v>
      </c>
      <c r="Q10" s="2">
        <v>237.36009000000001</v>
      </c>
      <c r="R10" s="2">
        <v>68.671000000000006</v>
      </c>
      <c r="S10" s="2">
        <v>-37.038217073571097</v>
      </c>
      <c r="T10" s="2">
        <v>-57.826263211546198</v>
      </c>
      <c r="U10" s="2">
        <v>9.7739999999999991</v>
      </c>
      <c r="V10" s="1" t="s">
        <v>32</v>
      </c>
      <c r="W10" s="1" t="s">
        <v>33</v>
      </c>
    </row>
    <row r="11" spans="1:23" x14ac:dyDescent="0.3">
      <c r="A11" s="1" t="str">
        <f t="shared" si="0"/>
        <v>FAB_5X_LOKs_F_SHELT_DWARF_614</v>
      </c>
      <c r="B11" s="1" t="s">
        <v>23</v>
      </c>
      <c r="C11" s="1">
        <v>614</v>
      </c>
      <c r="D11" s="1" t="s">
        <v>44</v>
      </c>
      <c r="E11" s="1" t="s">
        <v>25</v>
      </c>
      <c r="F11" s="1" t="s">
        <v>26</v>
      </c>
      <c r="G11" s="1" t="s">
        <v>27</v>
      </c>
      <c r="H11" s="1" t="s">
        <v>28</v>
      </c>
      <c r="I11" s="1" t="s">
        <v>29</v>
      </c>
      <c r="J11" s="1" t="s">
        <v>30</v>
      </c>
      <c r="K11" s="1">
        <v>614</v>
      </c>
      <c r="L11" s="2">
        <v>14.9504219060483</v>
      </c>
      <c r="M11" s="1" t="s">
        <v>31</v>
      </c>
      <c r="N11" s="2">
        <v>32.06</v>
      </c>
      <c r="O11" s="2">
        <v>9.6180000000000003</v>
      </c>
      <c r="P11" s="2">
        <v>88.95</v>
      </c>
      <c r="Q11" s="2">
        <v>238.23016999999999</v>
      </c>
      <c r="R11" s="2">
        <v>68.103999999999999</v>
      </c>
      <c r="S11" s="2">
        <v>-35.857314317041997</v>
      </c>
      <c r="T11" s="2">
        <v>-57.899981225980198</v>
      </c>
      <c r="U11" s="2">
        <v>9.3219999999999992</v>
      </c>
      <c r="V11" s="1" t="s">
        <v>32</v>
      </c>
      <c r="W11" s="1" t="s">
        <v>33</v>
      </c>
    </row>
    <row r="12" spans="1:23" x14ac:dyDescent="0.3">
      <c r="A12" s="1" t="str">
        <f t="shared" si="0"/>
        <v>FAB_5X_LOKs_F_SHELT_DWARF_616</v>
      </c>
      <c r="B12" s="1" t="s">
        <v>23</v>
      </c>
      <c r="C12" s="1">
        <v>616</v>
      </c>
      <c r="D12" s="1" t="s">
        <v>45</v>
      </c>
      <c r="E12" s="1" t="s">
        <v>25</v>
      </c>
      <c r="F12" s="1" t="s">
        <v>26</v>
      </c>
      <c r="G12" s="1" t="s">
        <v>27</v>
      </c>
      <c r="H12" s="1" t="s">
        <v>28</v>
      </c>
      <c r="I12" s="1" t="s">
        <v>29</v>
      </c>
      <c r="J12" s="1" t="s">
        <v>30</v>
      </c>
      <c r="K12" s="1">
        <v>616</v>
      </c>
      <c r="L12" s="2">
        <v>18.805975446493999</v>
      </c>
      <c r="M12" s="1" t="s">
        <v>31</v>
      </c>
      <c r="N12" s="2">
        <v>28.13</v>
      </c>
      <c r="O12" s="2">
        <v>8.4390000000000001</v>
      </c>
      <c r="P12" s="2">
        <v>89.05</v>
      </c>
      <c r="Q12" s="2">
        <v>240.10256999999999</v>
      </c>
      <c r="R12" s="2">
        <v>65.617999999999995</v>
      </c>
      <c r="S12" s="2">
        <v>-32.707216943231799</v>
      </c>
      <c r="T12" s="2">
        <v>-56.885498009847602</v>
      </c>
      <c r="U12" s="2">
        <v>8.8699999999999992</v>
      </c>
      <c r="V12" s="1" t="s">
        <v>32</v>
      </c>
      <c r="W12" s="1" t="s">
        <v>33</v>
      </c>
    </row>
    <row r="13" spans="1:23" x14ac:dyDescent="0.3">
      <c r="A13" s="1" t="str">
        <f t="shared" si="0"/>
        <v>FAB_5X_LOKs_F_SHELT_DWARF_617</v>
      </c>
      <c r="B13" s="1" t="s">
        <v>23</v>
      </c>
      <c r="C13" s="1">
        <v>617</v>
      </c>
      <c r="D13" s="1" t="s">
        <v>46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>
        <v>617</v>
      </c>
      <c r="L13" s="2">
        <v>20.220338757741001</v>
      </c>
      <c r="M13" s="1" t="s">
        <v>31</v>
      </c>
      <c r="N13" s="2">
        <v>24.24</v>
      </c>
      <c r="O13" s="2">
        <v>7.2720000000000002</v>
      </c>
      <c r="P13" s="2">
        <v>89.19</v>
      </c>
      <c r="Q13" s="2">
        <v>240.44163</v>
      </c>
      <c r="R13" s="2">
        <v>64.332999999999998</v>
      </c>
      <c r="S13" s="2">
        <v>-31.7361108236604</v>
      </c>
      <c r="T13" s="2">
        <v>-55.960290910505002</v>
      </c>
      <c r="U13" s="2">
        <v>8.7010000000000005</v>
      </c>
      <c r="V13" s="1" t="s">
        <v>32</v>
      </c>
      <c r="W13" s="1" t="s">
        <v>33</v>
      </c>
    </row>
    <row r="14" spans="1:23" x14ac:dyDescent="0.3">
      <c r="A14" s="1" t="str">
        <f t="shared" si="0"/>
        <v>FAB_15X_LOKs_M_SHELT_DWARF_618</v>
      </c>
      <c r="B14" s="1" t="s">
        <v>23</v>
      </c>
      <c r="C14" s="1">
        <v>618</v>
      </c>
      <c r="D14" s="1" t="s">
        <v>47</v>
      </c>
      <c r="E14" s="1" t="s">
        <v>25</v>
      </c>
      <c r="F14" s="1" t="s">
        <v>26</v>
      </c>
      <c r="G14" s="1" t="s">
        <v>27</v>
      </c>
      <c r="H14" s="1" t="s">
        <v>36</v>
      </c>
      <c r="I14" s="1">
        <v>8</v>
      </c>
      <c r="J14" s="1" t="s">
        <v>30</v>
      </c>
      <c r="K14" s="1">
        <v>618</v>
      </c>
      <c r="L14" s="2">
        <v>22.3394796065032</v>
      </c>
      <c r="M14" s="1" t="s">
        <v>48</v>
      </c>
      <c r="N14" s="2">
        <v>147.80000000000001</v>
      </c>
      <c r="O14" s="2">
        <v>44.34</v>
      </c>
      <c r="P14" s="2">
        <v>89.1</v>
      </c>
      <c r="Q14" s="2">
        <v>241.3126</v>
      </c>
      <c r="R14" s="2">
        <v>62.454000000000001</v>
      </c>
      <c r="S14" s="2">
        <v>-29.979830550087101</v>
      </c>
      <c r="T14" s="2">
        <v>-54.787880741894597</v>
      </c>
      <c r="U14" s="2">
        <v>7.6550000000000002</v>
      </c>
      <c r="V14" s="1" t="s">
        <v>32</v>
      </c>
      <c r="W14" s="1" t="s">
        <v>33</v>
      </c>
    </row>
    <row r="15" spans="1:23" x14ac:dyDescent="0.3">
      <c r="A15" s="1" t="str">
        <f t="shared" si="0"/>
        <v>FAB_5X_LOKs_F_SHELT_DWARF_620</v>
      </c>
      <c r="B15" s="1" t="s">
        <v>23</v>
      </c>
      <c r="C15" s="1">
        <v>620</v>
      </c>
      <c r="D15" s="1" t="s">
        <v>49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  <c r="J15" s="1" t="s">
        <v>30</v>
      </c>
      <c r="K15" s="1">
        <v>620</v>
      </c>
      <c r="L15" s="2">
        <v>25.090356005744798</v>
      </c>
      <c r="M15" s="1" t="s">
        <v>31</v>
      </c>
      <c r="N15" s="2">
        <v>25.02</v>
      </c>
      <c r="O15" s="2">
        <v>7.5060000000000002</v>
      </c>
      <c r="P15" s="2">
        <v>89.24</v>
      </c>
      <c r="Q15" s="2">
        <v>239.58363</v>
      </c>
      <c r="R15" s="2">
        <v>60.506999999999998</v>
      </c>
      <c r="S15" s="2">
        <v>-30.633494402789299</v>
      </c>
      <c r="T15" s="2">
        <v>-52.1793644046598</v>
      </c>
      <c r="U15" s="2">
        <v>8.9830000000000005</v>
      </c>
      <c r="V15" s="1" t="s">
        <v>32</v>
      </c>
      <c r="W15" s="1" t="s">
        <v>33</v>
      </c>
    </row>
    <row r="16" spans="1:23" x14ac:dyDescent="0.3">
      <c r="A16" s="1" t="str">
        <f t="shared" si="0"/>
        <v>FAB_5X_LOKs_F_SHELT_DWARF_621</v>
      </c>
      <c r="B16" s="1" t="s">
        <v>23</v>
      </c>
      <c r="C16" s="1">
        <v>621</v>
      </c>
      <c r="D16" s="1" t="s">
        <v>50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>
        <v>621</v>
      </c>
      <c r="L16" s="2">
        <v>25.7817596796998</v>
      </c>
      <c r="M16" s="1" t="s">
        <v>31</v>
      </c>
      <c r="N16" s="2">
        <v>26.1</v>
      </c>
      <c r="O16" s="2">
        <v>7.83</v>
      </c>
      <c r="P16" s="2">
        <v>88.96</v>
      </c>
      <c r="Q16" s="2">
        <v>239.08104</v>
      </c>
      <c r="R16" s="2">
        <v>61.496000000000002</v>
      </c>
      <c r="S16" s="2">
        <v>-31.598192653790399</v>
      </c>
      <c r="T16" s="2">
        <v>-52.757106033348201</v>
      </c>
      <c r="U16" s="2">
        <v>9.0399999999999991</v>
      </c>
      <c r="V16" s="1" t="s">
        <v>32</v>
      </c>
      <c r="W16" s="1" t="s">
        <v>33</v>
      </c>
    </row>
    <row r="17" spans="1:23" x14ac:dyDescent="0.3">
      <c r="A17" s="1" t="str">
        <f t="shared" si="0"/>
        <v>FAB_5X_LOKs_F_SHELT_DWARF_622</v>
      </c>
      <c r="B17" s="1" t="s">
        <v>23</v>
      </c>
      <c r="C17" s="1">
        <v>622</v>
      </c>
      <c r="D17" s="1" t="s">
        <v>51</v>
      </c>
      <c r="E17" s="1" t="s">
        <v>25</v>
      </c>
      <c r="F17" s="1" t="s">
        <v>26</v>
      </c>
      <c r="G17" s="1" t="s">
        <v>27</v>
      </c>
      <c r="H17" s="1" t="s">
        <v>28</v>
      </c>
      <c r="I17" s="1" t="s">
        <v>29</v>
      </c>
      <c r="J17" s="1" t="s">
        <v>30</v>
      </c>
      <c r="K17" s="1">
        <v>622</v>
      </c>
      <c r="L17" s="2">
        <v>25.662672604417001</v>
      </c>
      <c r="M17" s="1" t="s">
        <v>31</v>
      </c>
      <c r="N17" s="2">
        <v>25.76</v>
      </c>
      <c r="O17" s="2">
        <v>7.7279999999999998</v>
      </c>
      <c r="P17" s="2">
        <v>89.04</v>
      </c>
      <c r="Q17" s="2">
        <v>239.05584999999999</v>
      </c>
      <c r="R17" s="2">
        <v>60.094000000000001</v>
      </c>
      <c r="S17" s="2">
        <v>-30.900472564454699</v>
      </c>
      <c r="T17" s="2">
        <v>-51.540756991854401</v>
      </c>
      <c r="U17" s="2">
        <v>9.407</v>
      </c>
      <c r="V17" s="1" t="s">
        <v>32</v>
      </c>
      <c r="W17" s="1" t="s">
        <v>33</v>
      </c>
    </row>
    <row r="18" spans="1:23" x14ac:dyDescent="0.3">
      <c r="A18" s="1" t="str">
        <f t="shared" si="0"/>
        <v>FAB_5X_LOKs_F_SHELT_DWARF_623</v>
      </c>
      <c r="B18" s="1" t="s">
        <v>23</v>
      </c>
      <c r="C18" s="1">
        <v>623</v>
      </c>
      <c r="D18" s="1" t="s">
        <v>52</v>
      </c>
      <c r="E18" s="1" t="s">
        <v>25</v>
      </c>
      <c r="F18" s="1" t="s">
        <v>26</v>
      </c>
      <c r="G18" s="1" t="s">
        <v>27</v>
      </c>
      <c r="H18" s="1" t="s">
        <v>28</v>
      </c>
      <c r="I18" s="1" t="s">
        <v>29</v>
      </c>
      <c r="J18" s="1" t="s">
        <v>30</v>
      </c>
      <c r="K18" s="1">
        <v>623</v>
      </c>
      <c r="L18" s="2">
        <v>29.302921237928899</v>
      </c>
      <c r="M18" s="1" t="s">
        <v>31</v>
      </c>
      <c r="N18" s="2">
        <v>32.9</v>
      </c>
      <c r="O18" s="2">
        <v>9.8699999999999992</v>
      </c>
      <c r="P18" s="2">
        <v>89.12</v>
      </c>
      <c r="Q18" s="2">
        <v>234.36068</v>
      </c>
      <c r="R18" s="2">
        <v>59.533000000000001</v>
      </c>
      <c r="S18" s="2">
        <v>-34.688738113086899</v>
      </c>
      <c r="T18" s="2">
        <v>-48.382533388834403</v>
      </c>
      <c r="U18" s="2">
        <v>8.9830000000000005</v>
      </c>
      <c r="V18" s="1" t="s">
        <v>32</v>
      </c>
      <c r="W18" s="1" t="s">
        <v>33</v>
      </c>
    </row>
    <row r="19" spans="1:23" x14ac:dyDescent="0.3">
      <c r="A19" s="1" t="str">
        <f t="shared" si="0"/>
        <v>FAB_5X_LOKs_F_SHELT_DWARF_624</v>
      </c>
      <c r="B19" s="1" t="s">
        <v>23</v>
      </c>
      <c r="C19" s="1">
        <v>624</v>
      </c>
      <c r="D19" s="1" t="s">
        <v>53</v>
      </c>
      <c r="E19" s="1" t="s">
        <v>25</v>
      </c>
      <c r="F19" s="1" t="s">
        <v>26</v>
      </c>
      <c r="G19" s="1" t="s">
        <v>27</v>
      </c>
      <c r="H19" s="1" t="s">
        <v>28</v>
      </c>
      <c r="I19" s="1" t="s">
        <v>29</v>
      </c>
      <c r="J19" s="1" t="s">
        <v>30</v>
      </c>
      <c r="K19" s="1">
        <v>624</v>
      </c>
      <c r="L19" s="2">
        <v>30.049317551139399</v>
      </c>
      <c r="M19" s="1" t="s">
        <v>31</v>
      </c>
      <c r="N19" s="2">
        <v>30.48</v>
      </c>
      <c r="O19" s="2">
        <v>9.1440000000000001</v>
      </c>
      <c r="P19" s="2">
        <v>89.16</v>
      </c>
      <c r="Q19" s="2">
        <v>235.33501000000001</v>
      </c>
      <c r="R19" s="2">
        <v>56.735999999999997</v>
      </c>
      <c r="S19" s="2">
        <v>-32.270134962955296</v>
      </c>
      <c r="T19" s="2">
        <v>-46.664891358200499</v>
      </c>
      <c r="U19" s="2">
        <v>8.8420000000000005</v>
      </c>
      <c r="V19" s="1" t="s">
        <v>32</v>
      </c>
      <c r="W19" s="1" t="s">
        <v>33</v>
      </c>
    </row>
    <row r="20" spans="1:23" x14ac:dyDescent="0.3">
      <c r="A20" s="1" t="str">
        <f t="shared" si="0"/>
        <v>FAB_5X_LOKs_F_SHELT_LARGE_626</v>
      </c>
      <c r="B20" s="1" t="s">
        <v>23</v>
      </c>
      <c r="C20" s="1">
        <v>626</v>
      </c>
      <c r="D20" s="1" t="s">
        <v>54</v>
      </c>
      <c r="E20" s="1" t="s">
        <v>25</v>
      </c>
      <c r="F20" s="1" t="s">
        <v>26</v>
      </c>
      <c r="G20" s="1" t="s">
        <v>27</v>
      </c>
      <c r="H20" s="1" t="s">
        <v>28</v>
      </c>
      <c r="I20" s="1" t="s">
        <v>29</v>
      </c>
      <c r="J20" s="1" t="s">
        <v>30</v>
      </c>
      <c r="K20" s="1">
        <v>626</v>
      </c>
      <c r="L20" s="2">
        <v>31.731270823961999</v>
      </c>
      <c r="M20" s="1" t="s">
        <v>31</v>
      </c>
      <c r="N20" s="2">
        <v>28.04</v>
      </c>
      <c r="O20" s="2">
        <v>8.4120000000000008</v>
      </c>
      <c r="P20" s="2">
        <v>89.21</v>
      </c>
      <c r="Q20" s="2">
        <v>238.53208000000001</v>
      </c>
      <c r="R20" s="2">
        <v>53.801000000000002</v>
      </c>
      <c r="S20" s="2">
        <v>-28.085256567816899</v>
      </c>
      <c r="T20" s="2">
        <v>-45.888625655165299</v>
      </c>
      <c r="U20" s="2">
        <v>11.977</v>
      </c>
      <c r="V20" s="1" t="s">
        <v>40</v>
      </c>
      <c r="W20" s="1" t="s">
        <v>33</v>
      </c>
    </row>
    <row r="21" spans="1:23" x14ac:dyDescent="0.3">
      <c r="A21" s="1" t="str">
        <f t="shared" si="0"/>
        <v>FAB_5X_LOKs_M_SHELT_DWARF_628</v>
      </c>
      <c r="B21" s="1" t="s">
        <v>23</v>
      </c>
      <c r="C21" s="1">
        <v>628</v>
      </c>
      <c r="D21" s="1" t="s">
        <v>55</v>
      </c>
      <c r="E21" s="1" t="s">
        <v>25</v>
      </c>
      <c r="F21" s="1" t="s">
        <v>26</v>
      </c>
      <c r="G21" s="1" t="s">
        <v>27</v>
      </c>
      <c r="H21" s="1" t="s">
        <v>36</v>
      </c>
      <c r="I21" s="1">
        <v>8</v>
      </c>
      <c r="J21" s="1" t="s">
        <v>30</v>
      </c>
      <c r="K21" s="1">
        <v>628</v>
      </c>
      <c r="L21" s="2">
        <v>34.190107166312899</v>
      </c>
      <c r="M21" s="1" t="s">
        <v>31</v>
      </c>
      <c r="N21" s="2">
        <v>24.87</v>
      </c>
      <c r="O21" s="2">
        <v>7.4610000000000003</v>
      </c>
      <c r="P21" s="2">
        <v>89.34</v>
      </c>
      <c r="Q21" s="2">
        <v>243.3845</v>
      </c>
      <c r="R21" s="2">
        <v>53.518000000000001</v>
      </c>
      <c r="S21" s="2">
        <v>-23.976115561963798</v>
      </c>
      <c r="T21" s="2">
        <v>-47.8468620346137</v>
      </c>
      <c r="U21" s="2">
        <v>7.9379999999999997</v>
      </c>
      <c r="V21" s="1" t="s">
        <v>32</v>
      </c>
      <c r="W21" s="1" t="s">
        <v>33</v>
      </c>
    </row>
    <row r="22" spans="1:23" x14ac:dyDescent="0.3">
      <c r="A22" s="1" t="str">
        <f t="shared" si="0"/>
        <v>FAB_5X_LOKs_M_SHELT_DWARF_629</v>
      </c>
      <c r="B22" s="1" t="s">
        <v>23</v>
      </c>
      <c r="C22" s="1">
        <v>629</v>
      </c>
      <c r="D22" s="1" t="s">
        <v>56</v>
      </c>
      <c r="E22" s="1" t="s">
        <v>25</v>
      </c>
      <c r="F22" s="1" t="s">
        <v>26</v>
      </c>
      <c r="G22" s="1" t="s">
        <v>27</v>
      </c>
      <c r="H22" s="1" t="s">
        <v>36</v>
      </c>
      <c r="I22" s="1">
        <v>8</v>
      </c>
      <c r="J22" s="1" t="s">
        <v>30</v>
      </c>
      <c r="K22" s="1">
        <v>629</v>
      </c>
      <c r="L22" s="2">
        <v>35.191251046536799</v>
      </c>
      <c r="M22" s="1" t="s">
        <v>31</v>
      </c>
      <c r="N22" s="2">
        <v>26.02</v>
      </c>
      <c r="O22" s="2">
        <v>7.806</v>
      </c>
      <c r="P22" s="2">
        <v>89.42</v>
      </c>
      <c r="Q22" s="2">
        <v>244.47306</v>
      </c>
      <c r="R22" s="2">
        <v>53.067999999999998</v>
      </c>
      <c r="S22" s="2">
        <v>-22.8688817873579</v>
      </c>
      <c r="T22" s="2">
        <v>-47.887648405364899</v>
      </c>
      <c r="U22" s="2">
        <v>10.141</v>
      </c>
      <c r="V22" s="1" t="s">
        <v>32</v>
      </c>
      <c r="W22" s="1" t="s">
        <v>33</v>
      </c>
    </row>
    <row r="23" spans="1:23" x14ac:dyDescent="0.3">
      <c r="A23" s="1" t="str">
        <f t="shared" si="0"/>
        <v>FAB_5X_LOKs_M_SHELT_DWARF_630</v>
      </c>
      <c r="B23" s="1" t="s">
        <v>23</v>
      </c>
      <c r="C23" s="1">
        <v>630</v>
      </c>
      <c r="D23" s="1" t="s">
        <v>57</v>
      </c>
      <c r="E23" s="1" t="s">
        <v>25</v>
      </c>
      <c r="F23" s="1" t="s">
        <v>26</v>
      </c>
      <c r="G23" s="1" t="s">
        <v>27</v>
      </c>
      <c r="H23" s="1" t="s">
        <v>36</v>
      </c>
      <c r="I23" s="1">
        <v>7</v>
      </c>
      <c r="J23" s="1" t="s">
        <v>30</v>
      </c>
      <c r="K23" s="1">
        <v>630</v>
      </c>
      <c r="L23" s="2">
        <v>37.002881440139902</v>
      </c>
      <c r="M23" s="1" t="s">
        <v>31</v>
      </c>
      <c r="N23" s="2">
        <v>30.35</v>
      </c>
      <c r="O23" s="2">
        <v>9.1050000000000004</v>
      </c>
      <c r="P23" s="2">
        <v>89.36</v>
      </c>
      <c r="Q23" s="2">
        <v>246.28086999999999</v>
      </c>
      <c r="R23" s="2">
        <v>53.194000000000003</v>
      </c>
      <c r="S23" s="2">
        <v>-21.397471457325199</v>
      </c>
      <c r="T23" s="2">
        <v>-48.700614485168003</v>
      </c>
      <c r="U23" s="2">
        <v>7.2880000000000003</v>
      </c>
      <c r="V23" s="1" t="s">
        <v>32</v>
      </c>
      <c r="W23" s="1" t="s">
        <v>33</v>
      </c>
    </row>
    <row r="24" spans="1:23" x14ac:dyDescent="0.3">
      <c r="A24" s="1" t="str">
        <f t="shared" si="0"/>
        <v>FAB_5X_LOKs_M_SHELT_DWARF_632</v>
      </c>
      <c r="B24" s="1" t="s">
        <v>23</v>
      </c>
      <c r="C24" s="1">
        <v>632</v>
      </c>
      <c r="D24" s="1" t="s">
        <v>58</v>
      </c>
      <c r="E24" s="1" t="s">
        <v>25</v>
      </c>
      <c r="F24" s="1" t="s">
        <v>26</v>
      </c>
      <c r="G24" s="1" t="s">
        <v>27</v>
      </c>
      <c r="H24" s="1" t="s">
        <v>36</v>
      </c>
      <c r="I24" s="1">
        <v>6</v>
      </c>
      <c r="J24" s="1" t="s">
        <v>30</v>
      </c>
      <c r="K24" s="1">
        <v>632</v>
      </c>
      <c r="L24" s="2">
        <v>38.927243351713201</v>
      </c>
      <c r="M24" s="1" t="s">
        <v>31</v>
      </c>
      <c r="N24" s="2">
        <v>37.229999999999997</v>
      </c>
      <c r="O24" s="2">
        <v>11.169</v>
      </c>
      <c r="P24" s="2">
        <v>89.13</v>
      </c>
      <c r="Q24" s="2">
        <v>247.15455</v>
      </c>
      <c r="R24" s="2">
        <v>51.805999999999997</v>
      </c>
      <c r="S24" s="2">
        <v>-20.113510321080501</v>
      </c>
      <c r="T24" s="2">
        <v>-47.742102368494301</v>
      </c>
      <c r="U24" s="2">
        <v>6.9489999999999998</v>
      </c>
      <c r="V24" s="1" t="s">
        <v>32</v>
      </c>
      <c r="W24" s="1" t="s">
        <v>33</v>
      </c>
    </row>
    <row r="25" spans="1:23" x14ac:dyDescent="0.3">
      <c r="A25" s="1" t="str">
        <f t="shared" si="0"/>
        <v>FAB_5X_LOKs_F_SHELT_DWARF_633</v>
      </c>
      <c r="B25" s="1" t="s">
        <v>23</v>
      </c>
      <c r="C25" s="1">
        <v>633</v>
      </c>
      <c r="D25" s="1" t="s">
        <v>59</v>
      </c>
      <c r="E25" s="1" t="s">
        <v>25</v>
      </c>
      <c r="F25" s="1" t="s">
        <v>26</v>
      </c>
      <c r="G25" s="1" t="s">
        <v>27</v>
      </c>
      <c r="H25" s="1" t="s">
        <v>28</v>
      </c>
      <c r="I25" s="1" t="s">
        <v>29</v>
      </c>
      <c r="J25" s="1" t="s">
        <v>30</v>
      </c>
      <c r="K25" s="1">
        <v>633</v>
      </c>
      <c r="L25" s="2">
        <v>39.588451032117902</v>
      </c>
      <c r="M25" s="1" t="s">
        <v>31</v>
      </c>
      <c r="N25" s="2">
        <v>25.38</v>
      </c>
      <c r="O25" s="2">
        <v>7.6139999999999999</v>
      </c>
      <c r="P25" s="2">
        <v>89.14</v>
      </c>
      <c r="Q25" s="2">
        <v>246.30323999999999</v>
      </c>
      <c r="R25" s="2">
        <v>50.921999999999997</v>
      </c>
      <c r="S25" s="2">
        <v>-20.465347934462901</v>
      </c>
      <c r="T25" s="2">
        <v>-46.6285279407508</v>
      </c>
      <c r="U25" s="2">
        <v>8.0229999999999997</v>
      </c>
      <c r="V25" s="1" t="s">
        <v>32</v>
      </c>
      <c r="W25" s="1" t="s">
        <v>33</v>
      </c>
    </row>
    <row r="26" spans="1:23" x14ac:dyDescent="0.3">
      <c r="A26" s="1" t="str">
        <f t="shared" si="0"/>
        <v>FAB_5X_LOKs_M_SHELT_DWARF_635</v>
      </c>
      <c r="B26" s="1" t="s">
        <v>23</v>
      </c>
      <c r="C26" s="1">
        <v>635</v>
      </c>
      <c r="D26" s="1" t="s">
        <v>60</v>
      </c>
      <c r="E26" s="1" t="s">
        <v>25</v>
      </c>
      <c r="F26" s="1" t="s">
        <v>26</v>
      </c>
      <c r="G26" s="1" t="s">
        <v>27</v>
      </c>
      <c r="H26" s="1" t="s">
        <v>36</v>
      </c>
      <c r="I26" s="1">
        <v>8</v>
      </c>
      <c r="J26" s="1" t="s">
        <v>30</v>
      </c>
      <c r="K26" s="1">
        <v>635</v>
      </c>
      <c r="L26" s="2">
        <v>42.789672633420601</v>
      </c>
      <c r="M26" s="1" t="s">
        <v>31</v>
      </c>
      <c r="N26" s="2">
        <v>30.16</v>
      </c>
      <c r="O26" s="2">
        <v>9.048</v>
      </c>
      <c r="P26" s="2">
        <v>89.17</v>
      </c>
      <c r="Q26" s="2">
        <v>251.05368000000001</v>
      </c>
      <c r="R26" s="2">
        <v>51.061</v>
      </c>
      <c r="S26" s="2">
        <v>-16.578595884541301</v>
      </c>
      <c r="T26" s="2">
        <v>-48.294677548328998</v>
      </c>
      <c r="U26" s="2">
        <v>8.1639999999999997</v>
      </c>
      <c r="V26" s="1" t="s">
        <v>32</v>
      </c>
      <c r="W26" s="1" t="s">
        <v>33</v>
      </c>
    </row>
    <row r="27" spans="1:23" x14ac:dyDescent="0.3">
      <c r="A27" s="1" t="str">
        <f t="shared" si="0"/>
        <v>FAB_5X_LOKs_F_SHELT_DWARF_636</v>
      </c>
      <c r="B27" s="1" t="s">
        <v>23</v>
      </c>
      <c r="C27" s="1">
        <v>636</v>
      </c>
      <c r="D27" s="1" t="s">
        <v>61</v>
      </c>
      <c r="E27" s="1" t="s">
        <v>25</v>
      </c>
      <c r="F27" s="1" t="s">
        <v>26</v>
      </c>
      <c r="G27" s="1" t="s">
        <v>27</v>
      </c>
      <c r="H27" s="1" t="s">
        <v>28</v>
      </c>
      <c r="I27" s="1" t="s">
        <v>29</v>
      </c>
      <c r="J27" s="1" t="s">
        <v>30</v>
      </c>
      <c r="K27" s="1">
        <v>636</v>
      </c>
      <c r="L27" s="2">
        <v>43.584859082477401</v>
      </c>
      <c r="M27" s="1" t="s">
        <v>31</v>
      </c>
      <c r="N27" s="2">
        <v>25.42</v>
      </c>
      <c r="O27" s="2">
        <v>7.6260000000000003</v>
      </c>
      <c r="P27" s="2">
        <v>89.18</v>
      </c>
      <c r="Q27" s="2">
        <v>251.14551</v>
      </c>
      <c r="R27" s="2">
        <v>49.741</v>
      </c>
      <c r="S27" s="2">
        <v>-16.074592103002001</v>
      </c>
      <c r="T27" s="2">
        <v>-47.072014719173701</v>
      </c>
      <c r="U27" s="2">
        <v>8.7289999999999992</v>
      </c>
      <c r="V27" s="1" t="s">
        <v>32</v>
      </c>
      <c r="W27" s="1" t="s">
        <v>33</v>
      </c>
    </row>
    <row r="28" spans="1:23" x14ac:dyDescent="0.3">
      <c r="A28" s="1" t="str">
        <f t="shared" si="0"/>
        <v>FAB_5X_LOKs_M_SHELT_DWARF_637</v>
      </c>
      <c r="B28" s="1" t="s">
        <v>23</v>
      </c>
      <c r="C28" s="1">
        <v>637</v>
      </c>
      <c r="D28" s="1" t="s">
        <v>62</v>
      </c>
      <c r="E28" s="1" t="s">
        <v>25</v>
      </c>
      <c r="F28" s="1" t="s">
        <v>26</v>
      </c>
      <c r="G28" s="1" t="s">
        <v>27</v>
      </c>
      <c r="H28" s="1" t="s">
        <v>36</v>
      </c>
      <c r="I28" s="1">
        <v>9</v>
      </c>
      <c r="J28" s="1" t="s">
        <v>30</v>
      </c>
      <c r="K28" s="1">
        <v>637</v>
      </c>
      <c r="L28" s="2">
        <v>45.591904417985802</v>
      </c>
      <c r="M28" s="1" t="s">
        <v>31</v>
      </c>
      <c r="N28" s="2">
        <v>23.68</v>
      </c>
      <c r="O28" s="2">
        <v>7.1040000000000001</v>
      </c>
      <c r="P28" s="2">
        <v>89.27</v>
      </c>
      <c r="Q28" s="2">
        <v>253.11136999999999</v>
      </c>
      <c r="R28" s="2">
        <v>50.082999999999998</v>
      </c>
      <c r="S28" s="2">
        <v>-14.5497282231629</v>
      </c>
      <c r="T28" s="2">
        <v>-47.9229829792773</v>
      </c>
      <c r="U28" s="2">
        <v>7.26</v>
      </c>
      <c r="V28" s="1" t="s">
        <v>32</v>
      </c>
      <c r="W28" s="1" t="s">
        <v>33</v>
      </c>
    </row>
    <row r="29" spans="1:23" x14ac:dyDescent="0.3">
      <c r="A29" s="1" t="str">
        <f t="shared" si="0"/>
        <v>FAB_5X_LOKs_F_SHELT_DWARF_638</v>
      </c>
      <c r="B29" s="1" t="s">
        <v>23</v>
      </c>
      <c r="C29" s="1">
        <v>638</v>
      </c>
      <c r="D29" s="1" t="s">
        <v>63</v>
      </c>
      <c r="E29" s="1" t="s">
        <v>25</v>
      </c>
      <c r="F29" s="1" t="s">
        <v>26</v>
      </c>
      <c r="G29" s="1" t="s">
        <v>27</v>
      </c>
      <c r="H29" s="1" t="s">
        <v>28</v>
      </c>
      <c r="I29" s="1" t="s">
        <v>29</v>
      </c>
      <c r="J29" s="1" t="s">
        <v>30</v>
      </c>
      <c r="K29" s="1">
        <v>638</v>
      </c>
      <c r="L29" s="2">
        <v>46.251659527904998</v>
      </c>
      <c r="M29" s="1" t="s">
        <v>31</v>
      </c>
      <c r="N29" s="2">
        <v>22.16</v>
      </c>
      <c r="O29" s="2">
        <v>6.6479999999999997</v>
      </c>
      <c r="P29" s="2">
        <v>89.28</v>
      </c>
      <c r="Q29" s="2">
        <v>254.4307</v>
      </c>
      <c r="R29" s="2">
        <v>50.478000000000002</v>
      </c>
      <c r="S29" s="2">
        <v>-13.5484821728027</v>
      </c>
      <c r="T29" s="2">
        <v>-48.625786521281597</v>
      </c>
      <c r="U29" s="2">
        <v>8.4749999999999996</v>
      </c>
      <c r="V29" s="1" t="s">
        <v>32</v>
      </c>
      <c r="W29" s="1" t="s">
        <v>33</v>
      </c>
    </row>
    <row r="30" spans="1:23" x14ac:dyDescent="0.3">
      <c r="A30" s="1" t="str">
        <f t="shared" si="0"/>
        <v>FAB_5X_LOKs_F_SHELT_DWARF_639</v>
      </c>
      <c r="B30" s="1" t="s">
        <v>23</v>
      </c>
      <c r="C30" s="1">
        <v>639</v>
      </c>
      <c r="D30" s="1" t="s">
        <v>64</v>
      </c>
      <c r="E30" s="1" t="s">
        <v>25</v>
      </c>
      <c r="F30" s="1" t="s">
        <v>26</v>
      </c>
      <c r="G30" s="1" t="s">
        <v>27</v>
      </c>
      <c r="H30" s="1" t="s">
        <v>28</v>
      </c>
      <c r="I30" s="1" t="s">
        <v>29</v>
      </c>
      <c r="J30" s="1" t="s">
        <v>30</v>
      </c>
      <c r="K30" s="1">
        <v>639</v>
      </c>
      <c r="L30" s="2">
        <v>47.298176411657401</v>
      </c>
      <c r="M30" s="1" t="s">
        <v>31</v>
      </c>
      <c r="N30" s="2">
        <v>19.600000000000001</v>
      </c>
      <c r="O30" s="2">
        <v>5.88</v>
      </c>
      <c r="P30" s="2">
        <v>89.31</v>
      </c>
      <c r="Q30" s="2">
        <v>254.45027999999999</v>
      </c>
      <c r="R30" s="2">
        <v>48.777000000000001</v>
      </c>
      <c r="S30" s="2">
        <v>-13.075869514587399</v>
      </c>
      <c r="T30" s="2">
        <v>-46.9916733628149</v>
      </c>
      <c r="U30" s="2">
        <v>9.6890000000000001</v>
      </c>
      <c r="V30" s="1" t="s">
        <v>32</v>
      </c>
      <c r="W30" s="1" t="s">
        <v>33</v>
      </c>
    </row>
    <row r="31" spans="1:23" x14ac:dyDescent="0.3">
      <c r="A31" s="1" t="str">
        <f t="shared" si="0"/>
        <v>FAB_5X_LOKs_F_SHELT_DWARF_641</v>
      </c>
      <c r="B31" s="1" t="s">
        <v>23</v>
      </c>
      <c r="C31" s="1">
        <v>641</v>
      </c>
      <c r="D31" s="1" t="s">
        <v>65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>
        <v>641</v>
      </c>
      <c r="L31" s="2">
        <v>52.272948608516501</v>
      </c>
      <c r="M31" s="1" t="s">
        <v>31</v>
      </c>
      <c r="N31" s="2">
        <v>21.26</v>
      </c>
      <c r="O31" s="2">
        <v>6.3780000000000001</v>
      </c>
      <c r="P31" s="2">
        <v>89.48</v>
      </c>
      <c r="Q31" s="2">
        <v>259.40179999999998</v>
      </c>
      <c r="R31" s="2">
        <v>47.561</v>
      </c>
      <c r="S31" s="2">
        <v>-8.7474415068309899</v>
      </c>
      <c r="T31" s="2">
        <v>-46.749662972951697</v>
      </c>
      <c r="U31" s="2">
        <v>7.2320000000000002</v>
      </c>
      <c r="V31" s="1" t="s">
        <v>32</v>
      </c>
      <c r="W31" s="1" t="s">
        <v>33</v>
      </c>
    </row>
    <row r="32" spans="1:23" x14ac:dyDescent="0.3">
      <c r="A32" s="1" t="str">
        <f t="shared" si="0"/>
        <v>FAB_5X_LOKs_F_SHELT_LARGE_642</v>
      </c>
      <c r="B32" s="1" t="s">
        <v>23</v>
      </c>
      <c r="C32" s="1">
        <v>642</v>
      </c>
      <c r="D32" s="1" t="s">
        <v>66</v>
      </c>
      <c r="E32" s="1" t="s">
        <v>25</v>
      </c>
      <c r="F32" s="1" t="s">
        <v>26</v>
      </c>
      <c r="G32" s="1" t="s">
        <v>27</v>
      </c>
      <c r="H32" s="1" t="s">
        <v>28</v>
      </c>
      <c r="I32" s="1" t="s">
        <v>29</v>
      </c>
      <c r="J32" s="1" t="s">
        <v>30</v>
      </c>
      <c r="K32" s="1">
        <v>642</v>
      </c>
      <c r="L32" s="2">
        <v>52.023181903958601</v>
      </c>
      <c r="M32" s="1" t="s">
        <v>31</v>
      </c>
      <c r="N32" s="2">
        <v>16.75</v>
      </c>
      <c r="O32" s="2">
        <v>5.0250000000000004</v>
      </c>
      <c r="P32" s="2">
        <v>89.07</v>
      </c>
      <c r="Q32" s="2">
        <v>259.57360999999997</v>
      </c>
      <c r="R32" s="2">
        <v>47.703000000000003</v>
      </c>
      <c r="S32" s="2">
        <v>-8.6329145487517707</v>
      </c>
      <c r="T32" s="2">
        <v>-46.9153385940457</v>
      </c>
      <c r="U32" s="2">
        <v>11.356</v>
      </c>
      <c r="V32" s="1" t="s">
        <v>40</v>
      </c>
      <c r="W32" s="1" t="s">
        <v>33</v>
      </c>
    </row>
    <row r="33" spans="1:23" x14ac:dyDescent="0.3">
      <c r="A33" s="1" t="str">
        <f t="shared" si="0"/>
        <v>FAB_5X_LOKs_M_SHELT_DWARF_643</v>
      </c>
      <c r="B33" s="1" t="s">
        <v>23</v>
      </c>
      <c r="C33" s="1">
        <v>643</v>
      </c>
      <c r="D33" s="1" t="s">
        <v>67</v>
      </c>
      <c r="E33" s="1" t="s">
        <v>25</v>
      </c>
      <c r="F33" s="1" t="s">
        <v>26</v>
      </c>
      <c r="G33" s="1" t="s">
        <v>27</v>
      </c>
      <c r="H33" s="1" t="s">
        <v>36</v>
      </c>
      <c r="I33" s="1">
        <v>9</v>
      </c>
      <c r="J33" s="1" t="s">
        <v>30</v>
      </c>
      <c r="K33" s="1">
        <v>643</v>
      </c>
      <c r="L33" s="2">
        <v>54.597679868698599</v>
      </c>
      <c r="M33" s="1" t="s">
        <v>31</v>
      </c>
      <c r="N33" s="2">
        <v>22.89</v>
      </c>
      <c r="O33" s="2">
        <v>6.867</v>
      </c>
      <c r="P33" s="2">
        <v>89.31</v>
      </c>
      <c r="Q33" s="2">
        <v>261.02247999999997</v>
      </c>
      <c r="R33" s="2">
        <v>45.563000000000002</v>
      </c>
      <c r="S33" s="2">
        <v>-7.1099664298504397</v>
      </c>
      <c r="T33" s="2">
        <v>-45.004836921895397</v>
      </c>
      <c r="U33" s="2">
        <v>9.1240000000000006</v>
      </c>
      <c r="V33" s="1" t="s">
        <v>32</v>
      </c>
      <c r="W33" s="1" t="s">
        <v>33</v>
      </c>
    </row>
    <row r="34" spans="1:23" x14ac:dyDescent="0.3">
      <c r="A34" s="1" t="str">
        <f t="shared" si="0"/>
        <v>FAB_5X_LOKs_F_SHELT_DWARF_644</v>
      </c>
      <c r="B34" s="1" t="s">
        <v>23</v>
      </c>
      <c r="C34" s="1">
        <v>644</v>
      </c>
      <c r="D34" s="1" t="s">
        <v>68</v>
      </c>
      <c r="E34" s="1" t="s">
        <v>25</v>
      </c>
      <c r="F34" s="1" t="s">
        <v>26</v>
      </c>
      <c r="G34" s="1" t="s">
        <v>27</v>
      </c>
      <c r="H34" s="1" t="s">
        <v>28</v>
      </c>
      <c r="I34" s="1" t="s">
        <v>29</v>
      </c>
      <c r="J34" s="1" t="s">
        <v>30</v>
      </c>
      <c r="K34" s="1">
        <v>644</v>
      </c>
      <c r="L34" s="2">
        <v>56.094936017958197</v>
      </c>
      <c r="M34" s="1" t="s">
        <v>31</v>
      </c>
      <c r="N34" s="2">
        <v>26.02</v>
      </c>
      <c r="O34" s="2">
        <v>7.806</v>
      </c>
      <c r="P34" s="2">
        <v>89.2</v>
      </c>
      <c r="Q34" s="2">
        <v>262.23187000000001</v>
      </c>
      <c r="R34" s="2">
        <v>44.328000000000003</v>
      </c>
      <c r="S34" s="2">
        <v>-5.9915702459673197</v>
      </c>
      <c r="T34" s="2">
        <v>-43.921209796493997</v>
      </c>
      <c r="U34" s="2">
        <v>9.2940000000000005</v>
      </c>
      <c r="V34" s="1" t="s">
        <v>32</v>
      </c>
      <c r="W34" s="1" t="s">
        <v>33</v>
      </c>
    </row>
    <row r="35" spans="1:23" x14ac:dyDescent="0.3">
      <c r="A35" s="1" t="str">
        <f t="shared" si="0"/>
        <v>FAB_5X_LOKs_M_SHELT_DWARF_646</v>
      </c>
      <c r="B35" s="1" t="s">
        <v>23</v>
      </c>
      <c r="C35" s="1">
        <v>646</v>
      </c>
      <c r="D35" s="1" t="s">
        <v>69</v>
      </c>
      <c r="E35" s="1" t="s">
        <v>25</v>
      </c>
      <c r="F35" s="1" t="s">
        <v>26</v>
      </c>
      <c r="G35" s="1" t="s">
        <v>27</v>
      </c>
      <c r="H35" s="1" t="s">
        <v>36</v>
      </c>
      <c r="I35" s="1">
        <v>7</v>
      </c>
      <c r="J35" s="1" t="s">
        <v>30</v>
      </c>
      <c r="K35" s="1">
        <v>646</v>
      </c>
      <c r="L35" s="2">
        <v>61.420113353293402</v>
      </c>
      <c r="M35" s="1" t="s">
        <v>31</v>
      </c>
      <c r="N35" s="2">
        <v>21.05</v>
      </c>
      <c r="O35" s="2">
        <v>6.3150000000000004</v>
      </c>
      <c r="P35" s="2">
        <v>88.85</v>
      </c>
      <c r="Q35" s="2">
        <v>268.00454999999999</v>
      </c>
      <c r="R35" s="2">
        <v>42.515999999999998</v>
      </c>
      <c r="S35" s="2">
        <v>-1.48041275283908</v>
      </c>
      <c r="T35" s="2">
        <v>-42.490218098772203</v>
      </c>
      <c r="U35" s="2">
        <v>7.5140000000000002</v>
      </c>
      <c r="V35" s="1" t="s">
        <v>32</v>
      </c>
      <c r="W35" s="1" t="s">
        <v>33</v>
      </c>
    </row>
    <row r="36" spans="1:23" x14ac:dyDescent="0.3">
      <c r="A36" s="1" t="str">
        <f t="shared" si="0"/>
        <v>FAB_5X_LOKs_F_SHELT_DWARF_647</v>
      </c>
      <c r="B36" s="1" t="s">
        <v>23</v>
      </c>
      <c r="C36" s="1">
        <v>647</v>
      </c>
      <c r="D36" s="1" t="s">
        <v>70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>
        <v>647</v>
      </c>
      <c r="L36" s="2">
        <v>64.159827199026196</v>
      </c>
      <c r="M36" s="1" t="s">
        <v>31</v>
      </c>
      <c r="N36" s="2">
        <v>24.75</v>
      </c>
      <c r="O36" s="2">
        <v>7.4249999999999998</v>
      </c>
      <c r="P36" s="2">
        <v>88.73</v>
      </c>
      <c r="Q36" s="2">
        <v>271.06364000000002</v>
      </c>
      <c r="R36" s="2">
        <v>43.927999999999997</v>
      </c>
      <c r="S36" s="2">
        <v>0.81543343496852205</v>
      </c>
      <c r="T36" s="2">
        <v>-43.920430921305098</v>
      </c>
      <c r="U36" s="2">
        <v>8.7289999999999992</v>
      </c>
      <c r="V36" s="1" t="s">
        <v>32</v>
      </c>
      <c r="W36" s="1" t="s">
        <v>33</v>
      </c>
    </row>
    <row r="37" spans="1:23" x14ac:dyDescent="0.3">
      <c r="A37" s="1" t="str">
        <f t="shared" si="0"/>
        <v>FAB_5X_LOKs_F_SHELT_DWARF_648</v>
      </c>
      <c r="B37" s="1" t="s">
        <v>23</v>
      </c>
      <c r="C37" s="1">
        <v>648</v>
      </c>
      <c r="D37" s="1" t="s">
        <v>71</v>
      </c>
      <c r="E37" s="1" t="s">
        <v>25</v>
      </c>
      <c r="F37" s="1" t="s">
        <v>26</v>
      </c>
      <c r="G37" s="1" t="s">
        <v>27</v>
      </c>
      <c r="H37" s="1" t="s">
        <v>28</v>
      </c>
      <c r="I37" s="1" t="s">
        <v>29</v>
      </c>
      <c r="J37" s="1" t="s">
        <v>30</v>
      </c>
      <c r="K37" s="1">
        <v>648</v>
      </c>
      <c r="L37" s="2">
        <v>66.221743562685404</v>
      </c>
      <c r="M37" s="1" t="s">
        <v>31</v>
      </c>
      <c r="N37" s="2">
        <v>27.58</v>
      </c>
      <c r="O37" s="2">
        <v>8.2739999999999991</v>
      </c>
      <c r="P37" s="2">
        <v>88.97</v>
      </c>
      <c r="Q37" s="2">
        <v>273.19529999999997</v>
      </c>
      <c r="R37" s="2">
        <v>44.69</v>
      </c>
      <c r="S37" s="2">
        <v>2.4910028239024302</v>
      </c>
      <c r="T37" s="2">
        <v>-44.620522239562703</v>
      </c>
      <c r="U37" s="2">
        <v>9.6609999999999996</v>
      </c>
      <c r="V37" s="1" t="s">
        <v>32</v>
      </c>
      <c r="W37" s="1" t="s">
        <v>33</v>
      </c>
    </row>
    <row r="38" spans="1:23" x14ac:dyDescent="0.3">
      <c r="A38" s="1" t="str">
        <f t="shared" si="0"/>
        <v>FAB_5X_LOKs_M_SHELT_DWARF_649</v>
      </c>
      <c r="B38" s="1" t="s">
        <v>23</v>
      </c>
      <c r="C38" s="1">
        <v>649</v>
      </c>
      <c r="D38" s="1" t="s">
        <v>72</v>
      </c>
      <c r="E38" s="1" t="s">
        <v>25</v>
      </c>
      <c r="F38" s="1" t="s">
        <v>26</v>
      </c>
      <c r="G38" s="1" t="s">
        <v>27</v>
      </c>
      <c r="H38" s="1" t="s">
        <v>36</v>
      </c>
      <c r="I38" s="1">
        <v>7</v>
      </c>
      <c r="J38" s="1" t="s">
        <v>30</v>
      </c>
      <c r="K38" s="1">
        <v>649</v>
      </c>
      <c r="L38" s="2">
        <v>67.245260901745695</v>
      </c>
      <c r="M38" s="1" t="s">
        <v>31</v>
      </c>
      <c r="N38" s="2">
        <v>24.71</v>
      </c>
      <c r="O38" s="2">
        <v>7.4130000000000003</v>
      </c>
      <c r="P38" s="2">
        <v>89.12</v>
      </c>
      <c r="Q38" s="2">
        <v>274.59368999999998</v>
      </c>
      <c r="R38" s="2">
        <v>45.192</v>
      </c>
      <c r="S38" s="2">
        <v>3.6193887904223798</v>
      </c>
      <c r="T38" s="2">
        <v>-45.046829952658904</v>
      </c>
      <c r="U38" s="2">
        <v>7.9939999999999998</v>
      </c>
      <c r="V38" s="1" t="s">
        <v>32</v>
      </c>
      <c r="W38" s="1" t="s">
        <v>33</v>
      </c>
    </row>
    <row r="39" spans="1:23" x14ac:dyDescent="0.3">
      <c r="A39" s="1" t="str">
        <f t="shared" si="0"/>
        <v>FAB_5X_LOKs_F_SHELT_LARGE_651</v>
      </c>
      <c r="B39" s="1" t="s">
        <v>23</v>
      </c>
      <c r="C39" s="1">
        <v>651</v>
      </c>
      <c r="D39" s="1" t="s">
        <v>73</v>
      </c>
      <c r="E39" s="1" t="s">
        <v>25</v>
      </c>
      <c r="F39" s="1" t="s">
        <v>26</v>
      </c>
      <c r="G39" s="1" t="s">
        <v>27</v>
      </c>
      <c r="H39" s="1" t="s">
        <v>28</v>
      </c>
      <c r="I39" s="1" t="s">
        <v>29</v>
      </c>
      <c r="J39" s="1" t="s">
        <v>30</v>
      </c>
      <c r="K39" s="1">
        <v>651</v>
      </c>
      <c r="L39" s="2">
        <v>69.725369770281503</v>
      </c>
      <c r="M39" s="1" t="s">
        <v>31</v>
      </c>
      <c r="N39" s="2">
        <v>23.23</v>
      </c>
      <c r="O39" s="2">
        <v>6.9690000000000003</v>
      </c>
      <c r="P39" s="2">
        <v>89.09</v>
      </c>
      <c r="Q39" s="2">
        <v>277.29126000000002</v>
      </c>
      <c r="R39" s="2">
        <v>43.966999999999999</v>
      </c>
      <c r="S39" s="2">
        <v>5.5799971394979</v>
      </c>
      <c r="T39" s="2">
        <v>-43.611474647427301</v>
      </c>
      <c r="U39" s="2">
        <v>11.016999999999999</v>
      </c>
      <c r="V39" s="1" t="s">
        <v>40</v>
      </c>
      <c r="W39" s="1" t="s">
        <v>33</v>
      </c>
    </row>
    <row r="40" spans="1:23" x14ac:dyDescent="0.3">
      <c r="A40" s="1" t="str">
        <f t="shared" si="0"/>
        <v>FAB_5X_LOKs_M_SHELT_DWARF_652</v>
      </c>
      <c r="B40" s="1" t="s">
        <v>23</v>
      </c>
      <c r="C40" s="1">
        <v>652</v>
      </c>
      <c r="D40" s="1" t="s">
        <v>74</v>
      </c>
      <c r="E40" s="1" t="s">
        <v>25</v>
      </c>
      <c r="F40" s="1" t="s">
        <v>26</v>
      </c>
      <c r="G40" s="1" t="s">
        <v>27</v>
      </c>
      <c r="H40" s="1" t="s">
        <v>36</v>
      </c>
      <c r="I40" s="1">
        <v>11</v>
      </c>
      <c r="J40" s="1" t="s">
        <v>30</v>
      </c>
      <c r="K40" s="1">
        <v>652</v>
      </c>
      <c r="L40" s="2">
        <v>70.010511605273706</v>
      </c>
      <c r="M40" s="1" t="s">
        <v>31</v>
      </c>
      <c r="N40" s="2">
        <v>23.82</v>
      </c>
      <c r="O40" s="2">
        <v>7.1459999999999999</v>
      </c>
      <c r="P40" s="2">
        <v>89</v>
      </c>
      <c r="Q40" s="2">
        <v>277.28030999999999</v>
      </c>
      <c r="R40" s="2">
        <v>43.368000000000002</v>
      </c>
      <c r="S40" s="2">
        <v>5.4957547787254803</v>
      </c>
      <c r="T40" s="2">
        <v>-43.018369371840599</v>
      </c>
      <c r="U40" s="2">
        <v>8.4459999999999997</v>
      </c>
      <c r="V40" s="1" t="s">
        <v>32</v>
      </c>
      <c r="W40" s="1" t="s">
        <v>33</v>
      </c>
    </row>
    <row r="41" spans="1:23" x14ac:dyDescent="0.3">
      <c r="A41" s="1" t="str">
        <f t="shared" si="0"/>
        <v>FAB_5X_LOKs_F_SHELT_DWARF_653</v>
      </c>
      <c r="B41" s="1" t="s">
        <v>23</v>
      </c>
      <c r="C41" s="1">
        <v>653</v>
      </c>
      <c r="D41" s="1" t="s">
        <v>75</v>
      </c>
      <c r="E41" s="1" t="s">
        <v>25</v>
      </c>
      <c r="F41" s="1" t="s">
        <v>26</v>
      </c>
      <c r="G41" s="1" t="s">
        <v>27</v>
      </c>
      <c r="H41" s="1" t="s">
        <v>28</v>
      </c>
      <c r="I41" s="1" t="s">
        <v>29</v>
      </c>
      <c r="J41" s="1" t="s">
        <v>30</v>
      </c>
      <c r="K41" s="1">
        <v>653</v>
      </c>
      <c r="L41" s="2">
        <v>70.967849790034094</v>
      </c>
      <c r="M41" s="1" t="s">
        <v>31</v>
      </c>
      <c r="N41" s="2">
        <v>22.55</v>
      </c>
      <c r="O41" s="2">
        <v>6.7649999999999997</v>
      </c>
      <c r="P41" s="2">
        <v>89.06</v>
      </c>
      <c r="Q41" s="2">
        <v>278.41129000000001</v>
      </c>
      <c r="R41" s="2">
        <v>44.05</v>
      </c>
      <c r="S41" s="2">
        <v>6.4435441175536798</v>
      </c>
      <c r="T41" s="2">
        <v>-43.576177427639699</v>
      </c>
      <c r="U41" s="2">
        <v>8.5589999999999993</v>
      </c>
      <c r="V41" s="1" t="s">
        <v>32</v>
      </c>
      <c r="W41" s="1" t="s">
        <v>33</v>
      </c>
    </row>
    <row r="42" spans="1:23" x14ac:dyDescent="0.3">
      <c r="A42" s="1" t="str">
        <f t="shared" si="0"/>
        <v>FAB_5X_LOKs_M_SHELT_DWARF_654</v>
      </c>
      <c r="B42" s="1" t="s">
        <v>23</v>
      </c>
      <c r="C42" s="1">
        <v>654</v>
      </c>
      <c r="D42" s="1" t="s">
        <v>76</v>
      </c>
      <c r="E42" s="1" t="s">
        <v>25</v>
      </c>
      <c r="F42" s="1" t="s">
        <v>26</v>
      </c>
      <c r="G42" s="1" t="s">
        <v>27</v>
      </c>
      <c r="H42" s="1" t="s">
        <v>36</v>
      </c>
      <c r="I42" s="1">
        <v>9</v>
      </c>
      <c r="J42" s="1" t="s">
        <v>30</v>
      </c>
      <c r="K42" s="1">
        <v>654</v>
      </c>
      <c r="L42" s="2">
        <v>72.200363672653197</v>
      </c>
      <c r="M42" s="1" t="s">
        <v>31</v>
      </c>
      <c r="N42" s="2">
        <v>27.69</v>
      </c>
      <c r="O42" s="2">
        <v>8.3070000000000004</v>
      </c>
      <c r="P42" s="2">
        <v>88.95</v>
      </c>
      <c r="Q42" s="2">
        <v>280.10106000000002</v>
      </c>
      <c r="R42" s="2">
        <v>43.341000000000001</v>
      </c>
      <c r="S42" s="2">
        <v>7.6013586781810396</v>
      </c>
      <c r="T42" s="2">
        <v>-42.6692117017135</v>
      </c>
      <c r="U42" s="2">
        <v>7.7119999999999997</v>
      </c>
      <c r="V42" s="1" t="s">
        <v>32</v>
      </c>
      <c r="W42" s="1" t="s">
        <v>33</v>
      </c>
    </row>
    <row r="43" spans="1:23" x14ac:dyDescent="0.3">
      <c r="A43" s="1" t="str">
        <f t="shared" si="0"/>
        <v>FAB_5X_LOKs_M_SHELT_DWARF_656</v>
      </c>
      <c r="B43" s="1" t="s">
        <v>23</v>
      </c>
      <c r="C43" s="1">
        <v>656</v>
      </c>
      <c r="D43" s="1" t="s">
        <v>77</v>
      </c>
      <c r="E43" s="1" t="s">
        <v>25</v>
      </c>
      <c r="F43" s="1" t="s">
        <v>26</v>
      </c>
      <c r="G43" s="1" t="s">
        <v>27</v>
      </c>
      <c r="H43" s="1" t="s">
        <v>36</v>
      </c>
      <c r="I43" s="1">
        <v>8</v>
      </c>
      <c r="J43" s="1" t="s">
        <v>30</v>
      </c>
      <c r="K43" s="1">
        <v>656</v>
      </c>
      <c r="L43" s="2">
        <v>74.409261148612501</v>
      </c>
      <c r="M43" s="1" t="s">
        <v>31</v>
      </c>
      <c r="N43" s="2">
        <v>27.27</v>
      </c>
      <c r="O43" s="2">
        <v>8.1809999999999992</v>
      </c>
      <c r="P43" s="2">
        <v>89.23</v>
      </c>
      <c r="Q43" s="2">
        <v>282.56434000000002</v>
      </c>
      <c r="R43" s="2">
        <v>43.314999999999998</v>
      </c>
      <c r="S43" s="2">
        <v>9.4225633418654695</v>
      </c>
      <c r="T43" s="2">
        <v>-42.277707187932201</v>
      </c>
      <c r="U43" s="2">
        <v>8.3249999999999993</v>
      </c>
      <c r="V43" s="1" t="s">
        <v>32</v>
      </c>
      <c r="W43" s="1" t="s">
        <v>33</v>
      </c>
    </row>
    <row r="44" spans="1:23" x14ac:dyDescent="0.3">
      <c r="A44" s="1" t="str">
        <f t="shared" si="0"/>
        <v>FAB_5X_LOKs_M_SHELT_DWARF_658</v>
      </c>
      <c r="B44" s="1" t="s">
        <v>23</v>
      </c>
      <c r="C44" s="1">
        <v>658</v>
      </c>
      <c r="D44" s="1" t="s">
        <v>78</v>
      </c>
      <c r="E44" s="1" t="s">
        <v>25</v>
      </c>
      <c r="F44" s="1" t="s">
        <v>26</v>
      </c>
      <c r="G44" s="1" t="s">
        <v>27</v>
      </c>
      <c r="H44" s="1" t="s">
        <v>36</v>
      </c>
      <c r="I44" s="1">
        <v>9</v>
      </c>
      <c r="J44" s="1" t="s">
        <v>30</v>
      </c>
      <c r="K44" s="1">
        <v>658</v>
      </c>
      <c r="L44" s="2">
        <v>75.867300714403896</v>
      </c>
      <c r="M44" s="1" t="s">
        <v>31</v>
      </c>
      <c r="N44" s="2">
        <v>27.69</v>
      </c>
      <c r="O44" s="2">
        <v>8.3070000000000004</v>
      </c>
      <c r="P44" s="2">
        <v>89.36</v>
      </c>
      <c r="Q44" s="2">
        <v>284.32234</v>
      </c>
      <c r="R44" s="2">
        <v>42.951000000000001</v>
      </c>
      <c r="S44" s="2">
        <v>10.6250817753481</v>
      </c>
      <c r="T44" s="2">
        <v>-41.6160550541154</v>
      </c>
      <c r="U44" s="2">
        <v>8.8740000000000006</v>
      </c>
      <c r="V44" s="1" t="s">
        <v>32</v>
      </c>
      <c r="W44" s="1" t="s">
        <v>33</v>
      </c>
    </row>
    <row r="45" spans="1:23" x14ac:dyDescent="0.3">
      <c r="A45" s="1" t="str">
        <f t="shared" si="0"/>
        <v>FAB_5X_LOKs_F_SHELT_DWARF_659</v>
      </c>
      <c r="B45" s="1" t="s">
        <v>23</v>
      </c>
      <c r="C45" s="1">
        <v>659</v>
      </c>
      <c r="D45" s="1" t="s">
        <v>79</v>
      </c>
      <c r="E45" s="1" t="s">
        <v>25</v>
      </c>
      <c r="F45" s="1" t="s">
        <v>26</v>
      </c>
      <c r="G45" s="1" t="s">
        <v>27</v>
      </c>
      <c r="H45" s="1" t="s">
        <v>28</v>
      </c>
      <c r="I45" s="1" t="s">
        <v>29</v>
      </c>
      <c r="J45" s="1" t="s">
        <v>30</v>
      </c>
      <c r="K45" s="1">
        <v>659</v>
      </c>
      <c r="L45" s="2">
        <v>76.888640345502793</v>
      </c>
      <c r="M45" s="1" t="s">
        <v>31</v>
      </c>
      <c r="N45" s="2">
        <v>27.87</v>
      </c>
      <c r="O45" s="2">
        <v>8.3610000000000007</v>
      </c>
      <c r="P45" s="2">
        <v>89.52</v>
      </c>
      <c r="Q45" s="2">
        <v>286.18221</v>
      </c>
      <c r="R45" s="2">
        <v>42.676000000000002</v>
      </c>
      <c r="S45" s="2">
        <v>11.893499356795701</v>
      </c>
      <c r="T45" s="2">
        <v>-40.9851881665791</v>
      </c>
      <c r="U45" s="2">
        <v>8.0370000000000008</v>
      </c>
      <c r="V45" s="1" t="s">
        <v>32</v>
      </c>
      <c r="W45" s="1" t="s">
        <v>33</v>
      </c>
    </row>
    <row r="46" spans="1:23" x14ac:dyDescent="0.3">
      <c r="A46" s="1" t="str">
        <f t="shared" si="0"/>
        <v>FAB_5X_LOKs_F_SHELT_DWARF_660</v>
      </c>
      <c r="B46" s="1" t="s">
        <v>23</v>
      </c>
      <c r="C46" s="1">
        <v>660</v>
      </c>
      <c r="D46" s="1" t="s">
        <v>80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81</v>
      </c>
      <c r="K46" s="1">
        <v>660</v>
      </c>
      <c r="L46" s="2">
        <v>77.929217078063104</v>
      </c>
      <c r="M46" s="1" t="s">
        <v>31</v>
      </c>
      <c r="N46" s="2">
        <v>29.89</v>
      </c>
      <c r="O46" s="2">
        <v>8.9670000000000005</v>
      </c>
      <c r="P46" s="2">
        <v>89.47</v>
      </c>
      <c r="Q46" s="2">
        <v>286.38396</v>
      </c>
      <c r="R46" s="2">
        <v>44.348999999999997</v>
      </c>
      <c r="S46" s="2">
        <v>12.5096503793633</v>
      </c>
      <c r="T46" s="2">
        <v>-42.548119210913399</v>
      </c>
      <c r="U46" s="2">
        <v>10.236000000000001</v>
      </c>
      <c r="V46" s="1" t="s">
        <v>32</v>
      </c>
      <c r="W46" s="1" t="s">
        <v>33</v>
      </c>
    </row>
    <row r="47" spans="1:23" x14ac:dyDescent="0.3">
      <c r="A47" s="1" t="str">
        <f t="shared" si="0"/>
        <v>FAB_5X_LOKs_M_SHELT_DWARF_661</v>
      </c>
      <c r="B47" s="1" t="s">
        <v>23</v>
      </c>
      <c r="C47" s="1">
        <v>661</v>
      </c>
      <c r="D47" s="1" t="s">
        <v>82</v>
      </c>
      <c r="E47" s="1" t="s">
        <v>25</v>
      </c>
      <c r="F47" s="1" t="s">
        <v>26</v>
      </c>
      <c r="G47" s="1" t="s">
        <v>27</v>
      </c>
      <c r="H47" s="1" t="s">
        <v>36</v>
      </c>
      <c r="I47" s="1">
        <v>8</v>
      </c>
      <c r="J47" s="1" t="s">
        <v>30</v>
      </c>
      <c r="K47" s="1">
        <v>661</v>
      </c>
      <c r="L47" s="2">
        <v>79.498188247627695</v>
      </c>
      <c r="M47" s="1" t="s">
        <v>31</v>
      </c>
      <c r="N47" s="2">
        <v>31.07</v>
      </c>
      <c r="O47" s="2">
        <v>9.3209999999999997</v>
      </c>
      <c r="P47" s="2">
        <v>89.53</v>
      </c>
      <c r="Q47" s="2">
        <v>287.59030999999999</v>
      </c>
      <c r="R47" s="2">
        <v>45.685000000000002</v>
      </c>
      <c r="S47" s="2">
        <v>13.806403569979301</v>
      </c>
      <c r="T47" s="2">
        <v>-43.548851253079697</v>
      </c>
      <c r="U47" s="2">
        <v>6.3090000000000002</v>
      </c>
      <c r="V47" s="1" t="s">
        <v>32</v>
      </c>
      <c r="W47" s="1" t="s">
        <v>33</v>
      </c>
    </row>
    <row r="48" spans="1:23" x14ac:dyDescent="0.3">
      <c r="A48" s="1" t="str">
        <f t="shared" si="0"/>
        <v>FAB_5X_LOKs_F_SHELT_DWARF_663</v>
      </c>
      <c r="B48" s="1" t="s">
        <v>23</v>
      </c>
      <c r="C48" s="1">
        <v>663</v>
      </c>
      <c r="D48" s="1" t="s">
        <v>83</v>
      </c>
      <c r="E48" s="1" t="s">
        <v>25</v>
      </c>
      <c r="F48" s="1" t="s">
        <v>26</v>
      </c>
      <c r="G48" s="1" t="s">
        <v>27</v>
      </c>
      <c r="H48" s="1" t="s">
        <v>28</v>
      </c>
      <c r="I48" s="1" t="s">
        <v>29</v>
      </c>
      <c r="J48" s="1" t="s">
        <v>30</v>
      </c>
      <c r="K48" s="1">
        <v>663</v>
      </c>
      <c r="L48" s="2">
        <v>82.009373550836898</v>
      </c>
      <c r="M48" s="1" t="s">
        <v>31</v>
      </c>
      <c r="N48" s="2">
        <v>29.38</v>
      </c>
      <c r="O48" s="2">
        <v>8.8140000000000001</v>
      </c>
      <c r="P48" s="2">
        <v>89.45</v>
      </c>
      <c r="Q48" s="2">
        <v>290.42529999999999</v>
      </c>
      <c r="R48" s="2">
        <v>44.890999999999998</v>
      </c>
      <c r="S48" s="2">
        <v>15.6663254686274</v>
      </c>
      <c r="T48" s="2">
        <v>-42.068612139111899</v>
      </c>
      <c r="U48" s="2">
        <v>8.5860000000000003</v>
      </c>
      <c r="V48" s="1" t="s">
        <v>32</v>
      </c>
      <c r="W48" s="1" t="s">
        <v>33</v>
      </c>
    </row>
    <row r="49" spans="1:23" x14ac:dyDescent="0.3">
      <c r="A49" s="1" t="str">
        <f t="shared" si="0"/>
        <v>FAB_5X_LOKs_F_SHELT_DWARF_664</v>
      </c>
      <c r="B49" s="1" t="s">
        <v>23</v>
      </c>
      <c r="C49" s="1">
        <v>664</v>
      </c>
      <c r="D49" s="1" t="s">
        <v>84</v>
      </c>
      <c r="E49" s="1" t="s">
        <v>25</v>
      </c>
      <c r="F49" s="1" t="s">
        <v>26</v>
      </c>
      <c r="G49" s="1" t="s">
        <v>27</v>
      </c>
      <c r="H49" s="1" t="s">
        <v>28</v>
      </c>
      <c r="I49" s="1" t="s">
        <v>29</v>
      </c>
      <c r="J49" s="1" t="s">
        <v>30</v>
      </c>
      <c r="K49" s="1">
        <v>664</v>
      </c>
      <c r="L49" s="2">
        <v>83.4237368620838</v>
      </c>
      <c r="M49" s="1" t="s">
        <v>31</v>
      </c>
      <c r="N49" s="2">
        <v>29.48</v>
      </c>
      <c r="O49" s="2">
        <v>8.8439999999999994</v>
      </c>
      <c r="P49" s="2">
        <v>89.43</v>
      </c>
      <c r="Q49" s="2">
        <v>292.26512000000002</v>
      </c>
      <c r="R49" s="2">
        <v>44.363</v>
      </c>
      <c r="S49" s="2">
        <v>16.8088234402193</v>
      </c>
      <c r="T49" s="2">
        <v>-41.055319065323701</v>
      </c>
      <c r="U49" s="2">
        <v>8.8480000000000008</v>
      </c>
      <c r="V49" s="1" t="s">
        <v>32</v>
      </c>
      <c r="W49" s="1" t="s">
        <v>33</v>
      </c>
    </row>
    <row r="50" spans="1:23" x14ac:dyDescent="0.3">
      <c r="A50" s="1" t="str">
        <f t="shared" si="0"/>
        <v>FAB_5X_LOKs_F_SHELT_LARGE_665</v>
      </c>
      <c r="B50" s="1" t="s">
        <v>23</v>
      </c>
      <c r="C50" s="1">
        <v>665</v>
      </c>
      <c r="D50" s="1" t="s">
        <v>85</v>
      </c>
      <c r="E50" s="1" t="s">
        <v>25</v>
      </c>
      <c r="F50" s="1" t="s">
        <v>26</v>
      </c>
      <c r="G50" s="1" t="s">
        <v>27</v>
      </c>
      <c r="H50" s="1" t="s">
        <v>28</v>
      </c>
      <c r="I50" s="1" t="s">
        <v>29</v>
      </c>
      <c r="J50" s="1" t="s">
        <v>30</v>
      </c>
      <c r="K50" s="1">
        <v>665</v>
      </c>
      <c r="L50" s="2">
        <v>84.779741830724902</v>
      </c>
      <c r="M50" s="1" t="s">
        <v>31</v>
      </c>
      <c r="N50" s="2">
        <v>30.56</v>
      </c>
      <c r="O50" s="2">
        <v>9.1679999999999993</v>
      </c>
      <c r="P50" s="2">
        <v>89.42</v>
      </c>
      <c r="Q50" s="2">
        <v>294.09523999999999</v>
      </c>
      <c r="R50" s="2">
        <v>44.258000000000003</v>
      </c>
      <c r="S50" s="2">
        <v>18.068533097370199</v>
      </c>
      <c r="T50" s="2">
        <v>-40.401716247075903</v>
      </c>
      <c r="U50" s="2">
        <v>11.44</v>
      </c>
      <c r="V50" s="1" t="s">
        <v>40</v>
      </c>
      <c r="W50" s="1" t="s">
        <v>33</v>
      </c>
    </row>
    <row r="51" spans="1:23" x14ac:dyDescent="0.3">
      <c r="A51" s="1" t="str">
        <f t="shared" si="0"/>
        <v>FAB_5X_LOKs_F_SHELT_LARGE_666</v>
      </c>
      <c r="B51" s="1" t="s">
        <v>23</v>
      </c>
      <c r="C51" s="1">
        <v>666</v>
      </c>
      <c r="D51" s="1" t="s">
        <v>86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>
        <v>666</v>
      </c>
      <c r="L51" s="2">
        <v>87.222349965891397</v>
      </c>
      <c r="M51" s="1" t="s">
        <v>31</v>
      </c>
      <c r="N51" s="2">
        <v>25.69</v>
      </c>
      <c r="O51" s="2">
        <v>7.7069999999999999</v>
      </c>
      <c r="P51" s="2">
        <v>88.97</v>
      </c>
      <c r="Q51" s="2">
        <v>295.08467000000002</v>
      </c>
      <c r="R51" s="2">
        <v>46.493000000000002</v>
      </c>
      <c r="S51" s="2">
        <v>19.711038124703201</v>
      </c>
      <c r="T51" s="2">
        <v>-42.107885544711202</v>
      </c>
      <c r="U51" s="2">
        <v>11.597</v>
      </c>
      <c r="V51" s="1" t="s">
        <v>40</v>
      </c>
      <c r="W51" s="1" t="s">
        <v>33</v>
      </c>
    </row>
    <row r="52" spans="1:23" x14ac:dyDescent="0.3">
      <c r="A52" s="1" t="str">
        <f t="shared" si="0"/>
        <v>FAB_5X_LOKs_F_SHELT_DWARF_667</v>
      </c>
      <c r="B52" s="1" t="s">
        <v>23</v>
      </c>
      <c r="C52" s="1">
        <v>667</v>
      </c>
      <c r="D52" s="1" t="s">
        <v>87</v>
      </c>
      <c r="E52" s="1" t="s">
        <v>25</v>
      </c>
      <c r="F52" s="1" t="s">
        <v>26</v>
      </c>
      <c r="G52" s="1" t="s">
        <v>27</v>
      </c>
      <c r="H52" s="1" t="s">
        <v>28</v>
      </c>
      <c r="I52" s="1" t="s">
        <v>29</v>
      </c>
      <c r="J52" s="1" t="s">
        <v>81</v>
      </c>
      <c r="K52" s="1">
        <v>667</v>
      </c>
      <c r="L52" s="2">
        <v>88.1514463872698</v>
      </c>
      <c r="M52" s="1" t="s">
        <v>31</v>
      </c>
      <c r="N52" s="2">
        <v>34.86</v>
      </c>
      <c r="O52" s="2">
        <v>10.458</v>
      </c>
      <c r="P52" s="2">
        <v>89.09</v>
      </c>
      <c r="Q52" s="2">
        <v>296.07558</v>
      </c>
      <c r="R52" s="2">
        <v>46.933999999999997</v>
      </c>
      <c r="S52" s="2">
        <v>20.630139238035401</v>
      </c>
      <c r="T52" s="2">
        <v>-42.156822828805197</v>
      </c>
      <c r="U52" s="2">
        <v>7.88</v>
      </c>
      <c r="V52" s="1" t="s">
        <v>32</v>
      </c>
      <c r="W52" s="1" t="s">
        <v>33</v>
      </c>
    </row>
    <row r="53" spans="1:23" x14ac:dyDescent="0.3">
      <c r="A53" s="1" t="str">
        <f t="shared" si="0"/>
        <v>FAB_5X_LOKs_F_SHELT_DWARF_668</v>
      </c>
      <c r="B53" s="1" t="s">
        <v>23</v>
      </c>
      <c r="C53" s="1">
        <v>668</v>
      </c>
      <c r="D53" s="1" t="s">
        <v>88</v>
      </c>
      <c r="E53" s="1" t="s">
        <v>25</v>
      </c>
      <c r="F53" s="1" t="s">
        <v>26</v>
      </c>
      <c r="G53" s="1" t="s">
        <v>27</v>
      </c>
      <c r="H53" s="1" t="s">
        <v>28</v>
      </c>
      <c r="I53" s="1" t="s">
        <v>29</v>
      </c>
      <c r="J53" s="1" t="s">
        <v>89</v>
      </c>
      <c r="K53" s="1">
        <v>668</v>
      </c>
      <c r="L53" s="2">
        <v>88.9223135690182</v>
      </c>
      <c r="M53" s="1" t="s">
        <v>31</v>
      </c>
      <c r="N53" s="2">
        <v>30.22</v>
      </c>
      <c r="O53" s="2">
        <v>9.0660000000000007</v>
      </c>
      <c r="P53" s="2">
        <v>89.2</v>
      </c>
      <c r="Q53" s="2">
        <v>296.5616</v>
      </c>
      <c r="R53" s="2">
        <v>47.917000000000002</v>
      </c>
      <c r="S53" s="2">
        <v>21.426552274525999</v>
      </c>
      <c r="T53" s="2">
        <v>-42.859558404479699</v>
      </c>
      <c r="U53" s="2">
        <v>9.6859999999999999</v>
      </c>
      <c r="V53" s="1" t="s">
        <v>32</v>
      </c>
      <c r="W53" s="1" t="s">
        <v>33</v>
      </c>
    </row>
    <row r="54" spans="1:23" x14ac:dyDescent="0.3">
      <c r="A54" s="1" t="str">
        <f t="shared" si="0"/>
        <v>FAB_5X_LOKs_F_SHELT_LARGE_669</v>
      </c>
      <c r="B54" s="1" t="s">
        <v>23</v>
      </c>
      <c r="C54" s="1">
        <v>669</v>
      </c>
      <c r="D54" s="1" t="s">
        <v>90</v>
      </c>
      <c r="E54" s="1" t="s">
        <v>25</v>
      </c>
      <c r="F54" s="1" t="s">
        <v>26</v>
      </c>
      <c r="G54" s="1" t="s">
        <v>27</v>
      </c>
      <c r="H54" s="1" t="s">
        <v>28</v>
      </c>
      <c r="I54" s="1" t="s">
        <v>29</v>
      </c>
      <c r="J54" s="1" t="s">
        <v>30</v>
      </c>
      <c r="K54" s="1">
        <v>669</v>
      </c>
      <c r="L54" s="2">
        <v>90.213362750928994</v>
      </c>
      <c r="M54" s="1" t="s">
        <v>31</v>
      </c>
      <c r="N54" s="2">
        <v>32.26</v>
      </c>
      <c r="O54" s="2">
        <v>9.6780000000000008</v>
      </c>
      <c r="P54" s="2">
        <v>89.47</v>
      </c>
      <c r="Q54" s="2">
        <v>298.25090999999998</v>
      </c>
      <c r="R54" s="2">
        <v>47.49</v>
      </c>
      <c r="S54" s="2">
        <v>22.478615412196</v>
      </c>
      <c r="T54" s="2">
        <v>-41.833144146126401</v>
      </c>
      <c r="U54" s="2">
        <v>12.173</v>
      </c>
      <c r="V54" s="1" t="s">
        <v>40</v>
      </c>
      <c r="W54" s="1" t="s">
        <v>33</v>
      </c>
    </row>
    <row r="55" spans="1:23" x14ac:dyDescent="0.3">
      <c r="A55" s="1" t="str">
        <f t="shared" si="0"/>
        <v>FAB_5X_LOKs_M_SHELT_DWARF_671</v>
      </c>
      <c r="B55" s="1" t="s">
        <v>23</v>
      </c>
      <c r="C55" s="1">
        <v>671</v>
      </c>
      <c r="D55" s="1" t="s">
        <v>91</v>
      </c>
      <c r="E55" s="1" t="s">
        <v>25</v>
      </c>
      <c r="F55" s="1" t="s">
        <v>26</v>
      </c>
      <c r="G55" s="1" t="s">
        <v>27</v>
      </c>
      <c r="H55" s="1" t="s">
        <v>36</v>
      </c>
      <c r="I55" s="1">
        <v>9</v>
      </c>
      <c r="J55" s="1" t="s">
        <v>30</v>
      </c>
      <c r="K55" s="1">
        <v>671</v>
      </c>
      <c r="L55" s="2">
        <v>93.254315263066104</v>
      </c>
      <c r="M55" s="1" t="s">
        <v>31</v>
      </c>
      <c r="N55" s="2">
        <v>29.67</v>
      </c>
      <c r="O55" s="2">
        <v>8.9009999999999998</v>
      </c>
      <c r="P55" s="2">
        <v>89.43</v>
      </c>
      <c r="Q55" s="2">
        <v>300.15008999999998</v>
      </c>
      <c r="R55" s="2">
        <v>49.470999999999997</v>
      </c>
      <c r="S55" s="2">
        <v>24.847645386005201</v>
      </c>
      <c r="T55" s="2">
        <v>-42.778199585435303</v>
      </c>
      <c r="U55" s="2">
        <v>7.8529999999999998</v>
      </c>
      <c r="V55" s="1" t="s">
        <v>32</v>
      </c>
      <c r="W55" s="1" t="s">
        <v>33</v>
      </c>
    </row>
    <row r="56" spans="1:23" x14ac:dyDescent="0.3">
      <c r="A56" s="1" t="str">
        <f t="shared" si="0"/>
        <v>FAB_5X_LOKs_M_SHELT_DWARF_674</v>
      </c>
      <c r="B56" s="1" t="s">
        <v>23</v>
      </c>
      <c r="C56" s="1">
        <v>674</v>
      </c>
      <c r="D56" s="1" t="s">
        <v>92</v>
      </c>
      <c r="E56" s="1" t="s">
        <v>25</v>
      </c>
      <c r="F56" s="1" t="s">
        <v>26</v>
      </c>
      <c r="G56" s="1" t="s">
        <v>27</v>
      </c>
      <c r="H56" s="1" t="s">
        <v>36</v>
      </c>
      <c r="I56" s="1">
        <v>9</v>
      </c>
      <c r="J56" s="1" t="s">
        <v>30</v>
      </c>
      <c r="K56" s="1">
        <v>674</v>
      </c>
      <c r="L56" s="2">
        <v>95.544429808484594</v>
      </c>
      <c r="M56" s="1" t="s">
        <v>31</v>
      </c>
      <c r="N56" s="2">
        <v>29.7</v>
      </c>
      <c r="O56" s="2">
        <v>8.91</v>
      </c>
      <c r="P56" s="2">
        <v>89.21</v>
      </c>
      <c r="Q56" s="2">
        <v>301.03222</v>
      </c>
      <c r="R56" s="2">
        <v>51.694000000000003</v>
      </c>
      <c r="S56" s="2">
        <v>26.649291772624</v>
      </c>
      <c r="T56" s="2">
        <v>-44.295427348853501</v>
      </c>
      <c r="U56" s="2">
        <v>9.4499999999999993</v>
      </c>
      <c r="V56" s="1" t="s">
        <v>32</v>
      </c>
      <c r="W56" s="1" t="s">
        <v>33</v>
      </c>
    </row>
    <row r="57" spans="1:23" x14ac:dyDescent="0.3">
      <c r="A57" s="1" t="str">
        <f t="shared" si="0"/>
        <v>FAB_15X_LOKs_F_SHELT_DWARF_675</v>
      </c>
      <c r="B57" s="1" t="s">
        <v>23</v>
      </c>
      <c r="C57" s="1">
        <v>675</v>
      </c>
      <c r="D57" s="1" t="s">
        <v>93</v>
      </c>
      <c r="E57" s="1" t="s">
        <v>25</v>
      </c>
      <c r="F57" s="1" t="s">
        <v>26</v>
      </c>
      <c r="G57" s="1" t="s">
        <v>27</v>
      </c>
      <c r="H57" s="1" t="s">
        <v>28</v>
      </c>
      <c r="I57" s="1" t="s">
        <v>29</v>
      </c>
      <c r="J57" s="1" t="s">
        <v>30</v>
      </c>
      <c r="K57" s="1">
        <v>675</v>
      </c>
      <c r="L57" s="2">
        <v>95.794715778540606</v>
      </c>
      <c r="M57" s="1" t="s">
        <v>48</v>
      </c>
      <c r="N57" s="2">
        <v>142.63999999999999</v>
      </c>
      <c r="O57" s="2">
        <v>42.792000000000002</v>
      </c>
      <c r="P57" s="2">
        <v>89.04</v>
      </c>
      <c r="Q57" s="2">
        <v>301.36565999999999</v>
      </c>
      <c r="R57" s="2">
        <v>51.768999999999998</v>
      </c>
      <c r="S57" s="2">
        <v>26.945659200924499</v>
      </c>
      <c r="T57" s="2">
        <v>-44.2036289373127</v>
      </c>
      <c r="U57" s="2">
        <v>8.3510000000000009</v>
      </c>
      <c r="V57" s="1" t="s">
        <v>32</v>
      </c>
      <c r="W57" s="1" t="s">
        <v>33</v>
      </c>
    </row>
    <row r="58" spans="1:23" x14ac:dyDescent="0.3">
      <c r="A58" s="1" t="str">
        <f t="shared" si="0"/>
        <v>FAB_5X_LOKs_M_SHELT_DWARF_676</v>
      </c>
      <c r="B58" s="1" t="s">
        <v>23</v>
      </c>
      <c r="C58" s="1">
        <v>676</v>
      </c>
      <c r="D58" s="1" t="s">
        <v>94</v>
      </c>
      <c r="E58" s="1" t="s">
        <v>25</v>
      </c>
      <c r="F58" s="1" t="s">
        <v>26</v>
      </c>
      <c r="G58" s="1" t="s">
        <v>27</v>
      </c>
      <c r="H58" s="1" t="s">
        <v>36</v>
      </c>
      <c r="I58" s="1">
        <v>8</v>
      </c>
      <c r="J58" s="1" t="s">
        <v>89</v>
      </c>
      <c r="K58" s="1">
        <v>676</v>
      </c>
      <c r="L58" s="2">
        <v>96.385894534091605</v>
      </c>
      <c r="M58" s="1" t="s">
        <v>31</v>
      </c>
      <c r="N58" s="2">
        <v>32.81</v>
      </c>
      <c r="O58" s="2">
        <v>9.843</v>
      </c>
      <c r="P58" s="2">
        <v>89.17</v>
      </c>
      <c r="Q58" s="2">
        <v>301.57200999999998</v>
      </c>
      <c r="R58" s="2">
        <v>52.311999999999998</v>
      </c>
      <c r="S58" s="2">
        <v>27.388981275459599</v>
      </c>
      <c r="T58" s="2">
        <v>-44.568924697512301</v>
      </c>
      <c r="U58" s="2">
        <v>7.827</v>
      </c>
      <c r="V58" s="1" t="s">
        <v>32</v>
      </c>
      <c r="W58" s="1" t="s">
        <v>33</v>
      </c>
    </row>
    <row r="59" spans="1:23" x14ac:dyDescent="0.3">
      <c r="A59" s="1" t="str">
        <f t="shared" si="0"/>
        <v>FAB_15X_LOKs_F_SHELT_LARGE_679</v>
      </c>
      <c r="B59" s="1" t="s">
        <v>23</v>
      </c>
      <c r="C59" s="1">
        <v>679</v>
      </c>
      <c r="D59" s="1" t="s">
        <v>95</v>
      </c>
      <c r="E59" s="1" t="s">
        <v>25</v>
      </c>
      <c r="F59" s="1" t="s">
        <v>26</v>
      </c>
      <c r="G59" s="1" t="s">
        <v>27</v>
      </c>
      <c r="H59" s="1" t="s">
        <v>28</v>
      </c>
      <c r="I59" s="1" t="s">
        <v>29</v>
      </c>
      <c r="J59" s="1" t="s">
        <v>81</v>
      </c>
      <c r="K59" s="1">
        <v>679</v>
      </c>
      <c r="L59" s="2">
        <v>98.052236853266606</v>
      </c>
      <c r="M59" s="1" t="s">
        <v>48</v>
      </c>
      <c r="N59" s="2">
        <v>161.94999999999999</v>
      </c>
      <c r="O59" s="2">
        <v>48.585000000000001</v>
      </c>
      <c r="P59" s="2">
        <v>88.99</v>
      </c>
      <c r="Q59" s="2">
        <v>303.30369000000002</v>
      </c>
      <c r="R59" s="2">
        <v>53.368000000000002</v>
      </c>
      <c r="S59" s="2">
        <v>29.303122393987</v>
      </c>
      <c r="T59" s="2">
        <v>-44.603480155286299</v>
      </c>
      <c r="U59" s="2">
        <v>13.874000000000001</v>
      </c>
      <c r="V59" s="1" t="s">
        <v>40</v>
      </c>
      <c r="W59" s="1" t="s">
        <v>33</v>
      </c>
    </row>
    <row r="60" spans="1:23" x14ac:dyDescent="0.3">
      <c r="A60" s="1" t="str">
        <f t="shared" si="0"/>
        <v>FAB_5X_LOKs_M_SHELT_LARGE_680</v>
      </c>
      <c r="B60" s="1" t="s">
        <v>23</v>
      </c>
      <c r="C60" s="1">
        <v>680</v>
      </c>
      <c r="D60" s="1" t="s">
        <v>96</v>
      </c>
      <c r="E60" s="1" t="s">
        <v>25</v>
      </c>
      <c r="F60" s="1" t="s">
        <v>26</v>
      </c>
      <c r="G60" s="1" t="s">
        <v>27</v>
      </c>
      <c r="H60" s="1" t="s">
        <v>36</v>
      </c>
      <c r="I60" s="1">
        <v>7</v>
      </c>
      <c r="J60" s="1" t="s">
        <v>30</v>
      </c>
      <c r="K60" s="1">
        <v>680</v>
      </c>
      <c r="L60" s="2">
        <v>98.052236853266606</v>
      </c>
      <c r="M60" s="1" t="s">
        <v>31</v>
      </c>
      <c r="N60" s="2">
        <v>36</v>
      </c>
      <c r="O60" s="2">
        <v>10.8</v>
      </c>
      <c r="P60" s="2">
        <v>89.2</v>
      </c>
      <c r="Q60" s="2">
        <v>303.29477000000003</v>
      </c>
      <c r="R60" s="2">
        <v>53.365000000000002</v>
      </c>
      <c r="S60" s="2">
        <v>29.294531179260701</v>
      </c>
      <c r="T60" s="2">
        <v>-44.605534051139003</v>
      </c>
      <c r="U60" s="2">
        <v>12.093999999999999</v>
      </c>
      <c r="V60" s="1" t="s">
        <v>40</v>
      </c>
      <c r="W60" s="1" t="s">
        <v>33</v>
      </c>
    </row>
    <row r="61" spans="1:23" x14ac:dyDescent="0.3">
      <c r="A61" s="1" t="str">
        <f t="shared" si="0"/>
        <v>FAB_5X_LOKs_M_SHELT_DWARF_682</v>
      </c>
      <c r="B61" s="1" t="s">
        <v>23</v>
      </c>
      <c r="C61" s="1">
        <v>682</v>
      </c>
      <c r="D61" s="1" t="s">
        <v>97</v>
      </c>
      <c r="E61" s="1" t="s">
        <v>25</v>
      </c>
      <c r="F61" s="1" t="s">
        <v>26</v>
      </c>
      <c r="G61" s="1" t="s">
        <v>27</v>
      </c>
      <c r="H61" s="1" t="s">
        <v>36</v>
      </c>
      <c r="I61" s="1">
        <v>8</v>
      </c>
      <c r="J61" s="1" t="s">
        <v>30</v>
      </c>
      <c r="K61" s="1">
        <v>682</v>
      </c>
      <c r="L61" s="2">
        <v>100.065529618159</v>
      </c>
      <c r="M61" s="1" t="s">
        <v>31</v>
      </c>
      <c r="N61" s="2">
        <v>30.03</v>
      </c>
      <c r="O61" s="2">
        <v>9.0090000000000003</v>
      </c>
      <c r="P61" s="2">
        <v>89.11</v>
      </c>
      <c r="Q61" s="2">
        <v>305.36583000000002</v>
      </c>
      <c r="R61" s="2">
        <v>53.206000000000003</v>
      </c>
      <c r="S61" s="2">
        <v>30.795363803847401</v>
      </c>
      <c r="T61" s="2">
        <v>-43.388062922751999</v>
      </c>
      <c r="U61" s="2">
        <v>6.649</v>
      </c>
      <c r="V61" s="1" t="s">
        <v>32</v>
      </c>
      <c r="W61" s="1" t="s">
        <v>33</v>
      </c>
    </row>
    <row r="62" spans="1:23" x14ac:dyDescent="0.3">
      <c r="A62" s="1" t="str">
        <f t="shared" si="0"/>
        <v>FAB_5X_LOKs_M_SHELT_DWARF_683</v>
      </c>
      <c r="B62" s="1" t="s">
        <v>23</v>
      </c>
      <c r="C62" s="1">
        <v>683</v>
      </c>
      <c r="D62" s="1" t="s">
        <v>98</v>
      </c>
      <c r="E62" s="1" t="s">
        <v>25</v>
      </c>
      <c r="F62" s="1" t="s">
        <v>26</v>
      </c>
      <c r="G62" s="1" t="s">
        <v>27</v>
      </c>
      <c r="H62" s="1" t="s">
        <v>36</v>
      </c>
      <c r="I62" s="1">
        <v>9</v>
      </c>
      <c r="J62" s="1" t="s">
        <v>30</v>
      </c>
      <c r="K62" s="1">
        <v>683</v>
      </c>
      <c r="L62" s="2">
        <v>100.81306836818899</v>
      </c>
      <c r="M62" s="1" t="s">
        <v>31</v>
      </c>
      <c r="N62" s="2">
        <v>33.42</v>
      </c>
      <c r="O62" s="2">
        <v>10.026</v>
      </c>
      <c r="P62" s="2">
        <v>89.17</v>
      </c>
      <c r="Q62" s="2">
        <v>306.06279000000001</v>
      </c>
      <c r="R62" s="2">
        <v>52.293999999999997</v>
      </c>
      <c r="S62" s="2">
        <v>30.783987138609199</v>
      </c>
      <c r="T62" s="2">
        <v>-42.273024162578501</v>
      </c>
      <c r="U62" s="2">
        <v>7.6440000000000001</v>
      </c>
      <c r="V62" s="1" t="s">
        <v>32</v>
      </c>
      <c r="W62" s="1" t="s">
        <v>33</v>
      </c>
    </row>
    <row r="63" spans="1:23" x14ac:dyDescent="0.3">
      <c r="A63" s="1" t="str">
        <f t="shared" si="0"/>
        <v>FAB_5X_LOKs_F_SHELT_LARGE_684</v>
      </c>
      <c r="B63" s="1" t="s">
        <v>23</v>
      </c>
      <c r="C63" s="1">
        <v>684</v>
      </c>
      <c r="D63" s="1" t="s">
        <v>99</v>
      </c>
      <c r="E63" s="1" t="s">
        <v>25</v>
      </c>
      <c r="F63" s="1" t="s">
        <v>26</v>
      </c>
      <c r="G63" s="1" t="s">
        <v>27</v>
      </c>
      <c r="H63" s="1" t="s">
        <v>28</v>
      </c>
      <c r="I63" s="1" t="s">
        <v>29</v>
      </c>
      <c r="J63" s="1" t="s">
        <v>30</v>
      </c>
      <c r="K63" s="1">
        <v>684</v>
      </c>
      <c r="L63" s="2">
        <v>101.16799830117699</v>
      </c>
      <c r="M63" s="1" t="s">
        <v>31</v>
      </c>
      <c r="N63" s="2">
        <v>30</v>
      </c>
      <c r="O63" s="2">
        <v>9</v>
      </c>
      <c r="P63" s="2">
        <v>89.26</v>
      </c>
      <c r="Q63" s="2">
        <v>306.53296999999998</v>
      </c>
      <c r="R63" s="2">
        <v>52.954999999999998</v>
      </c>
      <c r="S63" s="2">
        <v>31.5233307135613</v>
      </c>
      <c r="T63" s="2">
        <v>-42.550107470175</v>
      </c>
      <c r="U63" s="2">
        <v>12.461</v>
      </c>
      <c r="V63" s="1" t="s">
        <v>40</v>
      </c>
      <c r="W63" s="1" t="s">
        <v>33</v>
      </c>
    </row>
    <row r="64" spans="1:23" x14ac:dyDescent="0.3">
      <c r="A64" s="1" t="str">
        <f t="shared" si="0"/>
        <v>FAB_5X_LOKs_M_SHELT_DWARF_685</v>
      </c>
      <c r="B64" s="1" t="s">
        <v>23</v>
      </c>
      <c r="C64" s="1">
        <v>685</v>
      </c>
      <c r="D64" s="1" t="s">
        <v>100</v>
      </c>
      <c r="E64" s="1" t="s">
        <v>25</v>
      </c>
      <c r="F64" s="1" t="s">
        <v>26</v>
      </c>
      <c r="G64" s="1" t="s">
        <v>27</v>
      </c>
      <c r="H64" s="1" t="s">
        <v>36</v>
      </c>
      <c r="I64" s="1">
        <v>10</v>
      </c>
      <c r="J64" s="1" t="s">
        <v>30</v>
      </c>
      <c r="K64" s="1">
        <v>685</v>
      </c>
      <c r="L64" s="2">
        <v>101.730178899462</v>
      </c>
      <c r="M64" s="1" t="s">
        <v>31</v>
      </c>
      <c r="N64" s="2">
        <v>30.12</v>
      </c>
      <c r="O64" s="2">
        <v>9.0359999999999996</v>
      </c>
      <c r="P64" s="2">
        <v>89.33</v>
      </c>
      <c r="Q64" s="2">
        <v>306.55167</v>
      </c>
      <c r="R64" s="2">
        <v>53.613</v>
      </c>
      <c r="S64" s="2">
        <v>31.929086629224599</v>
      </c>
      <c r="T64" s="2">
        <v>-43.068401363685098</v>
      </c>
      <c r="U64" s="2">
        <v>9.9740000000000002</v>
      </c>
      <c r="V64" s="1" t="s">
        <v>32</v>
      </c>
      <c r="W64" s="1" t="s">
        <v>33</v>
      </c>
    </row>
    <row r="65" spans="1:23" x14ac:dyDescent="0.3">
      <c r="A65" s="1" t="str">
        <f t="shared" si="0"/>
        <v>FAB_5X_LOKs_M_SHELT_DWARF_686</v>
      </c>
      <c r="B65" s="1" t="s">
        <v>23</v>
      </c>
      <c r="C65" s="1">
        <v>686</v>
      </c>
      <c r="D65" s="1" t="s">
        <v>101</v>
      </c>
      <c r="E65" s="1" t="s">
        <v>25</v>
      </c>
      <c r="F65" s="1" t="s">
        <v>26</v>
      </c>
      <c r="G65" s="1" t="s">
        <v>27</v>
      </c>
      <c r="H65" s="1" t="s">
        <v>36</v>
      </c>
      <c r="I65" s="1">
        <v>9</v>
      </c>
      <c r="J65" s="1" t="s">
        <v>30</v>
      </c>
      <c r="K65" s="1">
        <v>686</v>
      </c>
      <c r="L65" s="2">
        <v>103.098701255191</v>
      </c>
      <c r="M65" s="1" t="s">
        <v>31</v>
      </c>
      <c r="N65" s="2">
        <v>27.78</v>
      </c>
      <c r="O65" s="2">
        <v>8.3339999999999996</v>
      </c>
      <c r="P65" s="2">
        <v>89.28</v>
      </c>
      <c r="Q65" s="2">
        <v>306.40429</v>
      </c>
      <c r="R65" s="2">
        <v>54.771000000000001</v>
      </c>
      <c r="S65" s="2">
        <v>32.505446582783897</v>
      </c>
      <c r="T65" s="2">
        <v>-44.082404465430201</v>
      </c>
      <c r="U65" s="2">
        <v>7.6180000000000003</v>
      </c>
      <c r="V65" s="1" t="s">
        <v>32</v>
      </c>
      <c r="W65" s="1" t="s">
        <v>33</v>
      </c>
    </row>
    <row r="66" spans="1:23" x14ac:dyDescent="0.3">
      <c r="A66" s="1" t="str">
        <f t="shared" ref="A66:A129" si="1">CONCATENATE(B66,"_",M66,"_",F66,G66,"_",H66,"_",W66,"_",V66,"_",C66)</f>
        <v>FAB_5X_LOKs_F_SHELT_DWARF_688</v>
      </c>
      <c r="B66" s="1" t="s">
        <v>23</v>
      </c>
      <c r="C66" s="1">
        <v>688</v>
      </c>
      <c r="D66" s="1" t="s">
        <v>102</v>
      </c>
      <c r="E66" s="1" t="s">
        <v>25</v>
      </c>
      <c r="F66" s="1" t="s">
        <v>26</v>
      </c>
      <c r="G66" s="1" t="s">
        <v>27</v>
      </c>
      <c r="H66" s="1" t="s">
        <v>28</v>
      </c>
      <c r="I66" s="1" t="s">
        <v>29</v>
      </c>
      <c r="J66" s="1" t="s">
        <v>30</v>
      </c>
      <c r="K66" s="1">
        <v>688</v>
      </c>
      <c r="L66" s="2">
        <v>104.144647559937</v>
      </c>
      <c r="M66" s="1" t="s">
        <v>31</v>
      </c>
      <c r="N66" s="2">
        <v>27.69</v>
      </c>
      <c r="O66" s="2">
        <v>8.3070000000000004</v>
      </c>
      <c r="P66" s="2">
        <v>89.26</v>
      </c>
      <c r="Q66" s="2">
        <v>307.38476000000003</v>
      </c>
      <c r="R66" s="2">
        <v>55.298999999999999</v>
      </c>
      <c r="S66" s="2">
        <v>33.575590423324201</v>
      </c>
      <c r="T66" s="2">
        <v>-43.9392663653501</v>
      </c>
      <c r="U66" s="2">
        <v>10.079000000000001</v>
      </c>
      <c r="V66" s="1" t="s">
        <v>32</v>
      </c>
      <c r="W66" s="1" t="s">
        <v>33</v>
      </c>
    </row>
    <row r="67" spans="1:23" x14ac:dyDescent="0.3">
      <c r="A67" s="1" t="str">
        <f t="shared" si="1"/>
        <v>FAB_5X_LOKs_F_SHELT_DWARF_689</v>
      </c>
      <c r="B67" s="1" t="s">
        <v>23</v>
      </c>
      <c r="C67" s="1">
        <v>689</v>
      </c>
      <c r="D67" s="1" t="s">
        <v>103</v>
      </c>
      <c r="E67" s="1" t="s">
        <v>25</v>
      </c>
      <c r="F67" s="1" t="s">
        <v>26</v>
      </c>
      <c r="G67" s="1" t="s">
        <v>27</v>
      </c>
      <c r="H67" s="1" t="s">
        <v>28</v>
      </c>
      <c r="I67" s="1" t="s">
        <v>29</v>
      </c>
      <c r="J67" s="1" t="s">
        <v>30</v>
      </c>
      <c r="K67" s="1">
        <v>689</v>
      </c>
      <c r="L67" s="2">
        <v>104.553224140632</v>
      </c>
      <c r="M67" s="1" t="s">
        <v>31</v>
      </c>
      <c r="N67" s="2">
        <v>34.83</v>
      </c>
      <c r="O67" s="2">
        <v>10.449</v>
      </c>
      <c r="P67" s="2">
        <v>89.3</v>
      </c>
      <c r="Q67" s="2">
        <v>308.27498000000003</v>
      </c>
      <c r="R67" s="2">
        <v>54.966999999999999</v>
      </c>
      <c r="S67" s="2">
        <v>34.048553754607902</v>
      </c>
      <c r="T67" s="2">
        <v>-43.151675242330697</v>
      </c>
      <c r="U67" s="2">
        <v>8.9009999999999998</v>
      </c>
      <c r="V67" s="1" t="s">
        <v>32</v>
      </c>
      <c r="W67" s="1" t="s">
        <v>33</v>
      </c>
    </row>
    <row r="68" spans="1:23" x14ac:dyDescent="0.3">
      <c r="A68" s="1" t="str">
        <f t="shared" si="1"/>
        <v>FAB_5X_LOKs_F_SHELT_DWARF_690</v>
      </c>
      <c r="B68" s="1" t="s">
        <v>23</v>
      </c>
      <c r="C68" s="1">
        <v>690</v>
      </c>
      <c r="D68" s="1" t="s">
        <v>104</v>
      </c>
      <c r="E68" s="1" t="s">
        <v>25</v>
      </c>
      <c r="F68" s="1" t="s">
        <v>26</v>
      </c>
      <c r="G68" s="1" t="s">
        <v>27</v>
      </c>
      <c r="H68" s="1" t="s">
        <v>28</v>
      </c>
      <c r="I68" s="1" t="s">
        <v>29</v>
      </c>
      <c r="J68" s="1" t="s">
        <v>30</v>
      </c>
      <c r="K68" s="1">
        <v>690</v>
      </c>
      <c r="L68" s="2">
        <v>105.440775351752</v>
      </c>
      <c r="M68" s="1" t="s">
        <v>31</v>
      </c>
      <c r="N68" s="2">
        <v>36.36</v>
      </c>
      <c r="O68" s="2">
        <v>10.907999999999999</v>
      </c>
      <c r="P68" s="2">
        <v>89.21</v>
      </c>
      <c r="Q68" s="2">
        <v>309.18545999999998</v>
      </c>
      <c r="R68" s="2">
        <v>53.889000000000003</v>
      </c>
      <c r="S68" s="2">
        <v>34.048828273448898</v>
      </c>
      <c r="T68" s="2">
        <v>-41.769625497545299</v>
      </c>
      <c r="U68" s="2">
        <v>7.7229999999999999</v>
      </c>
      <c r="V68" s="1" t="s">
        <v>32</v>
      </c>
      <c r="W68" s="1" t="s">
        <v>33</v>
      </c>
    </row>
    <row r="69" spans="1:23" x14ac:dyDescent="0.3">
      <c r="A69" s="1" t="str">
        <f t="shared" si="1"/>
        <v>FAB_5X_LOKs_F_SHELT_DWARF_691</v>
      </c>
      <c r="B69" s="1" t="s">
        <v>23</v>
      </c>
      <c r="C69" s="1">
        <v>691</v>
      </c>
      <c r="D69" s="1" t="s">
        <v>105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>
        <v>691</v>
      </c>
      <c r="L69" s="2">
        <v>107.41431751933099</v>
      </c>
      <c r="M69" s="1" t="s">
        <v>31</v>
      </c>
      <c r="N69" s="2">
        <v>24.1</v>
      </c>
      <c r="O69" s="2">
        <v>7.23</v>
      </c>
      <c r="P69" s="2">
        <v>89.01</v>
      </c>
      <c r="Q69" s="2">
        <v>310.00564000000003</v>
      </c>
      <c r="R69" s="2">
        <v>56.36</v>
      </c>
      <c r="S69" s="2">
        <v>36.231759432941097</v>
      </c>
      <c r="T69" s="2">
        <v>-43.170698493231299</v>
      </c>
      <c r="U69" s="2">
        <v>8.56</v>
      </c>
      <c r="V69" s="1" t="s">
        <v>32</v>
      </c>
      <c r="W69" s="1" t="s">
        <v>33</v>
      </c>
    </row>
    <row r="70" spans="1:23" x14ac:dyDescent="0.3">
      <c r="A70" s="1" t="str">
        <f t="shared" si="1"/>
        <v>FAB_5X_LOKs_F_SHELT_DWARF_693</v>
      </c>
      <c r="B70" s="1" t="s">
        <v>23</v>
      </c>
      <c r="C70" s="1">
        <v>693</v>
      </c>
      <c r="D70" s="1" t="s">
        <v>106</v>
      </c>
      <c r="E70" s="1" t="s">
        <v>25</v>
      </c>
      <c r="F70" s="1" t="s">
        <v>26</v>
      </c>
      <c r="G70" s="1" t="s">
        <v>27</v>
      </c>
      <c r="H70" s="1" t="s">
        <v>28</v>
      </c>
      <c r="I70" s="1" t="s">
        <v>29</v>
      </c>
      <c r="J70" s="1" t="s">
        <v>30</v>
      </c>
      <c r="K70" s="1">
        <v>693</v>
      </c>
      <c r="L70" s="2">
        <v>107.140824276073</v>
      </c>
      <c r="M70" s="1" t="s">
        <v>31</v>
      </c>
      <c r="N70" s="2">
        <v>23.57</v>
      </c>
      <c r="O70" s="2">
        <v>7.0709999999999997</v>
      </c>
      <c r="P70" s="2">
        <v>88.87</v>
      </c>
      <c r="Q70" s="2">
        <v>310.15476000000001</v>
      </c>
      <c r="R70" s="2">
        <v>57.512999999999998</v>
      </c>
      <c r="S70" s="2">
        <v>37.087511291396503</v>
      </c>
      <c r="T70" s="2">
        <v>-43.957498509475499</v>
      </c>
      <c r="U70" s="2">
        <v>9.3460000000000001</v>
      </c>
      <c r="V70" s="1" t="s">
        <v>32</v>
      </c>
      <c r="W70" s="1" t="s">
        <v>33</v>
      </c>
    </row>
    <row r="71" spans="1:23" x14ac:dyDescent="0.3">
      <c r="A71" s="1" t="str">
        <f t="shared" si="1"/>
        <v>FAB_5X_LOKs_F_SHELT_DWARF_694</v>
      </c>
      <c r="B71" s="1" t="s">
        <v>23</v>
      </c>
      <c r="C71" s="1">
        <v>694</v>
      </c>
      <c r="D71" s="1" t="s">
        <v>107</v>
      </c>
      <c r="E71" s="1" t="s">
        <v>25</v>
      </c>
      <c r="F71" s="1" t="s">
        <v>26</v>
      </c>
      <c r="G71" s="1" t="s">
        <v>27</v>
      </c>
      <c r="H71" s="1" t="s">
        <v>28</v>
      </c>
      <c r="I71" s="1" t="s">
        <v>29</v>
      </c>
      <c r="J71" s="1" t="s">
        <v>30</v>
      </c>
      <c r="K71" s="1">
        <v>694</v>
      </c>
      <c r="L71" s="2">
        <v>106.898895100388</v>
      </c>
      <c r="M71" s="1" t="s">
        <v>31</v>
      </c>
      <c r="N71" s="2">
        <v>24.5</v>
      </c>
      <c r="O71" s="2">
        <v>7.35</v>
      </c>
      <c r="P71" s="2">
        <v>88.99</v>
      </c>
      <c r="Q71" s="2">
        <v>309.29376999999999</v>
      </c>
      <c r="R71" s="2">
        <v>58.356999999999999</v>
      </c>
      <c r="S71" s="2">
        <v>36.957297046914199</v>
      </c>
      <c r="T71" s="2">
        <v>-45.163011901180198</v>
      </c>
      <c r="U71" s="2">
        <v>9.9740000000000002</v>
      </c>
      <c r="V71" s="1" t="s">
        <v>32</v>
      </c>
      <c r="W71" s="1" t="s">
        <v>33</v>
      </c>
    </row>
    <row r="72" spans="1:23" x14ac:dyDescent="0.3">
      <c r="A72" s="1" t="str">
        <f t="shared" si="1"/>
        <v>FAB_5X_LOKs_M_SHELT_DWARF_695</v>
      </c>
      <c r="B72" s="1" t="s">
        <v>23</v>
      </c>
      <c r="C72" s="1">
        <v>695</v>
      </c>
      <c r="D72" s="1" t="s">
        <v>108</v>
      </c>
      <c r="E72" s="1" t="s">
        <v>25</v>
      </c>
      <c r="F72" s="1" t="s">
        <v>26</v>
      </c>
      <c r="G72" s="1" t="s">
        <v>27</v>
      </c>
      <c r="H72" s="1" t="s">
        <v>36</v>
      </c>
      <c r="I72" s="1">
        <v>9</v>
      </c>
      <c r="J72" s="1" t="s">
        <v>30</v>
      </c>
      <c r="K72" s="1">
        <v>695</v>
      </c>
      <c r="L72" s="2">
        <v>106.672144848153</v>
      </c>
      <c r="M72" s="1" t="s">
        <v>31</v>
      </c>
      <c r="N72" s="2">
        <v>24.33</v>
      </c>
      <c r="O72" s="2">
        <v>7.2990000000000004</v>
      </c>
      <c r="P72" s="2">
        <v>89.26</v>
      </c>
      <c r="Q72" s="2">
        <v>309.30038999999999</v>
      </c>
      <c r="R72" s="2">
        <v>59.201000000000001</v>
      </c>
      <c r="S72" s="2">
        <v>37.497092872724998</v>
      </c>
      <c r="T72" s="2">
        <v>-45.811859022465299</v>
      </c>
      <c r="U72" s="2">
        <v>7.5919999999999996</v>
      </c>
      <c r="V72" s="1" t="s">
        <v>32</v>
      </c>
      <c r="W72" s="1" t="s">
        <v>33</v>
      </c>
    </row>
    <row r="73" spans="1:23" x14ac:dyDescent="0.3">
      <c r="A73" s="1" t="str">
        <f t="shared" si="1"/>
        <v>FAB_5X_LOKs_M_SHELT_DWARF_696</v>
      </c>
      <c r="B73" s="1" t="s">
        <v>23</v>
      </c>
      <c r="C73" s="1">
        <v>696</v>
      </c>
      <c r="D73" s="1" t="s">
        <v>109</v>
      </c>
      <c r="E73" s="1" t="s">
        <v>25</v>
      </c>
      <c r="F73" s="1" t="s">
        <v>26</v>
      </c>
      <c r="G73" s="1" t="s">
        <v>27</v>
      </c>
      <c r="H73" s="1" t="s">
        <v>36</v>
      </c>
      <c r="I73" s="1">
        <v>7</v>
      </c>
      <c r="J73" s="1" t="s">
        <v>30</v>
      </c>
      <c r="K73" s="1">
        <v>696</v>
      </c>
      <c r="L73" s="2">
        <v>107.918192847227</v>
      </c>
      <c r="M73" s="1" t="s">
        <v>31</v>
      </c>
      <c r="N73" s="2">
        <v>24.25</v>
      </c>
      <c r="O73" s="2">
        <v>7.2750000000000004</v>
      </c>
      <c r="P73" s="2">
        <v>89.18</v>
      </c>
      <c r="Q73" s="2">
        <v>311.14598999999998</v>
      </c>
      <c r="R73" s="2">
        <v>57.222999999999999</v>
      </c>
      <c r="S73" s="2">
        <v>37.651583926649103</v>
      </c>
      <c r="T73" s="2">
        <v>-43.090949824928401</v>
      </c>
      <c r="U73" s="2">
        <v>7.5919999999999996</v>
      </c>
      <c r="V73" s="1" t="s">
        <v>32</v>
      </c>
      <c r="W73" s="1" t="s">
        <v>33</v>
      </c>
    </row>
    <row r="74" spans="1:23" x14ac:dyDescent="0.3">
      <c r="A74" s="1" t="str">
        <f t="shared" si="1"/>
        <v>FAB_5X_LOKs_M_SHELT_DWARF_697</v>
      </c>
      <c r="B74" s="1" t="s">
        <v>23</v>
      </c>
      <c r="C74" s="1">
        <v>697</v>
      </c>
      <c r="D74" s="1" t="s">
        <v>110</v>
      </c>
      <c r="E74" s="1" t="s">
        <v>25</v>
      </c>
      <c r="F74" s="1" t="s">
        <v>26</v>
      </c>
      <c r="G74" s="1" t="s">
        <v>27</v>
      </c>
      <c r="H74" s="1" t="s">
        <v>36</v>
      </c>
      <c r="I74" s="1">
        <v>7</v>
      </c>
      <c r="J74" s="1" t="s">
        <v>30</v>
      </c>
      <c r="K74" s="1">
        <v>697</v>
      </c>
      <c r="L74" s="2">
        <v>108.593504691459</v>
      </c>
      <c r="M74" s="1" t="s">
        <v>31</v>
      </c>
      <c r="N74" s="2">
        <v>23.47</v>
      </c>
      <c r="O74" s="2">
        <v>7.0410000000000004</v>
      </c>
      <c r="P74" s="2">
        <v>89</v>
      </c>
      <c r="Q74" s="2">
        <v>311.24516999999997</v>
      </c>
      <c r="R74" s="2">
        <v>56.005000000000003</v>
      </c>
      <c r="S74" s="2">
        <v>36.9231126663555</v>
      </c>
      <c r="T74" s="2">
        <v>-42.109901163831097</v>
      </c>
      <c r="U74" s="2">
        <v>7.9320000000000004</v>
      </c>
      <c r="V74" s="1" t="s">
        <v>32</v>
      </c>
      <c r="W74" s="1" t="s">
        <v>33</v>
      </c>
    </row>
    <row r="75" spans="1:23" x14ac:dyDescent="0.3">
      <c r="A75" s="1" t="str">
        <f t="shared" si="1"/>
        <v>FAB_5X_LOKs_F_SHELT_DWARF_699</v>
      </c>
      <c r="B75" s="1" t="s">
        <v>23</v>
      </c>
      <c r="C75" s="1">
        <v>699</v>
      </c>
      <c r="D75" s="1" t="s">
        <v>111</v>
      </c>
      <c r="E75" s="1" t="s">
        <v>25</v>
      </c>
      <c r="F75" s="1" t="s">
        <v>26</v>
      </c>
      <c r="G75" s="1" t="s">
        <v>27</v>
      </c>
      <c r="H75" s="1" t="s">
        <v>28</v>
      </c>
      <c r="I75" s="1" t="s">
        <v>29</v>
      </c>
      <c r="J75" s="1" t="s">
        <v>30</v>
      </c>
      <c r="K75" s="1">
        <v>699</v>
      </c>
      <c r="L75" s="2">
        <v>109.945192489889</v>
      </c>
      <c r="M75" s="1" t="s">
        <v>31</v>
      </c>
      <c r="N75" s="2">
        <v>27.3</v>
      </c>
      <c r="O75" s="2">
        <v>8.19</v>
      </c>
      <c r="P75" s="2">
        <v>89.17</v>
      </c>
      <c r="Q75" s="2">
        <v>312.16172</v>
      </c>
      <c r="R75" s="2">
        <v>55.335000000000001</v>
      </c>
      <c r="S75" s="2">
        <v>37.142262985631199</v>
      </c>
      <c r="T75" s="2">
        <v>-41.017246681197598</v>
      </c>
      <c r="U75" s="2">
        <v>8.1679999999999993</v>
      </c>
      <c r="V75" s="1" t="s">
        <v>32</v>
      </c>
      <c r="W75" s="1" t="s">
        <v>33</v>
      </c>
    </row>
    <row r="76" spans="1:23" x14ac:dyDescent="0.3">
      <c r="A76" s="1" t="str">
        <f t="shared" si="1"/>
        <v>FAB_5X_LOKs_F_TRANS_DWARF_700</v>
      </c>
      <c r="B76" s="1" t="s">
        <v>23</v>
      </c>
      <c r="C76" s="1">
        <v>700</v>
      </c>
      <c r="D76" s="1" t="s">
        <v>112</v>
      </c>
      <c r="E76" s="1" t="s">
        <v>25</v>
      </c>
      <c r="F76" s="1" t="s">
        <v>26</v>
      </c>
      <c r="G76" s="1" t="s">
        <v>27</v>
      </c>
      <c r="H76" s="1" t="s">
        <v>28</v>
      </c>
      <c r="I76" s="1" t="s">
        <v>29</v>
      </c>
      <c r="J76" s="1" t="s">
        <v>30</v>
      </c>
      <c r="K76" s="1">
        <v>700</v>
      </c>
      <c r="L76" s="2">
        <v>109.89896574987699</v>
      </c>
      <c r="M76" s="1" t="s">
        <v>31</v>
      </c>
      <c r="N76" s="2">
        <v>27.53</v>
      </c>
      <c r="O76" s="2">
        <v>8.2590000000000003</v>
      </c>
      <c r="P76" s="2">
        <v>89.07</v>
      </c>
      <c r="Q76" s="2">
        <v>312.48068999999998</v>
      </c>
      <c r="R76" s="2">
        <v>54.936999999999998</v>
      </c>
      <c r="S76" s="2">
        <v>37.101246411128102</v>
      </c>
      <c r="T76" s="2">
        <v>-40.516311329398597</v>
      </c>
      <c r="U76" s="2">
        <v>9.4760000000000009</v>
      </c>
      <c r="V76" s="1" t="s">
        <v>32</v>
      </c>
      <c r="W76" s="1" t="s">
        <v>113</v>
      </c>
    </row>
    <row r="77" spans="1:23" x14ac:dyDescent="0.3">
      <c r="A77" s="1" t="str">
        <f t="shared" si="1"/>
        <v>FAB_5X_LOKs_F_TRANS_LARGE_701</v>
      </c>
      <c r="B77" s="1" t="s">
        <v>23</v>
      </c>
      <c r="C77" s="1">
        <v>701</v>
      </c>
      <c r="D77" s="1" t="s">
        <v>114</v>
      </c>
      <c r="E77" s="1" t="s">
        <v>25</v>
      </c>
      <c r="F77" s="1" t="s">
        <v>26</v>
      </c>
      <c r="G77" s="1" t="s">
        <v>27</v>
      </c>
      <c r="H77" s="1" t="s">
        <v>28</v>
      </c>
      <c r="I77" s="1" t="s">
        <v>29</v>
      </c>
      <c r="J77" s="1" t="s">
        <v>30</v>
      </c>
      <c r="K77" s="1">
        <v>701</v>
      </c>
      <c r="L77" s="2">
        <v>112.93396488174</v>
      </c>
      <c r="M77" s="1" t="s">
        <v>31</v>
      </c>
      <c r="N77" s="2">
        <v>41.09</v>
      </c>
      <c r="O77" s="2">
        <v>12.327</v>
      </c>
      <c r="P77" s="2">
        <v>89.34</v>
      </c>
      <c r="Q77" s="2">
        <v>314.41264999999999</v>
      </c>
      <c r="R77" s="2">
        <v>56.9</v>
      </c>
      <c r="S77" s="2">
        <v>39.819818752292399</v>
      </c>
      <c r="T77" s="2">
        <v>-40.644704876952702</v>
      </c>
      <c r="U77" s="2">
        <v>13.063000000000001</v>
      </c>
      <c r="V77" s="1" t="s">
        <v>40</v>
      </c>
      <c r="W77" s="1" t="s">
        <v>113</v>
      </c>
    </row>
    <row r="78" spans="1:23" x14ac:dyDescent="0.3">
      <c r="A78" s="1" t="str">
        <f t="shared" si="1"/>
        <v>FAB_5X_LOKs_M_TRANS_DWARF_703</v>
      </c>
      <c r="B78" s="1" t="s">
        <v>23</v>
      </c>
      <c r="C78" s="1">
        <v>703</v>
      </c>
      <c r="D78" s="1" t="s">
        <v>115</v>
      </c>
      <c r="E78" s="1" t="s">
        <v>25</v>
      </c>
      <c r="F78" s="1" t="s">
        <v>26</v>
      </c>
      <c r="G78" s="1" t="s">
        <v>27</v>
      </c>
      <c r="H78" s="1" t="s">
        <v>36</v>
      </c>
      <c r="I78" s="1">
        <v>9</v>
      </c>
      <c r="J78" s="1" t="s">
        <v>30</v>
      </c>
      <c r="K78" s="1">
        <v>703</v>
      </c>
      <c r="L78" s="2">
        <v>114.364298402456</v>
      </c>
      <c r="M78" s="1" t="s">
        <v>31</v>
      </c>
      <c r="N78" s="2">
        <v>39.03</v>
      </c>
      <c r="O78" s="2">
        <v>11.709</v>
      </c>
      <c r="P78" s="2">
        <v>89.42</v>
      </c>
      <c r="Q78" s="2">
        <v>316.02006999999998</v>
      </c>
      <c r="R78" s="2">
        <v>58.110999999999997</v>
      </c>
      <c r="S78" s="2">
        <v>41.815692733895098</v>
      </c>
      <c r="T78" s="2">
        <v>-40.352647523854898</v>
      </c>
      <c r="U78" s="2">
        <v>8.3249999999999993</v>
      </c>
      <c r="V78" s="1" t="s">
        <v>32</v>
      </c>
      <c r="W78" s="1" t="s">
        <v>113</v>
      </c>
    </row>
    <row r="79" spans="1:23" x14ac:dyDescent="0.3">
      <c r="A79" s="1" t="str">
        <f t="shared" si="1"/>
        <v>FAB_5X_LOKs_F_TRANS_LARGE_704</v>
      </c>
      <c r="B79" s="1" t="s">
        <v>23</v>
      </c>
      <c r="C79" s="1">
        <v>704</v>
      </c>
      <c r="D79" s="1" t="s">
        <v>116</v>
      </c>
      <c r="E79" s="1" t="s">
        <v>25</v>
      </c>
      <c r="F79" s="1" t="s">
        <v>26</v>
      </c>
      <c r="G79" s="1" t="s">
        <v>27</v>
      </c>
      <c r="H79" s="1" t="s">
        <v>28</v>
      </c>
      <c r="I79" s="1" t="s">
        <v>29</v>
      </c>
      <c r="J79" s="1" t="s">
        <v>30</v>
      </c>
      <c r="K79" s="1">
        <v>704</v>
      </c>
      <c r="L79" s="2">
        <v>114.75099947579299</v>
      </c>
      <c r="M79" s="1" t="s">
        <v>31</v>
      </c>
      <c r="N79" s="2">
        <v>39.79</v>
      </c>
      <c r="O79" s="2">
        <v>11.936999999999999</v>
      </c>
      <c r="P79" s="2">
        <v>89.38</v>
      </c>
      <c r="Q79" s="2">
        <v>316.23111</v>
      </c>
      <c r="R79" s="2">
        <v>57.426000000000002</v>
      </c>
      <c r="S79" s="2">
        <v>41.469378260788602</v>
      </c>
      <c r="T79" s="2">
        <v>-39.724503051185302</v>
      </c>
      <c r="U79" s="2">
        <v>11.962999999999999</v>
      </c>
      <c r="V79" s="1" t="s">
        <v>40</v>
      </c>
      <c r="W79" s="1" t="s">
        <v>113</v>
      </c>
    </row>
    <row r="80" spans="1:23" x14ac:dyDescent="0.3">
      <c r="A80" s="1" t="str">
        <f t="shared" si="1"/>
        <v>FAB_5X_LOKs_M_TRANS_DWARF_705</v>
      </c>
      <c r="B80" s="1" t="s">
        <v>23</v>
      </c>
      <c r="C80" s="1">
        <v>705</v>
      </c>
      <c r="D80" s="1" t="s">
        <v>117</v>
      </c>
      <c r="E80" s="1" t="s">
        <v>25</v>
      </c>
      <c r="F80" s="1" t="s">
        <v>26</v>
      </c>
      <c r="G80" s="1" t="s">
        <v>27</v>
      </c>
      <c r="H80" s="1" t="s">
        <v>36</v>
      </c>
      <c r="I80" s="1">
        <v>9</v>
      </c>
      <c r="J80" s="1" t="s">
        <v>30</v>
      </c>
      <c r="K80" s="1">
        <v>705</v>
      </c>
      <c r="L80" s="2">
        <v>114.75099947579299</v>
      </c>
      <c r="M80" s="1" t="s">
        <v>31</v>
      </c>
      <c r="N80" s="2">
        <v>34</v>
      </c>
      <c r="O80" s="2">
        <v>10.199999999999999</v>
      </c>
      <c r="P80" s="2">
        <v>89.38</v>
      </c>
      <c r="Q80" s="2">
        <v>316.23111999999998</v>
      </c>
      <c r="R80" s="2">
        <v>57.421999999999997</v>
      </c>
      <c r="S80" s="2">
        <v>41.466496649794699</v>
      </c>
      <c r="T80" s="2">
        <v>-39.721728809211797</v>
      </c>
      <c r="U80" s="2">
        <v>9.2669999999999995</v>
      </c>
      <c r="V80" s="1" t="s">
        <v>32</v>
      </c>
      <c r="W80" s="1" t="s">
        <v>113</v>
      </c>
    </row>
    <row r="81" spans="1:23" x14ac:dyDescent="0.3">
      <c r="A81" s="1" t="str">
        <f t="shared" si="1"/>
        <v>FAB_5X_LOKs_M_TRANS_DWARF_706</v>
      </c>
      <c r="B81" s="1" t="s">
        <v>23</v>
      </c>
      <c r="C81" s="1">
        <v>706</v>
      </c>
      <c r="D81" s="1" t="s">
        <v>118</v>
      </c>
      <c r="E81" s="1" t="s">
        <v>25</v>
      </c>
      <c r="F81" s="1" t="s">
        <v>26</v>
      </c>
      <c r="G81" s="1" t="s">
        <v>27</v>
      </c>
      <c r="H81" s="1" t="s">
        <v>36</v>
      </c>
      <c r="I81" s="1">
        <v>11</v>
      </c>
      <c r="J81" s="1" t="s">
        <v>30</v>
      </c>
      <c r="K81" s="1">
        <v>706</v>
      </c>
      <c r="L81" s="2">
        <v>115.84744768583199</v>
      </c>
      <c r="M81" s="1" t="s">
        <v>31</v>
      </c>
      <c r="N81" s="2">
        <v>38.799999999999997</v>
      </c>
      <c r="O81" s="2">
        <v>11.64</v>
      </c>
      <c r="P81" s="2">
        <v>89.56</v>
      </c>
      <c r="Q81" s="2">
        <v>317.01164999999997</v>
      </c>
      <c r="R81" s="2">
        <v>56.392000000000003</v>
      </c>
      <c r="S81" s="2">
        <v>41.250317041705301</v>
      </c>
      <c r="T81" s="2">
        <v>-38.450864853196698</v>
      </c>
      <c r="U81" s="2">
        <v>8.2720000000000002</v>
      </c>
      <c r="V81" s="1" t="s">
        <v>32</v>
      </c>
      <c r="W81" s="1" t="s">
        <v>113</v>
      </c>
    </row>
    <row r="82" spans="1:23" x14ac:dyDescent="0.3">
      <c r="A82" s="1" t="str">
        <f t="shared" si="1"/>
        <v>FAB_5X_LOKs_M_TRANS_LARGE_707</v>
      </c>
      <c r="B82" s="1" t="s">
        <v>23</v>
      </c>
      <c r="C82" s="1">
        <v>707</v>
      </c>
      <c r="D82" s="1" t="s">
        <v>119</v>
      </c>
      <c r="E82" s="1" t="s">
        <v>25</v>
      </c>
      <c r="F82" s="1" t="s">
        <v>26</v>
      </c>
      <c r="G82" s="1" t="s">
        <v>27</v>
      </c>
      <c r="H82" s="1" t="s">
        <v>36</v>
      </c>
      <c r="I82" s="1">
        <v>8</v>
      </c>
      <c r="J82" s="1" t="s">
        <v>30</v>
      </c>
      <c r="K82" s="1">
        <v>707</v>
      </c>
      <c r="L82" s="2">
        <v>116.55462934145601</v>
      </c>
      <c r="M82" s="1" t="s">
        <v>31</v>
      </c>
      <c r="N82" s="2">
        <v>34.9</v>
      </c>
      <c r="O82" s="2">
        <v>10.47</v>
      </c>
      <c r="P82" s="2">
        <v>89.58</v>
      </c>
      <c r="Q82" s="2">
        <v>317.50295</v>
      </c>
      <c r="R82" s="2">
        <v>56.366999999999997</v>
      </c>
      <c r="S82" s="2">
        <v>41.560072273098797</v>
      </c>
      <c r="T82" s="2">
        <v>-38.078853470854398</v>
      </c>
      <c r="U82" s="2">
        <v>10.680999999999999</v>
      </c>
      <c r="V82" s="1" t="s">
        <v>40</v>
      </c>
      <c r="W82" s="1" t="s">
        <v>113</v>
      </c>
    </row>
    <row r="83" spans="1:23" x14ac:dyDescent="0.3">
      <c r="A83" s="1" t="str">
        <f t="shared" si="1"/>
        <v>FAB_5X_LOKs_M_TRANS_LARGE_709</v>
      </c>
      <c r="B83" s="1" t="s">
        <v>23</v>
      </c>
      <c r="C83" s="1">
        <v>709</v>
      </c>
      <c r="D83" s="1" t="s">
        <v>120</v>
      </c>
      <c r="E83" s="1" t="s">
        <v>25</v>
      </c>
      <c r="F83" s="1" t="s">
        <v>26</v>
      </c>
      <c r="G83" s="1" t="s">
        <v>27</v>
      </c>
      <c r="H83" s="1" t="s">
        <v>36</v>
      </c>
      <c r="I83" s="1">
        <v>10</v>
      </c>
      <c r="J83" s="1" t="s">
        <v>30</v>
      </c>
      <c r="K83" s="1">
        <v>709</v>
      </c>
      <c r="L83" s="2">
        <v>118.418232286406</v>
      </c>
      <c r="M83" s="1" t="s">
        <v>31</v>
      </c>
      <c r="N83" s="2">
        <v>38.96</v>
      </c>
      <c r="O83" s="2">
        <v>11.688000000000001</v>
      </c>
      <c r="P83" s="2">
        <v>89.52</v>
      </c>
      <c r="Q83" s="2">
        <v>319.39490000000001</v>
      </c>
      <c r="R83" s="2">
        <v>57.465000000000003</v>
      </c>
      <c r="S83" s="2">
        <v>43.628196752282904</v>
      </c>
      <c r="T83" s="2">
        <v>-37.400623967309599</v>
      </c>
      <c r="U83" s="2">
        <v>12.565</v>
      </c>
      <c r="V83" s="1" t="s">
        <v>40</v>
      </c>
      <c r="W83" s="1" t="s">
        <v>113</v>
      </c>
    </row>
    <row r="84" spans="1:23" x14ac:dyDescent="0.3">
      <c r="A84" s="1" t="str">
        <f t="shared" si="1"/>
        <v>FAB_5X_LOKs_M_TRANS_DWARF_710</v>
      </c>
      <c r="B84" s="1" t="s">
        <v>23</v>
      </c>
      <c r="C84" s="1">
        <v>710</v>
      </c>
      <c r="D84" s="1" t="s">
        <v>121</v>
      </c>
      <c r="E84" s="1" t="s">
        <v>25</v>
      </c>
      <c r="F84" s="1" t="s">
        <v>26</v>
      </c>
      <c r="G84" s="1" t="s">
        <v>27</v>
      </c>
      <c r="H84" s="1" t="s">
        <v>36</v>
      </c>
      <c r="I84" s="1">
        <v>9</v>
      </c>
      <c r="J84" s="1" t="s">
        <v>30</v>
      </c>
      <c r="K84" s="1">
        <v>710</v>
      </c>
      <c r="L84" s="2">
        <v>118.366259735059</v>
      </c>
      <c r="M84" s="1" t="s">
        <v>31</v>
      </c>
      <c r="N84" s="2">
        <v>42.89</v>
      </c>
      <c r="O84" s="2">
        <v>12.867000000000001</v>
      </c>
      <c r="P84" s="2">
        <v>89.39</v>
      </c>
      <c r="Q84" s="2">
        <v>319.25472000000002</v>
      </c>
      <c r="R84" s="2">
        <v>57.034999999999997</v>
      </c>
      <c r="S84" s="2">
        <v>43.210785740589998</v>
      </c>
      <c r="T84" s="2">
        <v>-37.226592923350097</v>
      </c>
      <c r="U84" s="2">
        <v>8.8219999999999992</v>
      </c>
      <c r="V84" s="1" t="s">
        <v>32</v>
      </c>
      <c r="W84" s="1" t="s">
        <v>113</v>
      </c>
    </row>
    <row r="85" spans="1:23" x14ac:dyDescent="0.3">
      <c r="A85" s="1" t="str">
        <f t="shared" si="1"/>
        <v>FAB_5X_LOKs_M_TRANS_LARGE_712</v>
      </c>
      <c r="B85" s="1" t="s">
        <v>23</v>
      </c>
      <c r="C85" s="1">
        <v>712</v>
      </c>
      <c r="D85" s="1" t="s">
        <v>122</v>
      </c>
      <c r="E85" s="1" t="s">
        <v>25</v>
      </c>
      <c r="F85" s="1" t="s">
        <v>26</v>
      </c>
      <c r="G85" s="1" t="s">
        <v>27</v>
      </c>
      <c r="H85" s="1" t="s">
        <v>36</v>
      </c>
      <c r="I85" s="1">
        <v>8</v>
      </c>
      <c r="J85" s="1" t="s">
        <v>30</v>
      </c>
      <c r="K85" s="1">
        <v>712</v>
      </c>
      <c r="L85" s="2">
        <v>119.615612523346</v>
      </c>
      <c r="M85" s="1" t="s">
        <v>31</v>
      </c>
      <c r="N85" s="2">
        <v>43.55</v>
      </c>
      <c r="O85" s="2">
        <v>13.065</v>
      </c>
      <c r="P85" s="2">
        <v>89.36</v>
      </c>
      <c r="Q85" s="2">
        <v>320.16280999999998</v>
      </c>
      <c r="R85" s="2">
        <v>56.488</v>
      </c>
      <c r="S85" s="2">
        <v>43.375320482673096</v>
      </c>
      <c r="T85" s="2">
        <v>-36.186678723328598</v>
      </c>
      <c r="U85" s="2">
        <v>11.962999999999999</v>
      </c>
      <c r="V85" s="1" t="s">
        <v>40</v>
      </c>
      <c r="W85" s="1" t="s">
        <v>113</v>
      </c>
    </row>
    <row r="86" spans="1:23" x14ac:dyDescent="0.3">
      <c r="A86" s="1" t="str">
        <f t="shared" si="1"/>
        <v>FAB_5X_LOKs_M_TRANS_DWARF_713</v>
      </c>
      <c r="B86" s="1" t="s">
        <v>23</v>
      </c>
      <c r="C86" s="1">
        <v>713</v>
      </c>
      <c r="D86" s="1" t="s">
        <v>123</v>
      </c>
      <c r="E86" s="1" t="s">
        <v>25</v>
      </c>
      <c r="F86" s="1" t="s">
        <v>26</v>
      </c>
      <c r="G86" s="1" t="s">
        <v>27</v>
      </c>
      <c r="H86" s="1" t="s">
        <v>36</v>
      </c>
      <c r="I86" s="1">
        <v>6</v>
      </c>
      <c r="J86" s="1" t="s">
        <v>30</v>
      </c>
      <c r="K86" s="1">
        <v>713</v>
      </c>
      <c r="L86" s="2">
        <v>120.822327588086</v>
      </c>
      <c r="M86" s="1" t="s">
        <v>31</v>
      </c>
      <c r="N86" s="2">
        <v>35.24</v>
      </c>
      <c r="O86" s="2">
        <v>10.571999999999999</v>
      </c>
      <c r="P86" s="2">
        <v>89.43</v>
      </c>
      <c r="Q86" s="2">
        <v>321.14033000000001</v>
      </c>
      <c r="R86" s="2">
        <v>56.323999999999998</v>
      </c>
      <c r="S86" s="2">
        <v>43.858652442865903</v>
      </c>
      <c r="T86" s="2">
        <v>-35.338528292727297</v>
      </c>
      <c r="U86" s="2">
        <v>7.8529999999999998</v>
      </c>
      <c r="V86" s="1" t="s">
        <v>32</v>
      </c>
      <c r="W86" s="1" t="s">
        <v>113</v>
      </c>
    </row>
    <row r="87" spans="1:23" x14ac:dyDescent="0.3">
      <c r="A87" s="1" t="str">
        <f t="shared" si="1"/>
        <v>FAB_5X_LOKs_F_TRANS_LARGE_714</v>
      </c>
      <c r="B87" s="1" t="s">
        <v>23</v>
      </c>
      <c r="C87" s="1">
        <v>714</v>
      </c>
      <c r="D87" s="1" t="s">
        <v>124</v>
      </c>
      <c r="E87" s="1" t="s">
        <v>25</v>
      </c>
      <c r="F87" s="1" t="s">
        <v>26</v>
      </c>
      <c r="G87" s="1" t="s">
        <v>27</v>
      </c>
      <c r="H87" s="1" t="s">
        <v>28</v>
      </c>
      <c r="I87" s="1" t="s">
        <v>29</v>
      </c>
      <c r="J87" s="1" t="s">
        <v>30</v>
      </c>
      <c r="K87" s="1">
        <v>714</v>
      </c>
      <c r="L87" s="2">
        <v>121.529509243709</v>
      </c>
      <c r="M87" s="1" t="s">
        <v>31</v>
      </c>
      <c r="N87" s="2">
        <v>37.64</v>
      </c>
      <c r="O87" s="2">
        <v>11.292</v>
      </c>
      <c r="P87" s="2">
        <v>89.48</v>
      </c>
      <c r="Q87" s="2">
        <v>322.07087999999999</v>
      </c>
      <c r="R87" s="2">
        <v>56.369</v>
      </c>
      <c r="S87" s="2">
        <v>44.4622763935172</v>
      </c>
      <c r="T87" s="2">
        <v>-34.649244420426903</v>
      </c>
      <c r="U87" s="2">
        <v>12.068</v>
      </c>
      <c r="V87" s="1" t="s">
        <v>40</v>
      </c>
      <c r="W87" s="1" t="s">
        <v>113</v>
      </c>
    </row>
    <row r="88" spans="1:23" x14ac:dyDescent="0.3">
      <c r="A88" s="1" t="str">
        <f t="shared" si="1"/>
        <v>FAB_5X_LOKs_F_TRANS_DWARF_715</v>
      </c>
      <c r="B88" s="1" t="s">
        <v>23</v>
      </c>
      <c r="C88" s="1">
        <v>715</v>
      </c>
      <c r="D88" s="1" t="s">
        <v>125</v>
      </c>
      <c r="E88" s="1" t="s">
        <v>25</v>
      </c>
      <c r="F88" s="1" t="s">
        <v>26</v>
      </c>
      <c r="G88" s="1" t="s">
        <v>27</v>
      </c>
      <c r="H88" s="1" t="s">
        <v>28</v>
      </c>
      <c r="I88" s="1" t="s">
        <v>29</v>
      </c>
      <c r="J88" s="1" t="s">
        <v>30</v>
      </c>
      <c r="K88" s="1">
        <v>715</v>
      </c>
      <c r="L88" s="2">
        <v>122.030081183821</v>
      </c>
      <c r="M88" s="1" t="s">
        <v>31</v>
      </c>
      <c r="N88" s="2">
        <v>31.5</v>
      </c>
      <c r="O88" s="2">
        <v>9.4499999999999993</v>
      </c>
      <c r="P88" s="2">
        <v>89.59</v>
      </c>
      <c r="Q88" s="2">
        <v>322.30590999999998</v>
      </c>
      <c r="R88" s="2">
        <v>56.789000000000001</v>
      </c>
      <c r="S88" s="2">
        <v>44.936375132626601</v>
      </c>
      <c r="T88" s="2">
        <v>-34.723374129537802</v>
      </c>
      <c r="U88" s="2">
        <v>9.3460000000000001</v>
      </c>
      <c r="V88" s="1" t="s">
        <v>32</v>
      </c>
      <c r="W88" s="1" t="s">
        <v>113</v>
      </c>
    </row>
    <row r="89" spans="1:23" x14ac:dyDescent="0.3">
      <c r="A89" s="1" t="str">
        <f t="shared" si="1"/>
        <v>FAB_5X_LOKs_F_TRANS_LARGE_717</v>
      </c>
      <c r="B89" s="1" t="s">
        <v>23</v>
      </c>
      <c r="C89" s="1">
        <v>717</v>
      </c>
      <c r="D89" s="1" t="s">
        <v>126</v>
      </c>
      <c r="E89" s="1" t="s">
        <v>25</v>
      </c>
      <c r="F89" s="1" t="s">
        <v>26</v>
      </c>
      <c r="G89" s="1" t="s">
        <v>27</v>
      </c>
      <c r="H89" s="1" t="s">
        <v>28</v>
      </c>
      <c r="I89" s="1" t="s">
        <v>29</v>
      </c>
      <c r="J89" s="1" t="s">
        <v>30</v>
      </c>
      <c r="K89" s="1">
        <v>717</v>
      </c>
      <c r="L89" s="2">
        <v>123.21824304980601</v>
      </c>
      <c r="M89" s="1" t="s">
        <v>31</v>
      </c>
      <c r="N89" s="2">
        <v>35.409999999999997</v>
      </c>
      <c r="O89" s="2">
        <v>10.622999999999999</v>
      </c>
      <c r="P89" s="2">
        <v>89.6</v>
      </c>
      <c r="Q89" s="2">
        <v>323.02366000000001</v>
      </c>
      <c r="R89" s="2">
        <v>58.05</v>
      </c>
      <c r="S89" s="2">
        <v>46.375213784675502</v>
      </c>
      <c r="T89" s="2">
        <v>-34.916214663471798</v>
      </c>
      <c r="U89" s="2">
        <v>11.885</v>
      </c>
      <c r="V89" s="1" t="s">
        <v>40</v>
      </c>
      <c r="W89" s="1" t="s">
        <v>113</v>
      </c>
    </row>
    <row r="90" spans="1:23" x14ac:dyDescent="0.3">
      <c r="A90" s="1" t="str">
        <f t="shared" si="1"/>
        <v>FAB_5X_LOKs_M_TRANS_LARGE_718</v>
      </c>
      <c r="B90" s="1" t="s">
        <v>23</v>
      </c>
      <c r="C90" s="1">
        <v>718</v>
      </c>
      <c r="D90" s="1" t="s">
        <v>127</v>
      </c>
      <c r="E90" s="1" t="s">
        <v>25</v>
      </c>
      <c r="F90" s="1" t="s">
        <v>26</v>
      </c>
      <c r="G90" s="1" t="s">
        <v>27</v>
      </c>
      <c r="H90" s="1" t="s">
        <v>36</v>
      </c>
      <c r="I90" s="1">
        <v>12</v>
      </c>
      <c r="J90" s="1" t="s">
        <v>30</v>
      </c>
      <c r="K90" s="1">
        <v>718</v>
      </c>
      <c r="L90" s="2">
        <v>123.341139637312</v>
      </c>
      <c r="M90" s="1" t="s">
        <v>31</v>
      </c>
      <c r="N90" s="2">
        <v>45.17</v>
      </c>
      <c r="O90" s="2">
        <v>13.551</v>
      </c>
      <c r="P90" s="2">
        <v>89.52</v>
      </c>
      <c r="Q90" s="2">
        <v>323.54320999999999</v>
      </c>
      <c r="R90" s="2">
        <v>57.167999999999999</v>
      </c>
      <c r="S90" s="2">
        <v>45.980520908908098</v>
      </c>
      <c r="T90" s="2">
        <v>-33.970162215471802</v>
      </c>
      <c r="U90" s="2">
        <v>11.78</v>
      </c>
      <c r="V90" s="1" t="s">
        <v>40</v>
      </c>
      <c r="W90" s="1" t="s">
        <v>113</v>
      </c>
    </row>
    <row r="91" spans="1:23" x14ac:dyDescent="0.3">
      <c r="A91" s="1" t="str">
        <f t="shared" si="1"/>
        <v>FAB_5X_LOKs_F_TRANS_DWARF_719</v>
      </c>
      <c r="B91" s="1" t="s">
        <v>23</v>
      </c>
      <c r="C91" s="1">
        <v>719</v>
      </c>
      <c r="D91" s="1" t="s">
        <v>128</v>
      </c>
      <c r="E91" s="1" t="s">
        <v>25</v>
      </c>
      <c r="F91" s="1" t="s">
        <v>26</v>
      </c>
      <c r="G91" s="1" t="s">
        <v>27</v>
      </c>
      <c r="H91" s="1" t="s">
        <v>28</v>
      </c>
      <c r="I91" s="1" t="s">
        <v>29</v>
      </c>
      <c r="J91" s="1" t="s">
        <v>30</v>
      </c>
      <c r="K91" s="1">
        <v>719</v>
      </c>
      <c r="L91" s="2">
        <v>124.342283517536</v>
      </c>
      <c r="M91" s="1" t="s">
        <v>31</v>
      </c>
      <c r="N91" s="2">
        <v>37.94</v>
      </c>
      <c r="O91" s="2">
        <v>11.382</v>
      </c>
      <c r="P91" s="2">
        <v>89.61</v>
      </c>
      <c r="Q91" s="2">
        <v>324.07258000000002</v>
      </c>
      <c r="R91" s="2">
        <v>58.085999999999999</v>
      </c>
      <c r="S91" s="2">
        <v>47.035773257887598</v>
      </c>
      <c r="T91" s="2">
        <v>-34.082538491617498</v>
      </c>
      <c r="U91" s="2">
        <v>9.3190000000000008</v>
      </c>
      <c r="V91" s="1" t="s">
        <v>32</v>
      </c>
      <c r="W91" s="1" t="s">
        <v>113</v>
      </c>
    </row>
    <row r="92" spans="1:23" x14ac:dyDescent="0.3">
      <c r="A92" s="1" t="str">
        <f t="shared" si="1"/>
        <v>FAB_5X_LOKs_M_TRANS_DWARF_720</v>
      </c>
      <c r="B92" s="1" t="s">
        <v>23</v>
      </c>
      <c r="C92" s="1">
        <v>720</v>
      </c>
      <c r="D92" s="1" t="s">
        <v>129</v>
      </c>
      <c r="E92" s="1" t="s">
        <v>25</v>
      </c>
      <c r="F92" s="1" t="s">
        <v>26</v>
      </c>
      <c r="G92" s="1" t="s">
        <v>27</v>
      </c>
      <c r="H92" s="1" t="s">
        <v>36</v>
      </c>
      <c r="I92" s="1">
        <v>10</v>
      </c>
      <c r="J92" s="1" t="s">
        <v>30</v>
      </c>
      <c r="K92" s="1">
        <v>720</v>
      </c>
      <c r="L92" s="2">
        <v>125.68916267806</v>
      </c>
      <c r="M92" s="1" t="s">
        <v>31</v>
      </c>
      <c r="N92" s="2">
        <v>38.49</v>
      </c>
      <c r="O92" s="2">
        <v>11.547000000000001</v>
      </c>
      <c r="P92" s="2">
        <v>89.62</v>
      </c>
      <c r="Q92" s="2">
        <v>325.24056000000002</v>
      </c>
      <c r="R92" s="2">
        <v>58.512999999999998</v>
      </c>
      <c r="S92" s="2">
        <v>48.071531546072499</v>
      </c>
      <c r="T92" s="2">
        <v>-33.360141243929903</v>
      </c>
      <c r="U92" s="2">
        <v>10.026</v>
      </c>
      <c r="V92" s="1" t="s">
        <v>32</v>
      </c>
      <c r="W92" s="1" t="s">
        <v>113</v>
      </c>
    </row>
    <row r="93" spans="1:23" x14ac:dyDescent="0.3">
      <c r="A93" s="1" t="str">
        <f t="shared" si="1"/>
        <v>FAB_5X_LOKs_F_TRANS_LARGE_721</v>
      </c>
      <c r="B93" s="1" t="s">
        <v>23</v>
      </c>
      <c r="C93" s="1">
        <v>721</v>
      </c>
      <c r="D93" s="1" t="s">
        <v>130</v>
      </c>
      <c r="E93" s="1" t="s">
        <v>25</v>
      </c>
      <c r="F93" s="1" t="s">
        <v>26</v>
      </c>
      <c r="G93" s="1" t="s">
        <v>27</v>
      </c>
      <c r="H93" s="1" t="s">
        <v>28</v>
      </c>
      <c r="I93" s="1" t="s">
        <v>29</v>
      </c>
      <c r="J93" s="1" t="s">
        <v>30</v>
      </c>
      <c r="K93" s="1">
        <v>721</v>
      </c>
      <c r="L93" s="2">
        <v>125.379054611141</v>
      </c>
      <c r="M93" s="1" t="s">
        <v>31</v>
      </c>
      <c r="N93" s="2">
        <v>29.99</v>
      </c>
      <c r="O93" s="2">
        <v>8.9969999999999999</v>
      </c>
      <c r="P93" s="2">
        <v>89.5</v>
      </c>
      <c r="Q93" s="2">
        <v>325.32567999999998</v>
      </c>
      <c r="R93" s="2">
        <v>57.448</v>
      </c>
      <c r="S93" s="2">
        <v>47.2451840621519</v>
      </c>
      <c r="T93" s="2">
        <v>-32.682798027913499</v>
      </c>
      <c r="U93" s="2">
        <v>10.55</v>
      </c>
      <c r="V93" s="1" t="s">
        <v>40</v>
      </c>
      <c r="W93" s="1" t="s">
        <v>113</v>
      </c>
    </row>
    <row r="94" spans="1:23" x14ac:dyDescent="0.3">
      <c r="A94" s="1" t="str">
        <f t="shared" si="1"/>
        <v>FAB_5X_LOKs_M_TRANS_LARGE_722</v>
      </c>
      <c r="B94" s="1" t="s">
        <v>23</v>
      </c>
      <c r="C94" s="1">
        <v>722</v>
      </c>
      <c r="D94" s="1" t="s">
        <v>131</v>
      </c>
      <c r="E94" s="1" t="s">
        <v>25</v>
      </c>
      <c r="F94" s="1" t="s">
        <v>26</v>
      </c>
      <c r="G94" s="1" t="s">
        <v>27</v>
      </c>
      <c r="H94" s="1" t="s">
        <v>36</v>
      </c>
      <c r="I94" s="1">
        <v>8</v>
      </c>
      <c r="J94" s="1" t="s">
        <v>30</v>
      </c>
      <c r="K94" s="1">
        <v>722</v>
      </c>
      <c r="L94" s="2">
        <v>125.675283364188</v>
      </c>
      <c r="M94" s="1" t="s">
        <v>31</v>
      </c>
      <c r="N94" s="2">
        <v>33.020000000000003</v>
      </c>
      <c r="O94" s="2">
        <v>9.9060000000000006</v>
      </c>
      <c r="P94" s="2">
        <v>89.6</v>
      </c>
      <c r="Q94" s="2">
        <v>325.58222000000001</v>
      </c>
      <c r="R94" s="2">
        <v>57.526000000000003</v>
      </c>
      <c r="S94" s="2">
        <v>47.455391341052596</v>
      </c>
      <c r="T94" s="2">
        <v>-32.515019739614999</v>
      </c>
      <c r="U94" s="2">
        <v>11.648999999999999</v>
      </c>
      <c r="V94" s="1" t="s">
        <v>40</v>
      </c>
      <c r="W94" s="1" t="s">
        <v>113</v>
      </c>
    </row>
    <row r="95" spans="1:23" x14ac:dyDescent="0.3">
      <c r="A95" s="1" t="str">
        <f t="shared" si="1"/>
        <v>FAB_5X_LOKs_M_TRANS_DWARF_724</v>
      </c>
      <c r="B95" s="1" t="s">
        <v>23</v>
      </c>
      <c r="C95" s="1">
        <v>724</v>
      </c>
      <c r="D95" s="1" t="s">
        <v>132</v>
      </c>
      <c r="E95" s="1" t="s">
        <v>25</v>
      </c>
      <c r="F95" s="1" t="s">
        <v>26</v>
      </c>
      <c r="G95" s="1" t="s">
        <v>27</v>
      </c>
      <c r="H95" s="1" t="s">
        <v>36</v>
      </c>
      <c r="I95" s="1">
        <v>6</v>
      </c>
      <c r="J95" s="1" t="s">
        <v>30</v>
      </c>
      <c r="K95" s="1">
        <v>724</v>
      </c>
      <c r="L95" s="2">
        <v>128.04906301696099</v>
      </c>
      <c r="M95" s="1" t="s">
        <v>31</v>
      </c>
      <c r="N95" s="2">
        <v>27.13</v>
      </c>
      <c r="O95" s="2">
        <v>8.1389999999999993</v>
      </c>
      <c r="P95" s="2">
        <v>89.6</v>
      </c>
      <c r="Q95" s="2">
        <v>327.42430000000002</v>
      </c>
      <c r="R95" s="2">
        <v>59.567999999999998</v>
      </c>
      <c r="S95" s="2">
        <v>50.196811205418399</v>
      </c>
      <c r="T95" s="2">
        <v>-32.072211785400398</v>
      </c>
      <c r="U95" s="2">
        <v>8.3510000000000009</v>
      </c>
      <c r="V95" s="1" t="s">
        <v>32</v>
      </c>
      <c r="W95" s="1" t="s">
        <v>113</v>
      </c>
    </row>
    <row r="96" spans="1:23" x14ac:dyDescent="0.3">
      <c r="A96" s="1" t="str">
        <f t="shared" si="1"/>
        <v>FAB_5X_LOKs_M_TRANS_DWARF_725</v>
      </c>
      <c r="B96" s="1" t="s">
        <v>23</v>
      </c>
      <c r="C96" s="1">
        <v>725</v>
      </c>
      <c r="D96" s="1" t="s">
        <v>133</v>
      </c>
      <c r="E96" s="1" t="s">
        <v>25</v>
      </c>
      <c r="F96" s="1" t="s">
        <v>26</v>
      </c>
      <c r="G96" s="1" t="s">
        <v>27</v>
      </c>
      <c r="H96" s="1" t="s">
        <v>36</v>
      </c>
      <c r="I96" s="1">
        <v>7</v>
      </c>
      <c r="J96" s="1" t="s">
        <v>30</v>
      </c>
      <c r="K96" s="1">
        <v>725</v>
      </c>
      <c r="L96" s="2">
        <v>128.27545887801</v>
      </c>
      <c r="M96" s="1" t="s">
        <v>31</v>
      </c>
      <c r="N96" s="2">
        <v>31.68</v>
      </c>
      <c r="O96" s="2">
        <v>9.5039999999999996</v>
      </c>
      <c r="P96" s="2">
        <v>89.78</v>
      </c>
      <c r="Q96" s="2">
        <v>327.47395</v>
      </c>
      <c r="R96" s="2">
        <v>59.164000000000001</v>
      </c>
      <c r="S96" s="2">
        <v>49.883953305115099</v>
      </c>
      <c r="T96" s="2">
        <v>-31.811477467308901</v>
      </c>
      <c r="U96" s="2">
        <v>9.5809999999999995</v>
      </c>
      <c r="V96" s="1" t="s">
        <v>32</v>
      </c>
      <c r="W96" s="1" t="s">
        <v>113</v>
      </c>
    </row>
    <row r="97" spans="1:23" x14ac:dyDescent="0.3">
      <c r="A97" s="1" t="str">
        <f t="shared" si="1"/>
        <v>FAB_5X_LOKs_M_TRANS_DWARF_726</v>
      </c>
      <c r="B97" s="1" t="s">
        <v>23</v>
      </c>
      <c r="C97" s="1">
        <v>726</v>
      </c>
      <c r="D97" s="1" t="s">
        <v>134</v>
      </c>
      <c r="E97" s="1" t="s">
        <v>25</v>
      </c>
      <c r="F97" s="1" t="s">
        <v>26</v>
      </c>
      <c r="G97" s="1" t="s">
        <v>27</v>
      </c>
      <c r="H97" s="1" t="s">
        <v>36</v>
      </c>
      <c r="I97" s="1">
        <v>8</v>
      </c>
      <c r="J97" s="1" t="s">
        <v>81</v>
      </c>
      <c r="K97" s="1">
        <v>726</v>
      </c>
      <c r="L97" s="2">
        <v>128.753153092427</v>
      </c>
      <c r="M97" s="1" t="s">
        <v>31</v>
      </c>
      <c r="N97" s="2">
        <v>28.85</v>
      </c>
      <c r="O97" s="2">
        <v>8.6549999999999994</v>
      </c>
      <c r="P97" s="2">
        <v>89.71</v>
      </c>
      <c r="Q97" s="2">
        <v>328.10269</v>
      </c>
      <c r="R97" s="2">
        <v>58.642000000000003</v>
      </c>
      <c r="S97" s="2">
        <v>49.786852549713302</v>
      </c>
      <c r="T97" s="2">
        <v>-30.986343398231199</v>
      </c>
      <c r="U97" s="2">
        <v>9.4760000000000009</v>
      </c>
      <c r="V97" s="1" t="s">
        <v>32</v>
      </c>
      <c r="W97" s="1" t="s">
        <v>113</v>
      </c>
    </row>
    <row r="98" spans="1:23" x14ac:dyDescent="0.3">
      <c r="A98" s="1" t="str">
        <f t="shared" si="1"/>
        <v>FAB_15X_LOKs_M_TRANS_LARGE_728</v>
      </c>
      <c r="B98" s="1" t="s">
        <v>23</v>
      </c>
      <c r="C98" s="1">
        <v>728</v>
      </c>
      <c r="D98" s="1" t="s">
        <v>135</v>
      </c>
      <c r="E98" s="1" t="s">
        <v>25</v>
      </c>
      <c r="F98" s="1" t="s">
        <v>26</v>
      </c>
      <c r="G98" s="1" t="s">
        <v>27</v>
      </c>
      <c r="H98" s="1" t="s">
        <v>36</v>
      </c>
      <c r="I98" s="1">
        <v>7</v>
      </c>
      <c r="J98" s="1" t="s">
        <v>30</v>
      </c>
      <c r="K98" s="1">
        <v>728</v>
      </c>
      <c r="L98" s="2">
        <v>130.58662268072899</v>
      </c>
      <c r="M98" s="1" t="s">
        <v>48</v>
      </c>
      <c r="N98" s="2">
        <v>139.6</v>
      </c>
      <c r="O98" s="2">
        <v>41.88</v>
      </c>
      <c r="P98" s="2">
        <v>89.08</v>
      </c>
      <c r="Q98" s="2">
        <v>329.24488000000002</v>
      </c>
      <c r="R98" s="2">
        <v>59.825000000000003</v>
      </c>
      <c r="S98" s="2">
        <v>51.411254983153903</v>
      </c>
      <c r="T98" s="2">
        <v>-30.592703150541301</v>
      </c>
      <c r="U98" s="2">
        <v>11.702</v>
      </c>
      <c r="V98" s="1" t="s">
        <v>40</v>
      </c>
      <c r="W98" s="1" t="s">
        <v>113</v>
      </c>
    </row>
    <row r="99" spans="1:23" x14ac:dyDescent="0.3">
      <c r="A99" s="1" t="str">
        <f t="shared" si="1"/>
        <v>FAB_5X_LOKs_F_TRANS_LARGE_729</v>
      </c>
      <c r="B99" s="1" t="s">
        <v>23</v>
      </c>
      <c r="C99" s="1">
        <v>729</v>
      </c>
      <c r="D99" s="1" t="s">
        <v>136</v>
      </c>
      <c r="E99" s="1" t="s">
        <v>25</v>
      </c>
      <c r="F99" s="1" t="s">
        <v>26</v>
      </c>
      <c r="G99" s="1" t="s">
        <v>27</v>
      </c>
      <c r="H99" s="1" t="s">
        <v>28</v>
      </c>
      <c r="I99" s="1" t="s">
        <v>29</v>
      </c>
      <c r="J99" s="1" t="s">
        <v>30</v>
      </c>
      <c r="K99" s="1">
        <v>729</v>
      </c>
      <c r="L99" s="2">
        <v>131.74315064621601</v>
      </c>
      <c r="M99" s="1" t="s">
        <v>31</v>
      </c>
      <c r="N99" s="2">
        <v>25.82</v>
      </c>
      <c r="O99" s="2">
        <v>7.7460000000000004</v>
      </c>
      <c r="P99" s="2">
        <v>89.55</v>
      </c>
      <c r="Q99" s="2">
        <v>330.20576</v>
      </c>
      <c r="R99" s="2">
        <v>61.055999999999997</v>
      </c>
      <c r="S99" s="2">
        <v>52.985337688569501</v>
      </c>
      <c r="T99" s="2">
        <v>-30.337915650687901</v>
      </c>
      <c r="U99" s="2">
        <v>11.99</v>
      </c>
      <c r="V99" s="1" t="s">
        <v>40</v>
      </c>
      <c r="W99" s="1" t="s">
        <v>113</v>
      </c>
    </row>
    <row r="100" spans="1:23" x14ac:dyDescent="0.3">
      <c r="A100" s="1" t="str">
        <f t="shared" si="1"/>
        <v>FAB_5X_LOKs_M_TRANS_DWARF_730</v>
      </c>
      <c r="B100" s="1" t="s">
        <v>23</v>
      </c>
      <c r="C100" s="1">
        <v>730</v>
      </c>
      <c r="D100" s="1" t="s">
        <v>137</v>
      </c>
      <c r="E100" s="1" t="s">
        <v>25</v>
      </c>
      <c r="F100" s="1" t="s">
        <v>26</v>
      </c>
      <c r="G100" s="1" t="s">
        <v>27</v>
      </c>
      <c r="H100" s="1" t="s">
        <v>36</v>
      </c>
      <c r="I100" s="1">
        <v>7</v>
      </c>
      <c r="J100" s="1" t="s">
        <v>30</v>
      </c>
      <c r="K100" s="1">
        <v>730</v>
      </c>
      <c r="L100" s="2">
        <v>132.28539282066799</v>
      </c>
      <c r="M100" s="1" t="s">
        <v>31</v>
      </c>
      <c r="N100" s="2">
        <v>23.12</v>
      </c>
      <c r="O100" s="2">
        <v>6.9359999999999999</v>
      </c>
      <c r="P100" s="2">
        <v>89.51</v>
      </c>
      <c r="Q100" s="2">
        <v>330.55214999999998</v>
      </c>
      <c r="R100" s="2">
        <v>60.646999999999998</v>
      </c>
      <c r="S100" s="2">
        <v>52.811621924438697</v>
      </c>
      <c r="T100" s="2">
        <v>-29.815955438492001</v>
      </c>
      <c r="U100" s="2">
        <v>7.6959999999999997</v>
      </c>
      <c r="V100" s="1" t="s">
        <v>32</v>
      </c>
      <c r="W100" s="1" t="s">
        <v>113</v>
      </c>
    </row>
    <row r="101" spans="1:23" x14ac:dyDescent="0.3">
      <c r="A101" s="1" t="str">
        <f t="shared" si="1"/>
        <v>FAB_5X_LOKs_F_TRANS_LARGE_731</v>
      </c>
      <c r="B101" s="1" t="s">
        <v>23</v>
      </c>
      <c r="C101" s="1">
        <v>731</v>
      </c>
      <c r="D101" s="1" t="s">
        <v>138</v>
      </c>
      <c r="E101" s="1" t="s">
        <v>25</v>
      </c>
      <c r="F101" s="1" t="s">
        <v>26</v>
      </c>
      <c r="G101" s="1" t="s">
        <v>27</v>
      </c>
      <c r="H101" s="1" t="s">
        <v>28</v>
      </c>
      <c r="I101" s="1" t="s">
        <v>29</v>
      </c>
      <c r="J101" s="1" t="s">
        <v>81</v>
      </c>
      <c r="K101" s="1">
        <v>731</v>
      </c>
      <c r="L101" s="2">
        <v>131.93210340431401</v>
      </c>
      <c r="M101" s="1" t="s">
        <v>31</v>
      </c>
      <c r="N101" s="2">
        <v>39.26</v>
      </c>
      <c r="O101" s="2">
        <v>11.778</v>
      </c>
      <c r="P101" s="2">
        <v>89.49</v>
      </c>
      <c r="Q101" s="2">
        <v>330.27012999999999</v>
      </c>
      <c r="R101" s="2">
        <v>60.578000000000003</v>
      </c>
      <c r="S101" s="2">
        <v>52.604305592274699</v>
      </c>
      <c r="T101" s="2">
        <v>-30.0413234920597</v>
      </c>
      <c r="U101" s="2">
        <v>12.461</v>
      </c>
      <c r="V101" s="1" t="s">
        <v>40</v>
      </c>
      <c r="W101" s="1" t="s">
        <v>113</v>
      </c>
    </row>
    <row r="102" spans="1:23" x14ac:dyDescent="0.3">
      <c r="A102" s="1" t="str">
        <f t="shared" si="1"/>
        <v>FAB_5X_LOKs_F_TRANS_LARGE_733</v>
      </c>
      <c r="B102" s="1" t="s">
        <v>23</v>
      </c>
      <c r="C102" s="1">
        <v>733</v>
      </c>
      <c r="D102" s="1" t="s">
        <v>139</v>
      </c>
      <c r="E102" s="1" t="s">
        <v>25</v>
      </c>
      <c r="F102" s="1" t="s">
        <v>26</v>
      </c>
      <c r="G102" s="1" t="s">
        <v>27</v>
      </c>
      <c r="H102" s="1" t="s">
        <v>28</v>
      </c>
      <c r="I102" s="1" t="s">
        <v>29</v>
      </c>
      <c r="J102" s="1" t="s">
        <v>30</v>
      </c>
      <c r="K102" s="1">
        <v>733</v>
      </c>
      <c r="L102" s="2">
        <v>133.94810428198801</v>
      </c>
      <c r="M102" s="1" t="s">
        <v>31</v>
      </c>
      <c r="N102" s="2">
        <v>22.12</v>
      </c>
      <c r="O102" s="2">
        <v>6.6360000000000001</v>
      </c>
      <c r="P102" s="2">
        <v>89.41</v>
      </c>
      <c r="Q102" s="2">
        <v>332.21145999999999</v>
      </c>
      <c r="R102" s="2">
        <v>60.932000000000002</v>
      </c>
      <c r="S102" s="2">
        <v>53.9049708964369</v>
      </c>
      <c r="T102" s="2">
        <v>-28.407089549165299</v>
      </c>
      <c r="U102" s="2">
        <v>12.12</v>
      </c>
      <c r="V102" s="1" t="s">
        <v>40</v>
      </c>
      <c r="W102" s="1" t="s">
        <v>113</v>
      </c>
    </row>
    <row r="103" spans="1:23" x14ac:dyDescent="0.3">
      <c r="A103" s="1" t="str">
        <f t="shared" si="1"/>
        <v>FAB_5X_LOKs_F_TRANS_LARGE_734</v>
      </c>
      <c r="B103" s="1" t="s">
        <v>23</v>
      </c>
      <c r="C103" s="1">
        <v>734</v>
      </c>
      <c r="D103" s="1" t="s">
        <v>140</v>
      </c>
      <c r="E103" s="1" t="s">
        <v>25</v>
      </c>
      <c r="F103" s="1" t="s">
        <v>26</v>
      </c>
      <c r="G103" s="1" t="s">
        <v>27</v>
      </c>
      <c r="H103" s="1" t="s">
        <v>28</v>
      </c>
      <c r="I103" s="1" t="s">
        <v>29</v>
      </c>
      <c r="J103" s="1" t="s">
        <v>30</v>
      </c>
      <c r="K103" s="1">
        <v>734</v>
      </c>
      <c r="L103" s="2">
        <v>134.166207213391</v>
      </c>
      <c r="M103" s="1" t="s">
        <v>31</v>
      </c>
      <c r="N103" s="2">
        <v>21.28</v>
      </c>
      <c r="O103" s="2">
        <v>6.3840000000000003</v>
      </c>
      <c r="P103" s="2">
        <v>89.46</v>
      </c>
      <c r="Q103" s="2">
        <v>332.35102000000001</v>
      </c>
      <c r="R103" s="2">
        <v>61.197000000000003</v>
      </c>
      <c r="S103" s="2">
        <v>54.208743289766403</v>
      </c>
      <c r="T103" s="2">
        <v>-28.3986788415273</v>
      </c>
      <c r="U103" s="2">
        <v>11.545</v>
      </c>
      <c r="V103" s="1" t="s">
        <v>40</v>
      </c>
      <c r="W103" s="1" t="s">
        <v>113</v>
      </c>
    </row>
    <row r="104" spans="1:23" x14ac:dyDescent="0.3">
      <c r="A104" s="1" t="str">
        <f t="shared" si="1"/>
        <v>FAB_5X_LOKs_F_TRANS_LARGE_735</v>
      </c>
      <c r="B104" s="1" t="s">
        <v>23</v>
      </c>
      <c r="C104" s="1">
        <v>735</v>
      </c>
      <c r="D104" s="1" t="s">
        <v>141</v>
      </c>
      <c r="E104" s="1" t="s">
        <v>25</v>
      </c>
      <c r="F104" s="1" t="s">
        <v>26</v>
      </c>
      <c r="G104" s="1" t="s">
        <v>27</v>
      </c>
      <c r="H104" s="1" t="s">
        <v>28</v>
      </c>
      <c r="I104" s="1" t="s">
        <v>29</v>
      </c>
      <c r="J104" s="1" t="s">
        <v>30</v>
      </c>
      <c r="K104" s="1">
        <v>735</v>
      </c>
      <c r="L104" s="2">
        <v>135.56357728869801</v>
      </c>
      <c r="M104" s="1" t="s">
        <v>31</v>
      </c>
      <c r="N104" s="2">
        <v>15.94</v>
      </c>
      <c r="O104" s="2">
        <v>4.782</v>
      </c>
      <c r="P104" s="2">
        <v>89.31</v>
      </c>
      <c r="Q104" s="2">
        <v>333.34190999999998</v>
      </c>
      <c r="R104" s="2">
        <v>62.100999999999999</v>
      </c>
      <c r="S104" s="2">
        <v>55.4996519965473</v>
      </c>
      <c r="T104" s="2">
        <v>-27.862570399411201</v>
      </c>
      <c r="U104" s="2">
        <v>12.88</v>
      </c>
      <c r="V104" s="1" t="s">
        <v>40</v>
      </c>
      <c r="W104" s="1" t="s">
        <v>113</v>
      </c>
    </row>
    <row r="105" spans="1:23" x14ac:dyDescent="0.3">
      <c r="A105" s="1" t="str">
        <f t="shared" si="1"/>
        <v>FAB_5X_LOKs_M_TRANS_LARGE_736</v>
      </c>
      <c r="B105" s="1" t="s">
        <v>23</v>
      </c>
      <c r="C105" s="1">
        <v>736</v>
      </c>
      <c r="D105" s="1" t="s">
        <v>142</v>
      </c>
      <c r="E105" s="1" t="s">
        <v>25</v>
      </c>
      <c r="F105" s="1" t="s">
        <v>26</v>
      </c>
      <c r="G105" s="1" t="s">
        <v>27</v>
      </c>
      <c r="H105" s="1" t="s">
        <v>36</v>
      </c>
      <c r="I105" s="1">
        <v>9</v>
      </c>
      <c r="J105" s="1" t="s">
        <v>30</v>
      </c>
      <c r="K105" s="1">
        <v>736</v>
      </c>
      <c r="L105" s="2">
        <v>135.56357728869801</v>
      </c>
      <c r="M105" s="1" t="s">
        <v>31</v>
      </c>
      <c r="N105" s="2">
        <v>18.350000000000001</v>
      </c>
      <c r="O105" s="2">
        <v>5.5049999999999999</v>
      </c>
      <c r="P105" s="2">
        <v>89.49</v>
      </c>
      <c r="Q105" s="2">
        <v>333.34192000000002</v>
      </c>
      <c r="R105" s="2">
        <v>62.100999999999999</v>
      </c>
      <c r="S105" s="2">
        <v>55.4996568594824</v>
      </c>
      <c r="T105" s="2">
        <v>-27.862560712893998</v>
      </c>
      <c r="U105" s="2">
        <v>12.276999999999999</v>
      </c>
      <c r="V105" s="1" t="s">
        <v>40</v>
      </c>
      <c r="W105" s="1" t="s">
        <v>113</v>
      </c>
    </row>
    <row r="106" spans="1:23" x14ac:dyDescent="0.3">
      <c r="A106" s="1" t="str">
        <f t="shared" si="1"/>
        <v>FAB_5X_LOKs_M_TRANS_DWARF_738</v>
      </c>
      <c r="B106" s="1" t="s">
        <v>23</v>
      </c>
      <c r="C106" s="1">
        <v>738</v>
      </c>
      <c r="D106" s="1" t="s">
        <v>143</v>
      </c>
      <c r="E106" s="1" t="s">
        <v>25</v>
      </c>
      <c r="F106" s="1" t="s">
        <v>26</v>
      </c>
      <c r="G106" s="1" t="s">
        <v>27</v>
      </c>
      <c r="H106" s="1" t="s">
        <v>36</v>
      </c>
      <c r="I106" s="1">
        <v>9</v>
      </c>
      <c r="J106" s="1" t="s">
        <v>30</v>
      </c>
      <c r="K106" s="1">
        <v>738</v>
      </c>
      <c r="L106" s="2">
        <v>135.203376804219</v>
      </c>
      <c r="M106" s="1" t="s">
        <v>31</v>
      </c>
      <c r="N106" s="2">
        <v>21.02</v>
      </c>
      <c r="O106" s="2">
        <v>6.306</v>
      </c>
      <c r="P106" s="2">
        <v>89.52</v>
      </c>
      <c r="Q106" s="2">
        <v>334.49106</v>
      </c>
      <c r="R106" s="2">
        <v>62.524999999999999</v>
      </c>
      <c r="S106" s="2">
        <v>56.429944181749399</v>
      </c>
      <c r="T106" s="2">
        <v>-26.926511557285799</v>
      </c>
      <c r="U106" s="2">
        <v>9.843</v>
      </c>
      <c r="V106" s="1" t="s">
        <v>32</v>
      </c>
      <c r="W106" s="1" t="s">
        <v>113</v>
      </c>
    </row>
    <row r="107" spans="1:23" x14ac:dyDescent="0.3">
      <c r="A107" s="1" t="str">
        <f t="shared" si="1"/>
        <v>FAB_5X_LOKs_F_TRANS_LARGE_739</v>
      </c>
      <c r="B107" s="1" t="s">
        <v>23</v>
      </c>
      <c r="C107" s="1">
        <v>739</v>
      </c>
      <c r="D107" s="1" t="s">
        <v>144</v>
      </c>
      <c r="E107" s="1" t="s">
        <v>25</v>
      </c>
      <c r="F107" s="1" t="s">
        <v>26</v>
      </c>
      <c r="G107" s="1" t="s">
        <v>27</v>
      </c>
      <c r="H107" s="1" t="s">
        <v>28</v>
      </c>
      <c r="I107" s="1" t="s">
        <v>29</v>
      </c>
      <c r="J107" s="1" t="s">
        <v>30</v>
      </c>
      <c r="K107" s="1">
        <v>739</v>
      </c>
      <c r="L107" s="2">
        <v>136.56143712037201</v>
      </c>
      <c r="M107" s="1" t="s">
        <v>31</v>
      </c>
      <c r="N107" s="2">
        <v>19.55</v>
      </c>
      <c r="O107" s="2">
        <v>5.8650000000000002</v>
      </c>
      <c r="P107" s="2">
        <v>89.35</v>
      </c>
      <c r="Q107" s="2">
        <v>334.27233999999999</v>
      </c>
      <c r="R107" s="2">
        <v>61.44</v>
      </c>
      <c r="S107" s="2">
        <v>55.349303126422797</v>
      </c>
      <c r="T107" s="2">
        <v>-26.670737586714001</v>
      </c>
      <c r="U107" s="2">
        <v>11.125999999999999</v>
      </c>
      <c r="V107" s="1" t="s">
        <v>40</v>
      </c>
      <c r="W107" s="1" t="s">
        <v>113</v>
      </c>
    </row>
    <row r="108" spans="1:23" x14ac:dyDescent="0.3">
      <c r="A108" s="1" t="str">
        <f t="shared" si="1"/>
        <v>FAB_5X_LOKs_F_TRANS_DWARF_740</v>
      </c>
      <c r="B108" s="1" t="s">
        <v>23</v>
      </c>
      <c r="C108" s="1">
        <v>740</v>
      </c>
      <c r="D108" s="1" t="s">
        <v>145</v>
      </c>
      <c r="E108" s="1" t="s">
        <v>25</v>
      </c>
      <c r="F108" s="1" t="s">
        <v>26</v>
      </c>
      <c r="G108" s="1" t="s">
        <v>27</v>
      </c>
      <c r="H108" s="1" t="s">
        <v>28</v>
      </c>
      <c r="I108" s="1" t="s">
        <v>29</v>
      </c>
      <c r="J108" s="1" t="s">
        <v>30</v>
      </c>
      <c r="K108" s="1">
        <v>740</v>
      </c>
      <c r="L108" s="2">
        <v>137.06036703620899</v>
      </c>
      <c r="M108" s="1" t="s">
        <v>31</v>
      </c>
      <c r="N108" s="2">
        <v>19.239999999999998</v>
      </c>
      <c r="O108" s="2">
        <v>5.7720000000000002</v>
      </c>
      <c r="P108" s="2">
        <v>89.3</v>
      </c>
      <c r="Q108" s="2">
        <v>334.53379999999999</v>
      </c>
      <c r="R108" s="2">
        <v>60.918999999999997</v>
      </c>
      <c r="S108" s="2">
        <v>55.0000548247992</v>
      </c>
      <c r="T108" s="2">
        <v>-26.1938643630352</v>
      </c>
      <c r="U108" s="2">
        <v>8.9789999999999992</v>
      </c>
      <c r="V108" s="1" t="s">
        <v>32</v>
      </c>
      <c r="W108" s="1" t="s">
        <v>113</v>
      </c>
    </row>
    <row r="109" spans="1:23" x14ac:dyDescent="0.3">
      <c r="A109" s="1" t="str">
        <f t="shared" si="1"/>
        <v>FAB_5X_LOKs_F_TRANS_LARGE_741</v>
      </c>
      <c r="B109" s="1" t="s">
        <v>23</v>
      </c>
      <c r="C109" s="1">
        <v>741</v>
      </c>
      <c r="D109" s="1" t="s">
        <v>146</v>
      </c>
      <c r="E109" s="1" t="s">
        <v>25</v>
      </c>
      <c r="F109" s="1" t="s">
        <v>26</v>
      </c>
      <c r="G109" s="1" t="s">
        <v>27</v>
      </c>
      <c r="H109" s="1" t="s">
        <v>28</v>
      </c>
      <c r="I109" s="1" t="s">
        <v>29</v>
      </c>
      <c r="J109" s="1" t="s">
        <v>30</v>
      </c>
      <c r="K109" s="1">
        <v>741</v>
      </c>
      <c r="L109" s="2">
        <v>138.079276101213</v>
      </c>
      <c r="M109" s="1" t="s">
        <v>31</v>
      </c>
      <c r="N109" s="2">
        <v>18.34</v>
      </c>
      <c r="O109" s="2">
        <v>5.5019999999999998</v>
      </c>
      <c r="P109" s="2">
        <v>89.38</v>
      </c>
      <c r="Q109" s="2">
        <v>335.48248000000001</v>
      </c>
      <c r="R109" s="2">
        <v>61.216000000000001</v>
      </c>
      <c r="S109" s="2">
        <v>55.696424022344303</v>
      </c>
      <c r="T109" s="2">
        <v>-25.402893676178401</v>
      </c>
      <c r="U109" s="2">
        <v>11.754</v>
      </c>
      <c r="V109" s="1" t="s">
        <v>40</v>
      </c>
      <c r="W109" s="1" t="s">
        <v>113</v>
      </c>
    </row>
    <row r="110" spans="1:23" x14ac:dyDescent="0.3">
      <c r="A110" s="1" t="str">
        <f t="shared" si="1"/>
        <v>FAB_5X_LOKs_M_EXPOS_LARGE_745</v>
      </c>
      <c r="B110" s="1" t="s">
        <v>23</v>
      </c>
      <c r="C110" s="1">
        <v>745</v>
      </c>
      <c r="D110" s="1" t="s">
        <v>147</v>
      </c>
      <c r="E110" s="1" t="s">
        <v>25</v>
      </c>
      <c r="F110" s="1" t="s">
        <v>26</v>
      </c>
      <c r="G110" s="1" t="s">
        <v>27</v>
      </c>
      <c r="H110" s="1" t="s">
        <v>36</v>
      </c>
      <c r="I110" s="1">
        <v>12</v>
      </c>
      <c r="J110" s="1" t="s">
        <v>30</v>
      </c>
      <c r="K110" s="1">
        <v>745</v>
      </c>
      <c r="L110" s="2">
        <v>141.657302837381</v>
      </c>
      <c r="M110" s="1" t="s">
        <v>31</v>
      </c>
      <c r="N110" s="2">
        <v>25.28</v>
      </c>
      <c r="O110" s="2">
        <v>7.5839999999999996</v>
      </c>
      <c r="P110" s="2">
        <v>89.09</v>
      </c>
      <c r="Q110" s="2">
        <v>338.51362</v>
      </c>
      <c r="R110" s="2">
        <v>62.088999999999999</v>
      </c>
      <c r="S110" s="2">
        <v>57.774104089846702</v>
      </c>
      <c r="T110" s="2">
        <v>-22.741961604390301</v>
      </c>
      <c r="U110" s="2">
        <v>11.754</v>
      </c>
      <c r="V110" s="1" t="s">
        <v>40</v>
      </c>
      <c r="W110" s="1" t="s">
        <v>148</v>
      </c>
    </row>
    <row r="111" spans="1:23" x14ac:dyDescent="0.3">
      <c r="A111" s="1" t="str">
        <f t="shared" si="1"/>
        <v>FAB_5X_LOKs_M_EXPOS_LARGE_746</v>
      </c>
      <c r="B111" s="1" t="s">
        <v>23</v>
      </c>
      <c r="C111" s="1">
        <v>746</v>
      </c>
      <c r="D111" s="1" t="s">
        <v>149</v>
      </c>
      <c r="E111" s="1" t="s">
        <v>25</v>
      </c>
      <c r="F111" s="1" t="s">
        <v>26</v>
      </c>
      <c r="G111" s="1" t="s">
        <v>27</v>
      </c>
      <c r="H111" s="1" t="s">
        <v>36</v>
      </c>
      <c r="I111" s="1">
        <v>10</v>
      </c>
      <c r="J111" s="1" t="s">
        <v>30</v>
      </c>
      <c r="K111" s="1">
        <v>746</v>
      </c>
      <c r="L111" s="2">
        <v>142.65636965561299</v>
      </c>
      <c r="M111" s="1" t="s">
        <v>31</v>
      </c>
      <c r="N111" s="2">
        <v>19.48</v>
      </c>
      <c r="O111" s="2">
        <v>5.8440000000000003</v>
      </c>
      <c r="P111" s="2">
        <v>89.04</v>
      </c>
      <c r="Q111" s="2">
        <v>339.42218000000003</v>
      </c>
      <c r="R111" s="2">
        <v>61.683</v>
      </c>
      <c r="S111" s="2">
        <v>57.747357416117602</v>
      </c>
      <c r="T111" s="2">
        <v>-21.6802952114394</v>
      </c>
      <c r="U111" s="2">
        <v>11.151999999999999</v>
      </c>
      <c r="V111" s="1" t="s">
        <v>40</v>
      </c>
      <c r="W111" s="1" t="s">
        <v>148</v>
      </c>
    </row>
    <row r="112" spans="1:23" x14ac:dyDescent="0.3">
      <c r="A112" s="1" t="str">
        <f t="shared" si="1"/>
        <v>FAB_5X_LOKs_M_EXPOS_LARGE_747</v>
      </c>
      <c r="B112" s="1" t="s">
        <v>23</v>
      </c>
      <c r="C112" s="1">
        <v>747</v>
      </c>
      <c r="D112" s="1" t="s">
        <v>150</v>
      </c>
      <c r="E112" s="1" t="s">
        <v>25</v>
      </c>
      <c r="F112" s="1" t="s">
        <v>26</v>
      </c>
      <c r="G112" s="1" t="s">
        <v>27</v>
      </c>
      <c r="H112" s="1" t="s">
        <v>36</v>
      </c>
      <c r="I112" s="1">
        <v>9</v>
      </c>
      <c r="J112" s="1" t="s">
        <v>30</v>
      </c>
      <c r="K112" s="1">
        <v>747</v>
      </c>
      <c r="L112" s="2">
        <v>144.34732204603699</v>
      </c>
      <c r="M112" s="1" t="s">
        <v>31</v>
      </c>
      <c r="N112" s="2">
        <v>21.11</v>
      </c>
      <c r="O112" s="2">
        <v>6.3330000000000002</v>
      </c>
      <c r="P112" s="2">
        <v>89.18</v>
      </c>
      <c r="Q112" s="2">
        <v>340.49453</v>
      </c>
      <c r="R112" s="2">
        <v>63.558</v>
      </c>
      <c r="S112" s="2">
        <v>59.910382127480801</v>
      </c>
      <c r="T112" s="2">
        <v>-21.221816070714301</v>
      </c>
      <c r="U112" s="2">
        <v>11.728</v>
      </c>
      <c r="V112" s="1" t="s">
        <v>40</v>
      </c>
      <c r="W112" s="1" t="s">
        <v>148</v>
      </c>
    </row>
    <row r="113" spans="1:23" x14ac:dyDescent="0.3">
      <c r="A113" s="1" t="str">
        <f t="shared" si="1"/>
        <v>FAB_5X_LOKs_M_EXPOS_LARGE_748</v>
      </c>
      <c r="B113" s="1" t="s">
        <v>23</v>
      </c>
      <c r="C113" s="1">
        <v>748</v>
      </c>
      <c r="D113" s="1" t="s">
        <v>151</v>
      </c>
      <c r="E113" s="1" t="s">
        <v>25</v>
      </c>
      <c r="F113" s="1" t="s">
        <v>26</v>
      </c>
      <c r="G113" s="1" t="s">
        <v>27</v>
      </c>
      <c r="H113" s="1" t="s">
        <v>36</v>
      </c>
      <c r="I113" s="1">
        <v>10</v>
      </c>
      <c r="J113" s="1" t="s">
        <v>30</v>
      </c>
      <c r="K113" s="1">
        <v>748</v>
      </c>
      <c r="L113" s="2">
        <v>145.10566039876201</v>
      </c>
      <c r="M113" s="1" t="s">
        <v>31</v>
      </c>
      <c r="N113" s="2">
        <v>24.55</v>
      </c>
      <c r="O113" s="2">
        <v>7.3650000000000002</v>
      </c>
      <c r="P113" s="2">
        <v>89.41</v>
      </c>
      <c r="Q113" s="2">
        <v>341.32411000000002</v>
      </c>
      <c r="R113" s="2">
        <v>63.264000000000003</v>
      </c>
      <c r="S113" s="2">
        <v>59.932840878867303</v>
      </c>
      <c r="T113" s="2">
        <v>-20.258042358243301</v>
      </c>
      <c r="U113" s="2">
        <v>11.805999999999999</v>
      </c>
      <c r="V113" s="1" t="s">
        <v>40</v>
      </c>
      <c r="W113" s="1" t="s">
        <v>148</v>
      </c>
    </row>
    <row r="114" spans="1:23" x14ac:dyDescent="0.3">
      <c r="A114" s="1" t="str">
        <f t="shared" si="1"/>
        <v>FAB_5X_LOKs_M_EXPOS_LARGE_750</v>
      </c>
      <c r="B114" s="1" t="s">
        <v>23</v>
      </c>
      <c r="C114" s="1">
        <v>750</v>
      </c>
      <c r="D114" s="1" t="s">
        <v>152</v>
      </c>
      <c r="E114" s="1" t="s">
        <v>25</v>
      </c>
      <c r="F114" s="1" t="s">
        <v>26</v>
      </c>
      <c r="G114" s="1" t="s">
        <v>27</v>
      </c>
      <c r="H114" s="1" t="s">
        <v>36</v>
      </c>
      <c r="I114" s="1">
        <v>9</v>
      </c>
      <c r="J114" s="1" t="s">
        <v>30</v>
      </c>
      <c r="K114" s="1">
        <v>750</v>
      </c>
      <c r="L114" s="2">
        <v>145.154127987588</v>
      </c>
      <c r="M114" s="1" t="s">
        <v>31</v>
      </c>
      <c r="N114" s="2">
        <v>23.54</v>
      </c>
      <c r="O114" s="2">
        <v>7.0620000000000003</v>
      </c>
      <c r="P114" s="2">
        <v>89.3</v>
      </c>
      <c r="Q114" s="2">
        <v>341.25533999999999</v>
      </c>
      <c r="R114" s="2">
        <v>62.728999999999999</v>
      </c>
      <c r="S114" s="2">
        <v>59.401859092151199</v>
      </c>
      <c r="T114" s="2">
        <v>-20.158040018717401</v>
      </c>
      <c r="U114" s="2">
        <v>12.147</v>
      </c>
      <c r="V114" s="1" t="s">
        <v>40</v>
      </c>
      <c r="W114" s="1" t="s">
        <v>148</v>
      </c>
    </row>
    <row r="115" spans="1:23" x14ac:dyDescent="0.3">
      <c r="A115" s="1" t="str">
        <f t="shared" si="1"/>
        <v>FAB_5X_LOKs_F_EXPOS_LARGE_753</v>
      </c>
      <c r="B115" s="1" t="s">
        <v>23</v>
      </c>
      <c r="C115" s="1">
        <v>753</v>
      </c>
      <c r="D115" s="1" t="s">
        <v>153</v>
      </c>
      <c r="E115" s="1" t="s">
        <v>25</v>
      </c>
      <c r="F115" s="1" t="s">
        <v>26</v>
      </c>
      <c r="G115" s="1" t="s">
        <v>27</v>
      </c>
      <c r="H115" s="1" t="s">
        <v>28</v>
      </c>
      <c r="I115" s="1" t="s">
        <v>29</v>
      </c>
      <c r="J115" s="1" t="s">
        <v>30</v>
      </c>
      <c r="K115" s="1">
        <v>753</v>
      </c>
      <c r="L115" s="2">
        <v>148.01293658153699</v>
      </c>
      <c r="M115" s="1" t="s">
        <v>31</v>
      </c>
      <c r="N115" s="2">
        <v>22.88</v>
      </c>
      <c r="O115" s="2">
        <v>6.8639999999999999</v>
      </c>
      <c r="P115" s="2">
        <v>89</v>
      </c>
      <c r="Q115" s="2">
        <v>343.39308999999997</v>
      </c>
      <c r="R115" s="2">
        <v>63.584000000000003</v>
      </c>
      <c r="S115" s="2">
        <v>60.931791366537503</v>
      </c>
      <c r="T115" s="2">
        <v>-18.172557796434401</v>
      </c>
      <c r="U115" s="2">
        <v>12.147</v>
      </c>
      <c r="V115" s="1" t="s">
        <v>40</v>
      </c>
      <c r="W115" s="1" t="s">
        <v>148</v>
      </c>
    </row>
    <row r="116" spans="1:23" x14ac:dyDescent="0.3">
      <c r="A116" s="1" t="str">
        <f t="shared" si="1"/>
        <v>FAB_5X_LOKs_M_EXPOS_LARGE_755</v>
      </c>
      <c r="B116" s="1" t="s">
        <v>23</v>
      </c>
      <c r="C116" s="1">
        <v>755</v>
      </c>
      <c r="D116" s="1" t="s">
        <v>154</v>
      </c>
      <c r="E116" s="1" t="s">
        <v>25</v>
      </c>
      <c r="F116" s="1" t="s">
        <v>26</v>
      </c>
      <c r="G116" s="1" t="s">
        <v>27</v>
      </c>
      <c r="H116" s="1" t="s">
        <v>36</v>
      </c>
      <c r="I116" s="1">
        <v>10</v>
      </c>
      <c r="J116" s="1" t="s">
        <v>30</v>
      </c>
      <c r="K116" s="1">
        <v>755</v>
      </c>
      <c r="L116" s="2">
        <v>150.33604558445501</v>
      </c>
      <c r="M116" s="1" t="s">
        <v>31</v>
      </c>
      <c r="N116" s="2">
        <v>19.54</v>
      </c>
      <c r="O116" s="2">
        <v>5.8620000000000001</v>
      </c>
      <c r="P116" s="2">
        <v>89.24</v>
      </c>
      <c r="Q116" s="2">
        <v>345.26445000000001</v>
      </c>
      <c r="R116" s="2">
        <v>62.63</v>
      </c>
      <c r="S116" s="2">
        <v>60.570106739802803</v>
      </c>
      <c r="T116" s="2">
        <v>-15.9304447373227</v>
      </c>
      <c r="U116" s="2">
        <v>10.994999999999999</v>
      </c>
      <c r="V116" s="1" t="s">
        <v>40</v>
      </c>
      <c r="W116" s="1" t="s">
        <v>148</v>
      </c>
    </row>
    <row r="117" spans="1:23" x14ac:dyDescent="0.3">
      <c r="A117" s="1" t="str">
        <f t="shared" si="1"/>
        <v>FAB_5X_LOKs_F_EXPOS_DWARF_756</v>
      </c>
      <c r="B117" s="1" t="s">
        <v>23</v>
      </c>
      <c r="C117" s="1">
        <v>756</v>
      </c>
      <c r="D117" s="1" t="s">
        <v>155</v>
      </c>
      <c r="E117" s="1" t="s">
        <v>25</v>
      </c>
      <c r="F117" s="1" t="s">
        <v>26</v>
      </c>
      <c r="G117" s="1" t="s">
        <v>27</v>
      </c>
      <c r="H117" s="1" t="s">
        <v>28</v>
      </c>
      <c r="I117" s="1" t="s">
        <v>29</v>
      </c>
      <c r="J117" s="1" t="s">
        <v>30</v>
      </c>
      <c r="K117" s="1">
        <v>756</v>
      </c>
      <c r="L117" s="2">
        <v>151.89739000800299</v>
      </c>
      <c r="M117" s="1" t="s">
        <v>31</v>
      </c>
      <c r="N117" s="2">
        <v>26.8</v>
      </c>
      <c r="O117" s="2">
        <v>8.0399999999999991</v>
      </c>
      <c r="P117" s="2">
        <v>89.21</v>
      </c>
      <c r="Q117" s="2">
        <v>346.32251000000002</v>
      </c>
      <c r="R117" s="2">
        <v>63.722999999999999</v>
      </c>
      <c r="S117" s="2">
        <v>61.915949058761001</v>
      </c>
      <c r="T117" s="2">
        <v>-15.067713202503899</v>
      </c>
      <c r="U117" s="2">
        <v>9.3979999999999997</v>
      </c>
      <c r="V117" s="1" t="s">
        <v>32</v>
      </c>
      <c r="W117" s="1" t="s">
        <v>148</v>
      </c>
    </row>
    <row r="118" spans="1:23" x14ac:dyDescent="0.3">
      <c r="A118" s="1" t="str">
        <f t="shared" si="1"/>
        <v>FAB_5X_LOKs_F_EXPOS_LARGE_758</v>
      </c>
      <c r="B118" s="1" t="s">
        <v>23</v>
      </c>
      <c r="C118" s="1">
        <v>758</v>
      </c>
      <c r="D118" s="1" t="s">
        <v>156</v>
      </c>
      <c r="E118" s="1" t="s">
        <v>25</v>
      </c>
      <c r="F118" s="1" t="s">
        <v>26</v>
      </c>
      <c r="G118" s="1" t="s">
        <v>27</v>
      </c>
      <c r="H118" s="1" t="s">
        <v>28</v>
      </c>
      <c r="I118" s="1" t="s">
        <v>29</v>
      </c>
      <c r="J118" s="1" t="s">
        <v>30</v>
      </c>
      <c r="K118" s="1">
        <v>758</v>
      </c>
      <c r="L118" s="2">
        <v>154.22091238969699</v>
      </c>
      <c r="M118" s="1" t="s">
        <v>31</v>
      </c>
      <c r="N118" s="2">
        <v>25.97</v>
      </c>
      <c r="O118" s="2">
        <v>7.7910000000000004</v>
      </c>
      <c r="P118" s="2">
        <v>89.37</v>
      </c>
      <c r="Q118" s="2">
        <v>347.27217999999999</v>
      </c>
      <c r="R118" s="2">
        <v>66.218000000000004</v>
      </c>
      <c r="S118" s="2">
        <v>64.590870279677105</v>
      </c>
      <c r="T118" s="2">
        <v>-14.5891398140507</v>
      </c>
      <c r="U118" s="2">
        <v>14.031000000000001</v>
      </c>
      <c r="V118" s="1" t="s">
        <v>40</v>
      </c>
      <c r="W118" s="1" t="s">
        <v>148</v>
      </c>
    </row>
    <row r="119" spans="1:23" x14ac:dyDescent="0.3">
      <c r="A119" s="1" t="str">
        <f t="shared" si="1"/>
        <v>FAB_5X_LOKs_F_EXPOS_LARGE_759</v>
      </c>
      <c r="B119" s="1" t="s">
        <v>23</v>
      </c>
      <c r="C119" s="1">
        <v>759</v>
      </c>
      <c r="D119" s="1" t="s">
        <v>157</v>
      </c>
      <c r="E119" s="1" t="s">
        <v>25</v>
      </c>
      <c r="F119" s="1" t="s">
        <v>26</v>
      </c>
      <c r="G119" s="1" t="s">
        <v>27</v>
      </c>
      <c r="H119" s="1" t="s">
        <v>28</v>
      </c>
      <c r="I119" s="1" t="s">
        <v>29</v>
      </c>
      <c r="J119" s="1" t="s">
        <v>30</v>
      </c>
      <c r="K119" s="1">
        <v>759</v>
      </c>
      <c r="L119" s="2">
        <v>155.82657248626401</v>
      </c>
      <c r="M119" s="1" t="s">
        <v>31</v>
      </c>
      <c r="N119" s="2">
        <v>22.48</v>
      </c>
      <c r="O119" s="2">
        <v>6.7439999999999998</v>
      </c>
      <c r="P119" s="2">
        <v>89.23</v>
      </c>
      <c r="Q119" s="2">
        <v>348.20472000000001</v>
      </c>
      <c r="R119" s="2">
        <v>64.995000000000005</v>
      </c>
      <c r="S119" s="2">
        <v>63.622580641356599</v>
      </c>
      <c r="T119" s="2">
        <v>-13.285979735573999</v>
      </c>
      <c r="U119" s="2">
        <v>11.936999999999999</v>
      </c>
      <c r="V119" s="1" t="s">
        <v>40</v>
      </c>
      <c r="W119" s="1" t="s">
        <v>148</v>
      </c>
    </row>
    <row r="120" spans="1:23" x14ac:dyDescent="0.3">
      <c r="A120" s="1" t="str">
        <f t="shared" si="1"/>
        <v>FAB_15X_LOKs_F_EXPOS_LARGE_760</v>
      </c>
      <c r="B120" s="1" t="s">
        <v>23</v>
      </c>
      <c r="C120" s="1">
        <v>760</v>
      </c>
      <c r="D120" s="1" t="s">
        <v>158</v>
      </c>
      <c r="E120" s="1" t="s">
        <v>25</v>
      </c>
      <c r="F120" s="1" t="s">
        <v>26</v>
      </c>
      <c r="G120" s="1" t="s">
        <v>27</v>
      </c>
      <c r="H120" s="1" t="s">
        <v>28</v>
      </c>
      <c r="I120" s="1" t="s">
        <v>29</v>
      </c>
      <c r="J120" s="1" t="s">
        <v>30</v>
      </c>
      <c r="K120" s="1">
        <v>760</v>
      </c>
      <c r="L120" s="2">
        <v>156.58112619372901</v>
      </c>
      <c r="M120" s="1" t="s">
        <v>48</v>
      </c>
      <c r="N120" s="2">
        <v>159.97</v>
      </c>
      <c r="O120" s="2">
        <v>47.991</v>
      </c>
      <c r="P120" s="2">
        <v>89.03</v>
      </c>
      <c r="Q120" s="2">
        <v>348.45348000000001</v>
      </c>
      <c r="R120" s="2">
        <v>64.257999999999996</v>
      </c>
      <c r="S120" s="2">
        <v>62.957579329054603</v>
      </c>
      <c r="T120" s="2">
        <v>-12.862105932769801</v>
      </c>
      <c r="U120" s="2">
        <v>12.435</v>
      </c>
      <c r="V120" s="1" t="s">
        <v>40</v>
      </c>
      <c r="W120" s="1" t="s">
        <v>148</v>
      </c>
    </row>
    <row r="121" spans="1:23" x14ac:dyDescent="0.3">
      <c r="A121" s="1" t="str">
        <f t="shared" si="1"/>
        <v>FAB_5X_LOKs_F_EXPOS_DWARF_764</v>
      </c>
      <c r="B121" s="1" t="s">
        <v>23</v>
      </c>
      <c r="C121" s="1">
        <v>764</v>
      </c>
      <c r="D121" s="1" t="s">
        <v>159</v>
      </c>
      <c r="E121" s="1" t="s">
        <v>25</v>
      </c>
      <c r="F121" s="1" t="s">
        <v>26</v>
      </c>
      <c r="G121" s="1" t="s">
        <v>27</v>
      </c>
      <c r="H121" s="1" t="s">
        <v>28</v>
      </c>
      <c r="I121" s="1" t="s">
        <v>29</v>
      </c>
      <c r="J121" s="1" t="s">
        <v>30</v>
      </c>
      <c r="K121" s="1">
        <v>764</v>
      </c>
      <c r="L121" s="2">
        <v>159.885801764398</v>
      </c>
      <c r="M121" s="1" t="s">
        <v>31</v>
      </c>
      <c r="N121" s="2">
        <v>21.66</v>
      </c>
      <c r="O121" s="2">
        <v>6.4980000000000002</v>
      </c>
      <c r="P121" s="2">
        <v>89.42</v>
      </c>
      <c r="Q121" s="2">
        <v>351.08578999999997</v>
      </c>
      <c r="R121" s="2">
        <v>63.475999999999999</v>
      </c>
      <c r="S121" s="2">
        <v>62.709302941748597</v>
      </c>
      <c r="T121" s="2">
        <v>-9.8359493979994408</v>
      </c>
      <c r="U121" s="2">
        <v>9.843</v>
      </c>
      <c r="V121" s="1" t="s">
        <v>32</v>
      </c>
      <c r="W121" s="1" t="s">
        <v>148</v>
      </c>
    </row>
    <row r="122" spans="1:23" x14ac:dyDescent="0.3">
      <c r="A122" s="1" t="str">
        <f t="shared" si="1"/>
        <v>FAB_5X_LOKs_F_EXPOS_LARGE_765</v>
      </c>
      <c r="B122" s="1" t="s">
        <v>23</v>
      </c>
      <c r="C122" s="1">
        <v>765</v>
      </c>
      <c r="D122" s="1" t="s">
        <v>160</v>
      </c>
      <c r="E122" s="1" t="s">
        <v>25</v>
      </c>
      <c r="F122" s="1" t="s">
        <v>26</v>
      </c>
      <c r="G122" s="1" t="s">
        <v>27</v>
      </c>
      <c r="H122" s="1" t="s">
        <v>28</v>
      </c>
      <c r="I122" s="1" t="s">
        <v>29</v>
      </c>
      <c r="J122" s="1" t="s">
        <v>30</v>
      </c>
      <c r="K122" s="1">
        <v>765</v>
      </c>
      <c r="L122" s="2">
        <v>160.57872908256701</v>
      </c>
      <c r="M122" s="1" t="s">
        <v>31</v>
      </c>
      <c r="N122" s="2">
        <v>23.68</v>
      </c>
      <c r="O122" s="2">
        <v>7.1040000000000001</v>
      </c>
      <c r="P122" s="2">
        <v>89.65</v>
      </c>
      <c r="Q122" s="2">
        <v>351.52510999999998</v>
      </c>
      <c r="R122" s="2">
        <v>63.725000000000001</v>
      </c>
      <c r="S122" s="2">
        <v>63.0291578052015</v>
      </c>
      <c r="T122" s="2">
        <v>-9.3915329615032608</v>
      </c>
      <c r="U122" s="2">
        <v>12.88</v>
      </c>
      <c r="V122" s="1" t="s">
        <v>40</v>
      </c>
      <c r="W122" s="1" t="s">
        <v>148</v>
      </c>
    </row>
    <row r="123" spans="1:23" x14ac:dyDescent="0.3">
      <c r="A123" s="1" t="str">
        <f t="shared" si="1"/>
        <v>FAB_5X_LOKs_M_EXPOS_LARGE_766</v>
      </c>
      <c r="B123" s="1" t="s">
        <v>23</v>
      </c>
      <c r="C123" s="1">
        <v>766</v>
      </c>
      <c r="D123" s="1" t="s">
        <v>161</v>
      </c>
      <c r="E123" s="1" t="s">
        <v>25</v>
      </c>
      <c r="F123" s="1" t="s">
        <v>26</v>
      </c>
      <c r="G123" s="1" t="s">
        <v>27</v>
      </c>
      <c r="H123" s="1" t="s">
        <v>36</v>
      </c>
      <c r="I123" s="1">
        <v>10</v>
      </c>
      <c r="J123" s="1" t="s">
        <v>30</v>
      </c>
      <c r="K123" s="1">
        <v>766</v>
      </c>
      <c r="L123" s="2">
        <v>161.53567744274901</v>
      </c>
      <c r="M123" s="1" t="s">
        <v>31</v>
      </c>
      <c r="N123" s="2">
        <v>26</v>
      </c>
      <c r="O123" s="2">
        <v>7.8</v>
      </c>
      <c r="P123" s="2">
        <v>89.52</v>
      </c>
      <c r="Q123" s="2">
        <v>352.34571999999997</v>
      </c>
      <c r="R123" s="2">
        <v>64.238</v>
      </c>
      <c r="S123" s="2">
        <v>63.665626599671</v>
      </c>
      <c r="T123" s="2">
        <v>-8.5562043962998793</v>
      </c>
      <c r="U123" s="2">
        <v>11.021000000000001</v>
      </c>
      <c r="V123" s="1" t="s">
        <v>40</v>
      </c>
      <c r="W123" s="1" t="s">
        <v>148</v>
      </c>
    </row>
    <row r="124" spans="1:23" x14ac:dyDescent="0.3">
      <c r="A124" s="1" t="str">
        <f t="shared" si="1"/>
        <v>FAB_5X_LOKs_F_EXPOS_DWARF_767</v>
      </c>
      <c r="B124" s="1" t="s">
        <v>23</v>
      </c>
      <c r="C124" s="1">
        <v>767</v>
      </c>
      <c r="D124" s="1" t="s">
        <v>162</v>
      </c>
      <c r="E124" s="1" t="s">
        <v>25</v>
      </c>
      <c r="F124" s="1" t="s">
        <v>26</v>
      </c>
      <c r="G124" s="1" t="s">
        <v>27</v>
      </c>
      <c r="H124" s="1" t="s">
        <v>28</v>
      </c>
      <c r="I124" s="1" t="s">
        <v>29</v>
      </c>
      <c r="J124" s="1" t="s">
        <v>30</v>
      </c>
      <c r="K124" s="1">
        <v>767</v>
      </c>
      <c r="L124" s="2">
        <v>163.208065677413</v>
      </c>
      <c r="M124" s="1" t="s">
        <v>31</v>
      </c>
      <c r="N124" s="2">
        <v>23.9</v>
      </c>
      <c r="O124" s="2">
        <v>7.17</v>
      </c>
      <c r="P124" s="2">
        <v>89.36</v>
      </c>
      <c r="Q124" s="2">
        <v>353.13198999999997</v>
      </c>
      <c r="R124" s="2">
        <v>65.488</v>
      </c>
      <c r="S124" s="2">
        <v>65.018075354261001</v>
      </c>
      <c r="T124" s="2">
        <v>-7.8312209282868501</v>
      </c>
      <c r="U124" s="2">
        <v>8.4030000000000005</v>
      </c>
      <c r="V124" s="1" t="s">
        <v>32</v>
      </c>
      <c r="W124" s="1" t="s">
        <v>148</v>
      </c>
    </row>
    <row r="125" spans="1:23" x14ac:dyDescent="0.3">
      <c r="A125" s="1" t="str">
        <f t="shared" si="1"/>
        <v>FAB_5X_LOKs_M_EXPOS_LARGE_769</v>
      </c>
      <c r="B125" s="1" t="s">
        <v>23</v>
      </c>
      <c r="C125" s="1">
        <v>769</v>
      </c>
      <c r="D125" s="1" t="s">
        <v>163</v>
      </c>
      <c r="E125" s="1" t="s">
        <v>25</v>
      </c>
      <c r="F125" s="1" t="s">
        <v>26</v>
      </c>
      <c r="G125" s="1" t="s">
        <v>27</v>
      </c>
      <c r="H125" s="1" t="s">
        <v>36</v>
      </c>
      <c r="I125" s="1">
        <v>10</v>
      </c>
      <c r="J125" s="1" t="s">
        <v>30</v>
      </c>
      <c r="K125" s="1">
        <v>769</v>
      </c>
      <c r="L125" s="2">
        <v>164.949212921455</v>
      </c>
      <c r="M125" s="1" t="s">
        <v>31</v>
      </c>
      <c r="N125" s="2">
        <v>22.63</v>
      </c>
      <c r="O125" s="2">
        <v>6.7889999999999997</v>
      </c>
      <c r="P125" s="2">
        <v>89.41</v>
      </c>
      <c r="Q125" s="2">
        <v>354.56304999999998</v>
      </c>
      <c r="R125" s="2">
        <v>65.311999999999998</v>
      </c>
      <c r="S125" s="2">
        <v>65.018165701660806</v>
      </c>
      <c r="T125" s="2">
        <v>-6.1883336037561403</v>
      </c>
      <c r="U125" s="2">
        <v>11.047000000000001</v>
      </c>
      <c r="V125" s="1" t="s">
        <v>40</v>
      </c>
      <c r="W125" s="1" t="s">
        <v>148</v>
      </c>
    </row>
    <row r="126" spans="1:23" x14ac:dyDescent="0.3">
      <c r="A126" s="1" t="str">
        <f t="shared" si="1"/>
        <v>FAB_5X_LOKs_M_EXPOS_LARGE_770</v>
      </c>
      <c r="B126" s="1" t="s">
        <v>23</v>
      </c>
      <c r="C126" s="1">
        <v>770</v>
      </c>
      <c r="D126" s="1" t="s">
        <v>164</v>
      </c>
      <c r="E126" s="1" t="s">
        <v>25</v>
      </c>
      <c r="F126" s="1" t="s">
        <v>26</v>
      </c>
      <c r="G126" s="1" t="s">
        <v>27</v>
      </c>
      <c r="H126" s="1" t="s">
        <v>36</v>
      </c>
      <c r="I126" s="1">
        <v>12</v>
      </c>
      <c r="J126" s="1" t="s">
        <v>30</v>
      </c>
      <c r="K126" s="1">
        <v>770</v>
      </c>
      <c r="L126" s="2">
        <v>165.602029042276</v>
      </c>
      <c r="M126" s="1" t="s">
        <v>31</v>
      </c>
      <c r="N126" s="2">
        <v>28.05</v>
      </c>
      <c r="O126" s="2">
        <v>8.4149999999999991</v>
      </c>
      <c r="P126" s="2">
        <v>89.33</v>
      </c>
      <c r="Q126" s="2">
        <v>355.29286000000002</v>
      </c>
      <c r="R126" s="2">
        <v>65.194000000000003</v>
      </c>
      <c r="S126" s="2">
        <v>64.974111602892194</v>
      </c>
      <c r="T126" s="2">
        <v>-5.3499960200835703</v>
      </c>
      <c r="U126" s="2">
        <v>11.728</v>
      </c>
      <c r="V126" s="1" t="s">
        <v>40</v>
      </c>
      <c r="W126" s="1" t="s">
        <v>148</v>
      </c>
    </row>
    <row r="127" spans="1:23" x14ac:dyDescent="0.3">
      <c r="A127" s="1" t="str">
        <f t="shared" si="1"/>
        <v>FAB_5X_LOKs_M_EXPOS_DWARF_771</v>
      </c>
      <c r="B127" s="1" t="s">
        <v>23</v>
      </c>
      <c r="C127" s="1">
        <v>771</v>
      </c>
      <c r="D127" s="1" t="s">
        <v>165</v>
      </c>
      <c r="E127" s="1" t="s">
        <v>25</v>
      </c>
      <c r="F127" s="1" t="s">
        <v>26</v>
      </c>
      <c r="G127" s="1" t="s">
        <v>27</v>
      </c>
      <c r="H127" s="1" t="s">
        <v>36</v>
      </c>
      <c r="I127" s="1">
        <v>9</v>
      </c>
      <c r="J127" s="1" t="s">
        <v>30</v>
      </c>
      <c r="K127" s="1">
        <v>771</v>
      </c>
      <c r="L127" s="2">
        <v>165.602029042276</v>
      </c>
      <c r="M127" s="1" t="s">
        <v>31</v>
      </c>
      <c r="N127" s="2">
        <v>19.440000000000001</v>
      </c>
      <c r="O127" s="2">
        <v>5.8319999999999999</v>
      </c>
      <c r="P127" s="2">
        <v>89.37</v>
      </c>
      <c r="Q127" s="2">
        <v>355.29284000000001</v>
      </c>
      <c r="R127" s="2">
        <v>65.197999999999993</v>
      </c>
      <c r="S127" s="2">
        <v>64.978096243945501</v>
      </c>
      <c r="T127" s="2">
        <v>-5.3503469525401499</v>
      </c>
      <c r="U127" s="2">
        <v>9.7910000000000004</v>
      </c>
      <c r="V127" s="1" t="s">
        <v>32</v>
      </c>
      <c r="W127" s="1" t="s">
        <v>148</v>
      </c>
    </row>
    <row r="128" spans="1:23" x14ac:dyDescent="0.3">
      <c r="A128" s="1" t="str">
        <f t="shared" si="1"/>
        <v>FAB_5X_LOKs_M_EXPOS_LARGE_773</v>
      </c>
      <c r="B128" s="1" t="s">
        <v>23</v>
      </c>
      <c r="C128" s="1">
        <v>773</v>
      </c>
      <c r="D128" s="1" t="s">
        <v>166</v>
      </c>
      <c r="E128" s="1" t="s">
        <v>25</v>
      </c>
      <c r="F128" s="1" t="s">
        <v>26</v>
      </c>
      <c r="G128" s="1" t="s">
        <v>27</v>
      </c>
      <c r="H128" s="1" t="s">
        <v>36</v>
      </c>
      <c r="I128" s="1">
        <v>8</v>
      </c>
      <c r="J128" s="1" t="s">
        <v>30</v>
      </c>
      <c r="K128" s="1">
        <v>773</v>
      </c>
      <c r="L128" s="2">
        <v>166.15470958555699</v>
      </c>
      <c r="M128" s="1" t="s">
        <v>31</v>
      </c>
      <c r="N128" s="2">
        <v>20.86</v>
      </c>
      <c r="O128" s="2">
        <v>6.258</v>
      </c>
      <c r="P128" s="2">
        <v>89.36</v>
      </c>
      <c r="Q128" s="2">
        <v>357.07355999999999</v>
      </c>
      <c r="R128" s="2">
        <v>64.581000000000003</v>
      </c>
      <c r="S128" s="2">
        <v>64.496780174450507</v>
      </c>
      <c r="T128" s="2">
        <v>-3.2971060232579301</v>
      </c>
      <c r="U128" s="2">
        <v>11.597</v>
      </c>
      <c r="V128" s="1" t="s">
        <v>40</v>
      </c>
      <c r="W128" s="1" t="s">
        <v>148</v>
      </c>
    </row>
    <row r="129" spans="1:23" x14ac:dyDescent="0.3">
      <c r="A129" s="1" t="str">
        <f t="shared" si="1"/>
        <v>FAB_5X_LOKs_M_EXPOS_DWARF_774</v>
      </c>
      <c r="B129" s="1" t="s">
        <v>23</v>
      </c>
      <c r="C129" s="1">
        <v>774</v>
      </c>
      <c r="D129" s="1" t="s">
        <v>167</v>
      </c>
      <c r="E129" s="1" t="s">
        <v>25</v>
      </c>
      <c r="F129" s="1" t="s">
        <v>26</v>
      </c>
      <c r="G129" s="1" t="s">
        <v>27</v>
      </c>
      <c r="H129" s="1" t="s">
        <v>36</v>
      </c>
      <c r="I129" s="1">
        <v>11</v>
      </c>
      <c r="J129" s="1" t="s">
        <v>30</v>
      </c>
      <c r="K129" s="1">
        <v>774</v>
      </c>
      <c r="L129" s="2">
        <v>169.42248235260101</v>
      </c>
      <c r="M129" s="1" t="s">
        <v>31</v>
      </c>
      <c r="N129" s="2">
        <v>21.51</v>
      </c>
      <c r="O129" s="2">
        <v>6.4530000000000003</v>
      </c>
      <c r="P129" s="2">
        <v>89.57</v>
      </c>
      <c r="Q129" s="2">
        <v>358.01035999999999</v>
      </c>
      <c r="R129" s="2">
        <v>66.975999999999999</v>
      </c>
      <c r="S129" s="2">
        <v>66.935621580987899</v>
      </c>
      <c r="T129" s="2">
        <v>-2.3253256904767299</v>
      </c>
      <c r="U129" s="2">
        <v>7.67</v>
      </c>
      <c r="V129" s="1" t="s">
        <v>32</v>
      </c>
      <c r="W129" s="1" t="s">
        <v>148</v>
      </c>
    </row>
    <row r="130" spans="1:23" x14ac:dyDescent="0.3">
      <c r="A130" s="1" t="str">
        <f t="shared" ref="A130:A193" si="2">CONCATENATE(B130,"_",M130,"_",F130,G130,"_",H130,"_",W130,"_",V130,"_",C130)</f>
        <v>FAB_5X_LOKn_M_EXPOS_LARGE_776</v>
      </c>
      <c r="B130" s="1" t="s">
        <v>23</v>
      </c>
      <c r="C130" s="1">
        <v>776</v>
      </c>
      <c r="D130" s="1" t="s">
        <v>168</v>
      </c>
      <c r="E130" s="1" t="s">
        <v>25</v>
      </c>
      <c r="F130" s="1" t="s">
        <v>26</v>
      </c>
      <c r="G130" s="1" t="s">
        <v>169</v>
      </c>
      <c r="H130" s="1" t="s">
        <v>36</v>
      </c>
      <c r="I130" s="1">
        <v>9</v>
      </c>
      <c r="J130" s="1" t="s">
        <v>30</v>
      </c>
      <c r="K130" s="1">
        <v>776</v>
      </c>
      <c r="L130" s="2">
        <v>180.586769608438</v>
      </c>
      <c r="M130" s="1" t="s">
        <v>31</v>
      </c>
      <c r="N130" s="2">
        <v>19.920000000000002</v>
      </c>
      <c r="O130" s="2">
        <v>5.976</v>
      </c>
      <c r="P130" s="2">
        <v>89.41</v>
      </c>
      <c r="Q130" s="2">
        <v>57.422359999999998</v>
      </c>
      <c r="R130" s="2">
        <v>49.396000000000001</v>
      </c>
      <c r="S130" s="2">
        <v>26.596879659029199</v>
      </c>
      <c r="T130" s="2">
        <v>41.624161353751198</v>
      </c>
      <c r="U130" s="2">
        <v>10.811999999999999</v>
      </c>
      <c r="V130" s="1" t="s">
        <v>40</v>
      </c>
      <c r="W130" s="1" t="s">
        <v>148</v>
      </c>
    </row>
    <row r="131" spans="1:23" x14ac:dyDescent="0.3">
      <c r="A131" s="1" t="str">
        <f t="shared" si="2"/>
        <v>FAB_5X_LOKn_F_EXPOS_LARGE_778</v>
      </c>
      <c r="B131" s="1" t="s">
        <v>23</v>
      </c>
      <c r="C131" s="1">
        <v>778</v>
      </c>
      <c r="D131" s="1" t="s">
        <v>170</v>
      </c>
      <c r="E131" s="1" t="s">
        <v>25</v>
      </c>
      <c r="F131" s="1" t="s">
        <v>26</v>
      </c>
      <c r="G131" s="1" t="s">
        <v>169</v>
      </c>
      <c r="H131" s="1" t="s">
        <v>28</v>
      </c>
      <c r="I131" s="1" t="s">
        <v>29</v>
      </c>
      <c r="J131" s="1" t="s">
        <v>30</v>
      </c>
      <c r="K131" s="1">
        <v>778</v>
      </c>
      <c r="L131" s="2">
        <v>179.370688497364</v>
      </c>
      <c r="M131" s="1" t="s">
        <v>31</v>
      </c>
      <c r="N131" s="2">
        <v>22.1</v>
      </c>
      <c r="O131" s="2">
        <v>6.63</v>
      </c>
      <c r="P131" s="2">
        <v>89.57</v>
      </c>
      <c r="Q131" s="2">
        <v>59.14152</v>
      </c>
      <c r="R131" s="2">
        <v>49.197000000000003</v>
      </c>
      <c r="S131" s="2">
        <v>25.2340913606802</v>
      </c>
      <c r="T131" s="2">
        <v>42.232516408578398</v>
      </c>
      <c r="U131" s="2">
        <v>11.832000000000001</v>
      </c>
      <c r="V131" s="1" t="s">
        <v>40</v>
      </c>
      <c r="W131" s="1" t="s">
        <v>148</v>
      </c>
    </row>
    <row r="132" spans="1:23" x14ac:dyDescent="0.3">
      <c r="A132" s="1" t="str">
        <f t="shared" si="2"/>
        <v>FAB_5X_LOKn_F_EXPOS_LARGE_779</v>
      </c>
      <c r="B132" s="1" t="s">
        <v>23</v>
      </c>
      <c r="C132" s="1">
        <v>779</v>
      </c>
      <c r="D132" s="1" t="s">
        <v>171</v>
      </c>
      <c r="E132" s="1" t="s">
        <v>25</v>
      </c>
      <c r="F132" s="1" t="s">
        <v>26</v>
      </c>
      <c r="G132" s="1" t="s">
        <v>169</v>
      </c>
      <c r="H132" s="1" t="s">
        <v>28</v>
      </c>
      <c r="I132" s="1" t="s">
        <v>29</v>
      </c>
      <c r="J132" s="1" t="s">
        <v>30</v>
      </c>
      <c r="K132" s="1">
        <v>779</v>
      </c>
      <c r="L132" s="2">
        <v>178.627563616152</v>
      </c>
      <c r="M132" s="1" t="s">
        <v>31</v>
      </c>
      <c r="N132" s="2">
        <v>20.76</v>
      </c>
      <c r="O132" s="2">
        <v>6.2279999999999998</v>
      </c>
      <c r="P132" s="2">
        <v>89.45</v>
      </c>
      <c r="Q132" s="2">
        <v>59.102939999999997</v>
      </c>
      <c r="R132" s="2">
        <v>48.097000000000001</v>
      </c>
      <c r="S132" s="2">
        <v>24.6976758755766</v>
      </c>
      <c r="T132" s="2">
        <v>41.271615128862599</v>
      </c>
      <c r="U132" s="2">
        <v>12.749000000000001</v>
      </c>
      <c r="V132" s="1" t="s">
        <v>40</v>
      </c>
      <c r="W132" s="1" t="s">
        <v>148</v>
      </c>
    </row>
    <row r="133" spans="1:23" x14ac:dyDescent="0.3">
      <c r="A133" s="1" t="str">
        <f t="shared" si="2"/>
        <v>FAB_5X_LOKn_M_EXPOS_LARGE_780</v>
      </c>
      <c r="B133" s="1" t="s">
        <v>23</v>
      </c>
      <c r="C133" s="1">
        <v>780</v>
      </c>
      <c r="D133" s="1" t="s">
        <v>172</v>
      </c>
      <c r="E133" s="1" t="s">
        <v>25</v>
      </c>
      <c r="F133" s="1" t="s">
        <v>26</v>
      </c>
      <c r="G133" s="1" t="s">
        <v>169</v>
      </c>
      <c r="H133" s="1" t="s">
        <v>36</v>
      </c>
      <c r="I133" s="1">
        <v>8</v>
      </c>
      <c r="J133" s="1" t="s">
        <v>30</v>
      </c>
      <c r="K133" s="1">
        <v>780</v>
      </c>
      <c r="L133" s="2">
        <v>178.51942029560001</v>
      </c>
      <c r="M133" s="1" t="s">
        <v>31</v>
      </c>
      <c r="N133" s="2">
        <v>24.12</v>
      </c>
      <c r="O133" s="2">
        <v>7.2359999999999998</v>
      </c>
      <c r="P133" s="2">
        <v>89.5</v>
      </c>
      <c r="Q133" s="2">
        <v>59.422730000000001</v>
      </c>
      <c r="R133" s="2">
        <v>48.194000000000003</v>
      </c>
      <c r="S133" s="2">
        <v>24.5162833593544</v>
      </c>
      <c r="T133" s="2">
        <v>41.492330450865801</v>
      </c>
      <c r="U133" s="2">
        <v>12.068</v>
      </c>
      <c r="V133" s="1" t="s">
        <v>40</v>
      </c>
      <c r="W133" s="1" t="s">
        <v>148</v>
      </c>
    </row>
    <row r="134" spans="1:23" x14ac:dyDescent="0.3">
      <c r="A134" s="1" t="str">
        <f t="shared" si="2"/>
        <v>FAB_5X_LOKn_M_EXPOS_LARGE_782</v>
      </c>
      <c r="B134" s="1" t="s">
        <v>23</v>
      </c>
      <c r="C134" s="1">
        <v>782</v>
      </c>
      <c r="D134" s="1" t="s">
        <v>173</v>
      </c>
      <c r="E134" s="1" t="s">
        <v>25</v>
      </c>
      <c r="F134" s="1" t="s">
        <v>26</v>
      </c>
      <c r="G134" s="1" t="s">
        <v>169</v>
      </c>
      <c r="H134" s="1" t="s">
        <v>36</v>
      </c>
      <c r="I134" s="1">
        <v>11</v>
      </c>
      <c r="J134" s="1" t="s">
        <v>30</v>
      </c>
      <c r="K134" s="1">
        <v>782</v>
      </c>
      <c r="L134" s="2">
        <v>175.84585417788799</v>
      </c>
      <c r="M134" s="1" t="s">
        <v>31</v>
      </c>
      <c r="N134" s="2">
        <v>22.97</v>
      </c>
      <c r="O134" s="2">
        <v>6.891</v>
      </c>
      <c r="P134" s="2">
        <v>89.36</v>
      </c>
      <c r="Q134" s="2">
        <v>62.545920000000002</v>
      </c>
      <c r="R134" s="2">
        <v>48.198</v>
      </c>
      <c r="S134" s="2">
        <v>22.221088585607301</v>
      </c>
      <c r="T134" s="2">
        <v>42.769971078673798</v>
      </c>
      <c r="U134" s="2">
        <v>12.068</v>
      </c>
      <c r="V134" s="1" t="s">
        <v>40</v>
      </c>
      <c r="W134" s="1" t="s">
        <v>148</v>
      </c>
    </row>
    <row r="135" spans="1:23" x14ac:dyDescent="0.3">
      <c r="A135" s="1" t="str">
        <f t="shared" si="2"/>
        <v>FAB_5X_LOKn_M_EXPOS_LARGE_784</v>
      </c>
      <c r="B135" s="1" t="s">
        <v>23</v>
      </c>
      <c r="C135" s="1">
        <v>784</v>
      </c>
      <c r="D135" s="1" t="s">
        <v>174</v>
      </c>
      <c r="E135" s="1" t="s">
        <v>25</v>
      </c>
      <c r="F135" s="1" t="s">
        <v>26</v>
      </c>
      <c r="G135" s="1" t="s">
        <v>169</v>
      </c>
      <c r="H135" s="1" t="s">
        <v>36</v>
      </c>
      <c r="I135" s="1">
        <v>11</v>
      </c>
      <c r="J135" s="1" t="s">
        <v>30</v>
      </c>
      <c r="K135" s="1">
        <v>784</v>
      </c>
      <c r="L135" s="2">
        <v>174.45739152683899</v>
      </c>
      <c r="M135" s="1" t="s">
        <v>31</v>
      </c>
      <c r="N135" s="2">
        <v>21.75</v>
      </c>
      <c r="O135" s="2">
        <v>6.5250000000000004</v>
      </c>
      <c r="P135" s="2">
        <v>89.04</v>
      </c>
      <c r="Q135" s="2">
        <v>62.230719999999998</v>
      </c>
      <c r="R135" s="2">
        <v>45.302</v>
      </c>
      <c r="S135" s="2">
        <v>21.106758644840799</v>
      </c>
      <c r="T135" s="2">
        <v>40.084609808609102</v>
      </c>
      <c r="U135" s="2">
        <v>10.707000000000001</v>
      </c>
      <c r="V135" s="1" t="s">
        <v>40</v>
      </c>
      <c r="W135" s="1" t="s">
        <v>148</v>
      </c>
    </row>
    <row r="136" spans="1:23" x14ac:dyDescent="0.3">
      <c r="A136" s="1" t="str">
        <f t="shared" si="2"/>
        <v>FAB_5X_LOKn_M_EXPOS_LARGE_785</v>
      </c>
      <c r="B136" s="1" t="s">
        <v>23</v>
      </c>
      <c r="C136" s="1">
        <v>785</v>
      </c>
      <c r="D136" s="1" t="s">
        <v>175</v>
      </c>
      <c r="E136" s="1" t="s">
        <v>25</v>
      </c>
      <c r="F136" s="1" t="s">
        <v>26</v>
      </c>
      <c r="G136" s="1" t="s">
        <v>169</v>
      </c>
      <c r="H136" s="1" t="s">
        <v>36</v>
      </c>
      <c r="I136" s="1">
        <v>8</v>
      </c>
      <c r="J136" s="1" t="s">
        <v>30</v>
      </c>
      <c r="K136" s="1">
        <v>785</v>
      </c>
      <c r="L136" s="2">
        <v>173.43891149581</v>
      </c>
      <c r="M136" s="1" t="s">
        <v>31</v>
      </c>
      <c r="N136" s="2">
        <v>19.75</v>
      </c>
      <c r="O136" s="2">
        <v>5.9249999999999998</v>
      </c>
      <c r="P136" s="2">
        <v>89.12</v>
      </c>
      <c r="Q136" s="2">
        <v>61.440930000000002</v>
      </c>
      <c r="R136" s="2">
        <v>44.578000000000003</v>
      </c>
      <c r="S136" s="2">
        <v>21.311160933467399</v>
      </c>
      <c r="T136" s="2">
        <v>39.153958978216401</v>
      </c>
      <c r="U136" s="2">
        <v>11.648999999999999</v>
      </c>
      <c r="V136" s="1" t="s">
        <v>40</v>
      </c>
      <c r="W136" s="1" t="s">
        <v>148</v>
      </c>
    </row>
    <row r="137" spans="1:23" x14ac:dyDescent="0.3">
      <c r="A137" s="1" t="str">
        <f t="shared" si="2"/>
        <v>FAB_5X_LOKn_M_EXPOS_LARGE_787</v>
      </c>
      <c r="B137" s="1" t="s">
        <v>23</v>
      </c>
      <c r="C137" s="1">
        <v>787</v>
      </c>
      <c r="D137" s="1" t="s">
        <v>176</v>
      </c>
      <c r="E137" s="1" t="s">
        <v>25</v>
      </c>
      <c r="F137" s="1" t="s">
        <v>26</v>
      </c>
      <c r="G137" s="1" t="s">
        <v>169</v>
      </c>
      <c r="H137" s="1" t="s">
        <v>36</v>
      </c>
      <c r="I137" s="1">
        <v>9</v>
      </c>
      <c r="J137" s="1" t="s">
        <v>30</v>
      </c>
      <c r="K137" s="1">
        <v>787</v>
      </c>
      <c r="L137" s="2">
        <v>171.60464016373501</v>
      </c>
      <c r="M137" s="1" t="s">
        <v>31</v>
      </c>
      <c r="N137" s="2">
        <v>24.3</v>
      </c>
      <c r="O137" s="2">
        <v>7.29</v>
      </c>
      <c r="P137" s="2">
        <v>89.2</v>
      </c>
      <c r="Q137" s="2">
        <v>64.101439999999997</v>
      </c>
      <c r="R137" s="2">
        <v>43.088000000000001</v>
      </c>
      <c r="S137" s="2">
        <v>18.819941302534701</v>
      </c>
      <c r="T137" s="2">
        <v>38.760618588577103</v>
      </c>
      <c r="U137" s="2">
        <v>11.361000000000001</v>
      </c>
      <c r="V137" s="1" t="s">
        <v>40</v>
      </c>
      <c r="W137" s="1" t="s">
        <v>148</v>
      </c>
    </row>
    <row r="138" spans="1:23" x14ac:dyDescent="0.3">
      <c r="A138" s="1" t="str">
        <f t="shared" si="2"/>
        <v>FAB_5X_LOKn_M_EXPOS_LARGE_788</v>
      </c>
      <c r="B138" s="1" t="s">
        <v>23</v>
      </c>
      <c r="C138" s="1">
        <v>788</v>
      </c>
      <c r="D138" s="1" t="s">
        <v>177</v>
      </c>
      <c r="E138" s="1" t="s">
        <v>25</v>
      </c>
      <c r="F138" s="1" t="s">
        <v>26</v>
      </c>
      <c r="G138" s="1" t="s">
        <v>169</v>
      </c>
      <c r="H138" s="1" t="s">
        <v>36</v>
      </c>
      <c r="I138" s="1">
        <v>10</v>
      </c>
      <c r="J138" s="1" t="s">
        <v>30</v>
      </c>
      <c r="K138" s="1">
        <v>788</v>
      </c>
      <c r="L138" s="2">
        <v>170.619135154264</v>
      </c>
      <c r="M138" s="1" t="s">
        <v>31</v>
      </c>
      <c r="N138" s="2">
        <v>22.91</v>
      </c>
      <c r="O138" s="2">
        <v>6.8730000000000002</v>
      </c>
      <c r="P138" s="2">
        <v>89.23</v>
      </c>
      <c r="Q138" s="2">
        <v>65.430310000000006</v>
      </c>
      <c r="R138" s="2">
        <v>43.097999999999999</v>
      </c>
      <c r="S138" s="2">
        <v>17.920137180744799</v>
      </c>
      <c r="T138" s="2">
        <v>39.195743230908199</v>
      </c>
      <c r="U138" s="2">
        <v>10.916</v>
      </c>
      <c r="V138" s="1" t="s">
        <v>40</v>
      </c>
      <c r="W138" s="1" t="s">
        <v>148</v>
      </c>
    </row>
    <row r="139" spans="1:23" x14ac:dyDescent="0.3">
      <c r="A139" s="1" t="str">
        <f t="shared" si="2"/>
        <v>FAB_5X_LOKn_M_EXPOS_DWARF_789</v>
      </c>
      <c r="B139" s="1" t="s">
        <v>23</v>
      </c>
      <c r="C139" s="1">
        <v>789</v>
      </c>
      <c r="D139" s="1" t="s">
        <v>178</v>
      </c>
      <c r="E139" s="1" t="s">
        <v>25</v>
      </c>
      <c r="F139" s="1" t="s">
        <v>26</v>
      </c>
      <c r="G139" s="1" t="s">
        <v>169</v>
      </c>
      <c r="H139" s="1" t="s">
        <v>36</v>
      </c>
      <c r="I139" s="1">
        <v>10</v>
      </c>
      <c r="J139" s="1" t="s">
        <v>30</v>
      </c>
      <c r="K139" s="1">
        <v>789</v>
      </c>
      <c r="L139" s="2">
        <v>170.35316007672699</v>
      </c>
      <c r="M139" s="1" t="s">
        <v>31</v>
      </c>
      <c r="N139" s="2">
        <v>25.66</v>
      </c>
      <c r="O139" s="2">
        <v>7.6980000000000004</v>
      </c>
      <c r="P139" s="2">
        <v>89.3</v>
      </c>
      <c r="Q139" s="2">
        <v>65.131860000000003</v>
      </c>
      <c r="R139" s="2">
        <v>42.344000000000001</v>
      </c>
      <c r="S139" s="2">
        <v>17.8069805719059</v>
      </c>
      <c r="T139" s="2">
        <v>38.417779463573403</v>
      </c>
      <c r="U139" s="2">
        <v>9.7119999999999997</v>
      </c>
      <c r="V139" s="1" t="s">
        <v>32</v>
      </c>
      <c r="W139" s="1" t="s">
        <v>148</v>
      </c>
    </row>
    <row r="140" spans="1:23" x14ac:dyDescent="0.3">
      <c r="A140" s="1" t="str">
        <f t="shared" si="2"/>
        <v>FAB_5X_LOKn_M_EXPOS_LARGE_790</v>
      </c>
      <c r="B140" s="1" t="s">
        <v>23</v>
      </c>
      <c r="C140" s="1">
        <v>790</v>
      </c>
      <c r="D140" s="1" t="s">
        <v>179</v>
      </c>
      <c r="E140" s="1" t="s">
        <v>25</v>
      </c>
      <c r="F140" s="1" t="s">
        <v>26</v>
      </c>
      <c r="G140" s="1" t="s">
        <v>169</v>
      </c>
      <c r="H140" s="1" t="s">
        <v>36</v>
      </c>
      <c r="I140" s="1">
        <v>12</v>
      </c>
      <c r="J140" s="1" t="s">
        <v>30</v>
      </c>
      <c r="K140" s="1">
        <v>790</v>
      </c>
      <c r="L140" s="2">
        <v>168.813908136555</v>
      </c>
      <c r="M140" s="1" t="s">
        <v>31</v>
      </c>
      <c r="N140" s="2">
        <v>24.06</v>
      </c>
      <c r="O140" s="2">
        <v>7.218</v>
      </c>
      <c r="P140" s="2">
        <v>89.06</v>
      </c>
      <c r="Q140" s="2">
        <v>66.242149999999995</v>
      </c>
      <c r="R140" s="2">
        <v>41.228000000000002</v>
      </c>
      <c r="S140" s="2">
        <v>16.6096105838432</v>
      </c>
      <c r="T140" s="2">
        <v>37.7341863600248</v>
      </c>
      <c r="U140" s="2">
        <v>10.785</v>
      </c>
      <c r="V140" s="1" t="s">
        <v>40</v>
      </c>
      <c r="W140" s="1" t="s">
        <v>148</v>
      </c>
    </row>
    <row r="141" spans="1:23" x14ac:dyDescent="0.3">
      <c r="A141" s="1" t="str">
        <f t="shared" si="2"/>
        <v>FAB_5X_LOKn_M_EXPOS_LARGE_792</v>
      </c>
      <c r="B141" s="1" t="s">
        <v>23</v>
      </c>
      <c r="C141" s="1">
        <v>792</v>
      </c>
      <c r="D141" s="1" t="s">
        <v>180</v>
      </c>
      <c r="E141" s="1" t="s">
        <v>25</v>
      </c>
      <c r="F141" s="1" t="s">
        <v>26</v>
      </c>
      <c r="G141" s="1" t="s">
        <v>169</v>
      </c>
      <c r="H141" s="1" t="s">
        <v>36</v>
      </c>
      <c r="I141" s="1">
        <v>10</v>
      </c>
      <c r="J141" s="1" t="s">
        <v>30</v>
      </c>
      <c r="K141" s="1">
        <v>792</v>
      </c>
      <c r="L141" s="2">
        <v>167.68168564820999</v>
      </c>
      <c r="M141" s="1" t="s">
        <v>31</v>
      </c>
      <c r="N141" s="2">
        <v>24.13</v>
      </c>
      <c r="O141" s="2">
        <v>7.2389999999999999</v>
      </c>
      <c r="P141" s="2">
        <v>89.16</v>
      </c>
      <c r="Q141" s="2">
        <v>68.051860000000005</v>
      </c>
      <c r="R141" s="2">
        <v>41.25</v>
      </c>
      <c r="S141" s="2">
        <v>15.417897835102901</v>
      </c>
      <c r="T141" s="2">
        <v>38.2603048386488</v>
      </c>
      <c r="U141" s="2">
        <v>10.55</v>
      </c>
      <c r="V141" s="1" t="s">
        <v>40</v>
      </c>
      <c r="W141" s="1" t="s">
        <v>148</v>
      </c>
    </row>
    <row r="142" spans="1:23" x14ac:dyDescent="0.3">
      <c r="A142" s="1" t="str">
        <f t="shared" si="2"/>
        <v>FAB_5X_LOKn_M_EXPOS_LARGE_793</v>
      </c>
      <c r="B142" s="1" t="s">
        <v>23</v>
      </c>
      <c r="C142" s="1">
        <v>793</v>
      </c>
      <c r="D142" s="1" t="s">
        <v>181</v>
      </c>
      <c r="E142" s="1" t="s">
        <v>25</v>
      </c>
      <c r="F142" s="1" t="s">
        <v>26</v>
      </c>
      <c r="G142" s="1" t="s">
        <v>169</v>
      </c>
      <c r="H142" s="1" t="s">
        <v>36</v>
      </c>
      <c r="I142" s="1">
        <v>10</v>
      </c>
      <c r="J142" s="1" t="s">
        <v>30</v>
      </c>
      <c r="K142" s="1">
        <v>793</v>
      </c>
      <c r="L142" s="2">
        <v>166.00217325075499</v>
      </c>
      <c r="M142" s="1" t="s">
        <v>31</v>
      </c>
      <c r="N142" s="2">
        <v>23.01</v>
      </c>
      <c r="O142" s="2">
        <v>6.9029999999999996</v>
      </c>
      <c r="P142" s="2">
        <v>89.15</v>
      </c>
      <c r="Q142" s="2">
        <v>70.0017</v>
      </c>
      <c r="R142" s="2">
        <v>42.286999999999999</v>
      </c>
      <c r="S142" s="2">
        <v>14.4618267803947</v>
      </c>
      <c r="T142" s="2">
        <v>39.737210963703198</v>
      </c>
      <c r="U142" s="2">
        <v>11.492000000000001</v>
      </c>
      <c r="V142" s="1" t="s">
        <v>40</v>
      </c>
      <c r="W142" s="1" t="s">
        <v>148</v>
      </c>
    </row>
    <row r="143" spans="1:23" x14ac:dyDescent="0.3">
      <c r="A143" s="1" t="str">
        <f t="shared" si="2"/>
        <v>FAB_5X_LOKn_M_EXPOS_LARGE_794</v>
      </c>
      <c r="B143" s="1" t="s">
        <v>23</v>
      </c>
      <c r="C143" s="1">
        <v>794</v>
      </c>
      <c r="D143" s="1" t="s">
        <v>182</v>
      </c>
      <c r="E143" s="1" t="s">
        <v>25</v>
      </c>
      <c r="F143" s="1" t="s">
        <v>26</v>
      </c>
      <c r="G143" s="1" t="s">
        <v>169</v>
      </c>
      <c r="H143" s="1" t="s">
        <v>36</v>
      </c>
      <c r="I143" s="1">
        <v>9</v>
      </c>
      <c r="J143" s="1" t="s">
        <v>30</v>
      </c>
      <c r="K143" s="1">
        <v>794</v>
      </c>
      <c r="L143" s="2">
        <v>166.84985251784599</v>
      </c>
      <c r="M143" s="1" t="s">
        <v>31</v>
      </c>
      <c r="N143" s="2">
        <v>24.32</v>
      </c>
      <c r="O143" s="2">
        <v>7.2960000000000003</v>
      </c>
      <c r="P143" s="2">
        <v>89.55</v>
      </c>
      <c r="Q143" s="2">
        <v>69.052030000000002</v>
      </c>
      <c r="R143" s="2">
        <v>41.243000000000002</v>
      </c>
      <c r="S143" s="2">
        <v>14.745198282209801</v>
      </c>
      <c r="T143" s="2">
        <v>38.5170634474945</v>
      </c>
      <c r="U143" s="2">
        <v>12.225</v>
      </c>
      <c r="V143" s="1" t="s">
        <v>40</v>
      </c>
      <c r="W143" s="1" t="s">
        <v>148</v>
      </c>
    </row>
    <row r="144" spans="1:23" x14ac:dyDescent="0.3">
      <c r="A144" s="1" t="str">
        <f t="shared" si="2"/>
        <v>FAB_5X_LOKn_M_EXPOS_LARGE_797</v>
      </c>
      <c r="B144" s="1" t="s">
        <v>23</v>
      </c>
      <c r="C144" s="1">
        <v>797</v>
      </c>
      <c r="D144" s="1" t="s">
        <v>183</v>
      </c>
      <c r="E144" s="1" t="s">
        <v>25</v>
      </c>
      <c r="F144" s="1" t="s">
        <v>26</v>
      </c>
      <c r="G144" s="1" t="s">
        <v>169</v>
      </c>
      <c r="H144" s="1" t="s">
        <v>36</v>
      </c>
      <c r="I144" s="1">
        <v>7</v>
      </c>
      <c r="J144" s="1" t="s">
        <v>30</v>
      </c>
      <c r="K144" s="1">
        <v>797</v>
      </c>
      <c r="L144" s="2">
        <v>164.244051216119</v>
      </c>
      <c r="M144" s="1" t="s">
        <v>31</v>
      </c>
      <c r="N144" s="2">
        <v>23.26</v>
      </c>
      <c r="O144" s="2">
        <v>6.9779999999999998</v>
      </c>
      <c r="P144" s="2">
        <v>89.6</v>
      </c>
      <c r="Q144" s="2">
        <v>69.420789999999997</v>
      </c>
      <c r="R144" s="2">
        <v>38.692</v>
      </c>
      <c r="S144" s="2">
        <v>13.600314314108999</v>
      </c>
      <c r="T144" s="2">
        <v>36.222952869105598</v>
      </c>
      <c r="U144" s="2">
        <v>11.308999999999999</v>
      </c>
      <c r="V144" s="1" t="s">
        <v>40</v>
      </c>
      <c r="W144" s="1" t="s">
        <v>148</v>
      </c>
    </row>
    <row r="145" spans="1:23" x14ac:dyDescent="0.3">
      <c r="A145" s="1" t="str">
        <f t="shared" si="2"/>
        <v>FAB_5X_LOKn_M_EXPOS_LARGE_800</v>
      </c>
      <c r="B145" s="1" t="s">
        <v>23</v>
      </c>
      <c r="C145" s="1">
        <v>800</v>
      </c>
      <c r="D145" s="1" t="s">
        <v>184</v>
      </c>
      <c r="E145" s="1" t="s">
        <v>25</v>
      </c>
      <c r="F145" s="1" t="s">
        <v>26</v>
      </c>
      <c r="G145" s="1" t="s">
        <v>169</v>
      </c>
      <c r="H145" s="1" t="s">
        <v>36</v>
      </c>
      <c r="I145" s="1">
        <v>11</v>
      </c>
      <c r="J145" s="1" t="s">
        <v>30</v>
      </c>
      <c r="K145" s="1">
        <v>800</v>
      </c>
      <c r="L145" s="2">
        <v>162.21254012302401</v>
      </c>
      <c r="M145" s="1" t="s">
        <v>31</v>
      </c>
      <c r="N145" s="2">
        <v>23.88</v>
      </c>
      <c r="O145" s="2">
        <v>7.1639999999999997</v>
      </c>
      <c r="P145" s="2">
        <v>89.75</v>
      </c>
      <c r="Q145" s="2">
        <v>71.094939999999994</v>
      </c>
      <c r="R145" s="2">
        <v>37.119999999999997</v>
      </c>
      <c r="S145" s="2">
        <v>12.026915976545499</v>
      </c>
      <c r="T145" s="2">
        <v>35.117626515656099</v>
      </c>
      <c r="U145" s="2">
        <v>11.125999999999999</v>
      </c>
      <c r="V145" s="1" t="s">
        <v>40</v>
      </c>
      <c r="W145" s="1" t="s">
        <v>148</v>
      </c>
    </row>
    <row r="146" spans="1:23" x14ac:dyDescent="0.3">
      <c r="A146" s="1" t="str">
        <f t="shared" si="2"/>
        <v>FAB_5X_LOKn_F_EXPOS_LARGE_801</v>
      </c>
      <c r="B146" s="1" t="s">
        <v>23</v>
      </c>
      <c r="C146" s="1">
        <v>801</v>
      </c>
      <c r="D146" s="1" t="s">
        <v>185</v>
      </c>
      <c r="E146" s="1" t="s">
        <v>25</v>
      </c>
      <c r="F146" s="1" t="s">
        <v>26</v>
      </c>
      <c r="G146" s="1" t="s">
        <v>169</v>
      </c>
      <c r="H146" s="1" t="s">
        <v>28</v>
      </c>
      <c r="I146" s="1" t="s">
        <v>29</v>
      </c>
      <c r="J146" s="1" t="s">
        <v>30</v>
      </c>
      <c r="K146" s="1">
        <v>801</v>
      </c>
      <c r="L146" s="2">
        <v>159.82108118481901</v>
      </c>
      <c r="M146" s="1" t="s">
        <v>31</v>
      </c>
      <c r="N146" s="2">
        <v>27.43</v>
      </c>
      <c r="O146" s="2">
        <v>8.2289999999999992</v>
      </c>
      <c r="P146" s="2">
        <v>89.75</v>
      </c>
      <c r="Q146" s="2">
        <v>74.311170000000004</v>
      </c>
      <c r="R146" s="2">
        <v>37.726999999999997</v>
      </c>
      <c r="S146" s="2">
        <v>10.201862231364199</v>
      </c>
      <c r="T146" s="2">
        <v>36.321461094128097</v>
      </c>
      <c r="U146" s="2">
        <v>11.622999999999999</v>
      </c>
      <c r="V146" s="1" t="s">
        <v>40</v>
      </c>
      <c r="W146" s="1" t="s">
        <v>148</v>
      </c>
    </row>
    <row r="147" spans="1:23" x14ac:dyDescent="0.3">
      <c r="A147" s="1" t="str">
        <f t="shared" si="2"/>
        <v>FAB_5X_LOKn_F_EXPOS_LARGE_802</v>
      </c>
      <c r="B147" s="1" t="s">
        <v>23</v>
      </c>
      <c r="C147" s="1">
        <v>802</v>
      </c>
      <c r="D147" s="1" t="s">
        <v>186</v>
      </c>
      <c r="E147" s="1" t="s">
        <v>25</v>
      </c>
      <c r="F147" s="1" t="s">
        <v>26</v>
      </c>
      <c r="G147" s="1" t="s">
        <v>169</v>
      </c>
      <c r="H147" s="1" t="s">
        <v>28</v>
      </c>
      <c r="I147" s="1" t="s">
        <v>29</v>
      </c>
      <c r="J147" s="1" t="s">
        <v>30</v>
      </c>
      <c r="K147" s="1">
        <v>802</v>
      </c>
      <c r="L147" s="2">
        <v>158.49029583266201</v>
      </c>
      <c r="M147" s="1" t="s">
        <v>31</v>
      </c>
      <c r="N147" s="2">
        <v>27.99</v>
      </c>
      <c r="O147" s="2">
        <v>8.3970000000000002</v>
      </c>
      <c r="P147" s="2">
        <v>89.65</v>
      </c>
      <c r="Q147" s="2">
        <v>76.414619999999999</v>
      </c>
      <c r="R147" s="2">
        <v>38.131999999999998</v>
      </c>
      <c r="S147" s="2">
        <v>8.9569815521693403</v>
      </c>
      <c r="T147" s="2">
        <v>37.065103608031301</v>
      </c>
      <c r="U147" s="2">
        <v>12.592000000000001</v>
      </c>
      <c r="V147" s="1" t="s">
        <v>40</v>
      </c>
      <c r="W147" s="1" t="s">
        <v>148</v>
      </c>
    </row>
    <row r="148" spans="1:23" x14ac:dyDescent="0.3">
      <c r="A148" s="1" t="str">
        <f t="shared" si="2"/>
        <v>FAB_5X_LOKn_F_EXPOS_LARGE_803</v>
      </c>
      <c r="B148" s="1" t="s">
        <v>23</v>
      </c>
      <c r="C148" s="1">
        <v>803</v>
      </c>
      <c r="D148" s="1" t="s">
        <v>187</v>
      </c>
      <c r="E148" s="1" t="s">
        <v>25</v>
      </c>
      <c r="F148" s="1" t="s">
        <v>26</v>
      </c>
      <c r="G148" s="1" t="s">
        <v>169</v>
      </c>
      <c r="H148" s="1" t="s">
        <v>28</v>
      </c>
      <c r="I148" s="1" t="s">
        <v>29</v>
      </c>
      <c r="J148" s="1" t="s">
        <v>30</v>
      </c>
      <c r="K148" s="1">
        <v>803</v>
      </c>
      <c r="L148" s="2">
        <v>157.286548800757</v>
      </c>
      <c r="M148" s="1" t="s">
        <v>31</v>
      </c>
      <c r="N148" s="2">
        <v>22.83</v>
      </c>
      <c r="O148" s="2">
        <v>6.8490000000000002</v>
      </c>
      <c r="P148" s="2">
        <v>89.63</v>
      </c>
      <c r="Q148" s="2">
        <v>77.083290000000005</v>
      </c>
      <c r="R148" s="2">
        <v>36.685000000000002</v>
      </c>
      <c r="S148" s="2">
        <v>8.2003591070965793</v>
      </c>
      <c r="T148" s="2">
        <v>35.756724339830903</v>
      </c>
      <c r="U148" s="2">
        <v>11.387</v>
      </c>
      <c r="V148" s="1" t="s">
        <v>40</v>
      </c>
      <c r="W148" s="1" t="s">
        <v>148</v>
      </c>
    </row>
    <row r="149" spans="1:23" x14ac:dyDescent="0.3">
      <c r="A149" s="1" t="str">
        <f t="shared" si="2"/>
        <v>FAB_5X_LOKn_F_EXPOS_LARGE_806</v>
      </c>
      <c r="B149" s="1" t="s">
        <v>23</v>
      </c>
      <c r="C149" s="1">
        <v>806</v>
      </c>
      <c r="D149" s="1" t="s">
        <v>188</v>
      </c>
      <c r="E149" s="1" t="s">
        <v>25</v>
      </c>
      <c r="F149" s="1" t="s">
        <v>26</v>
      </c>
      <c r="G149" s="1" t="s">
        <v>169</v>
      </c>
      <c r="H149" s="1" t="s">
        <v>28</v>
      </c>
      <c r="I149" s="1" t="s">
        <v>29</v>
      </c>
      <c r="J149" s="1" t="s">
        <v>30</v>
      </c>
      <c r="K149" s="1">
        <v>806</v>
      </c>
      <c r="L149" s="2">
        <v>155.33104499762899</v>
      </c>
      <c r="M149" s="1" t="s">
        <v>31</v>
      </c>
      <c r="N149" s="2">
        <v>25.95</v>
      </c>
      <c r="O149" s="2">
        <v>7.7850000000000001</v>
      </c>
      <c r="P149" s="2">
        <v>89.54</v>
      </c>
      <c r="Q149" s="2">
        <v>78.313180000000003</v>
      </c>
      <c r="R149" s="2">
        <v>35.036999999999999</v>
      </c>
      <c r="S149" s="2">
        <v>7.0971660226058599</v>
      </c>
      <c r="T149" s="2">
        <v>34.310663115823999</v>
      </c>
      <c r="U149" s="2">
        <v>12.644</v>
      </c>
      <c r="V149" s="1" t="s">
        <v>40</v>
      </c>
      <c r="W149" s="1" t="s">
        <v>148</v>
      </c>
    </row>
    <row r="150" spans="1:23" x14ac:dyDescent="0.3">
      <c r="A150" s="1" t="str">
        <f t="shared" si="2"/>
        <v>FAB_5X_LOKn_F_EXPOS_LARGE_808</v>
      </c>
      <c r="B150" s="1" t="s">
        <v>23</v>
      </c>
      <c r="C150" s="1">
        <v>808</v>
      </c>
      <c r="D150" s="1" t="s">
        <v>189</v>
      </c>
      <c r="E150" s="1" t="s">
        <v>25</v>
      </c>
      <c r="F150" s="1" t="s">
        <v>26</v>
      </c>
      <c r="G150" s="1" t="s">
        <v>169</v>
      </c>
      <c r="H150" s="1" t="s">
        <v>28</v>
      </c>
      <c r="I150" s="1" t="s">
        <v>29</v>
      </c>
      <c r="J150" s="1" t="s">
        <v>30</v>
      </c>
      <c r="K150" s="1">
        <v>808</v>
      </c>
      <c r="L150" s="2">
        <v>151.11469881259401</v>
      </c>
      <c r="M150" s="1" t="s">
        <v>31</v>
      </c>
      <c r="N150" s="2">
        <v>26.07</v>
      </c>
      <c r="O150" s="2">
        <v>7.8209999999999997</v>
      </c>
      <c r="P150" s="2">
        <v>89.52</v>
      </c>
      <c r="Q150" s="2">
        <v>83.195710000000005</v>
      </c>
      <c r="R150" s="2">
        <v>35.009</v>
      </c>
      <c r="S150" s="2">
        <v>4.1478073611506003</v>
      </c>
      <c r="T150" s="2">
        <v>34.762419005224402</v>
      </c>
      <c r="U150" s="2">
        <v>12.016</v>
      </c>
      <c r="V150" s="1" t="s">
        <v>40</v>
      </c>
      <c r="W150" s="1" t="s">
        <v>148</v>
      </c>
    </row>
    <row r="151" spans="1:23" x14ac:dyDescent="0.3">
      <c r="A151" s="1" t="str">
        <f t="shared" si="2"/>
        <v>FAB_5X_LOKn_M_EXPOS_LARGE_809</v>
      </c>
      <c r="B151" s="1" t="s">
        <v>23</v>
      </c>
      <c r="C151" s="1">
        <v>809</v>
      </c>
      <c r="D151" s="1" t="s">
        <v>190</v>
      </c>
      <c r="E151" s="1" t="s">
        <v>25</v>
      </c>
      <c r="F151" s="1" t="s">
        <v>26</v>
      </c>
      <c r="G151" s="1" t="s">
        <v>169</v>
      </c>
      <c r="H151" s="1" t="s">
        <v>36</v>
      </c>
      <c r="I151" s="1">
        <v>9</v>
      </c>
      <c r="J151" s="1" t="s">
        <v>30</v>
      </c>
      <c r="K151" s="1">
        <v>809</v>
      </c>
      <c r="L151" s="2">
        <v>150.09391053462301</v>
      </c>
      <c r="M151" s="1" t="s">
        <v>31</v>
      </c>
      <c r="N151" s="2">
        <v>38.46</v>
      </c>
      <c r="O151" s="2">
        <v>11.538</v>
      </c>
      <c r="P151" s="2">
        <v>89.36</v>
      </c>
      <c r="Q151" s="2">
        <v>84.03398</v>
      </c>
      <c r="R151" s="2">
        <v>33.909999999999997</v>
      </c>
      <c r="S151" s="2">
        <v>3.5245589738307999</v>
      </c>
      <c r="T151" s="2">
        <v>33.726333688083997</v>
      </c>
      <c r="U151" s="2">
        <v>12.199</v>
      </c>
      <c r="V151" s="1" t="s">
        <v>40</v>
      </c>
      <c r="W151" s="1" t="s">
        <v>148</v>
      </c>
    </row>
    <row r="152" spans="1:23" x14ac:dyDescent="0.3">
      <c r="A152" s="1" t="str">
        <f t="shared" si="2"/>
        <v>FAB_5X_LOKn_F_EXPOS_LARGE_810</v>
      </c>
      <c r="B152" s="1" t="s">
        <v>23</v>
      </c>
      <c r="C152" s="1">
        <v>810</v>
      </c>
      <c r="D152" s="1" t="s">
        <v>191</v>
      </c>
      <c r="E152" s="1" t="s">
        <v>25</v>
      </c>
      <c r="F152" s="1" t="s">
        <v>26</v>
      </c>
      <c r="G152" s="1" t="s">
        <v>169</v>
      </c>
      <c r="H152" s="1" t="s">
        <v>28</v>
      </c>
      <c r="I152" s="1" t="s">
        <v>29</v>
      </c>
      <c r="J152" s="1" t="s">
        <v>30</v>
      </c>
      <c r="K152" s="1">
        <v>810</v>
      </c>
      <c r="L152" s="2">
        <v>148.99218535852199</v>
      </c>
      <c r="M152" s="1" t="s">
        <v>31</v>
      </c>
      <c r="N152" s="2">
        <v>37.56</v>
      </c>
      <c r="O152" s="2">
        <v>11.268000000000001</v>
      </c>
      <c r="P152" s="2">
        <v>89.35</v>
      </c>
      <c r="Q152" s="2">
        <v>85.542599999999993</v>
      </c>
      <c r="R152" s="2">
        <v>33.628999999999998</v>
      </c>
      <c r="S152" s="2">
        <v>2.6135737741241201</v>
      </c>
      <c r="T152" s="2">
        <v>33.527285501919302</v>
      </c>
      <c r="U152" s="2">
        <v>13.063000000000001</v>
      </c>
      <c r="V152" s="1" t="s">
        <v>40</v>
      </c>
      <c r="W152" s="1" t="s">
        <v>148</v>
      </c>
    </row>
    <row r="153" spans="1:23" x14ac:dyDescent="0.3">
      <c r="A153" s="1" t="str">
        <f t="shared" si="2"/>
        <v>FAB_5X_LOKn_M_EXPOS_DWARF_811</v>
      </c>
      <c r="B153" s="1" t="s">
        <v>23</v>
      </c>
      <c r="C153" s="1">
        <v>811</v>
      </c>
      <c r="D153" s="1" t="s">
        <v>192</v>
      </c>
      <c r="E153" s="1" t="s">
        <v>25</v>
      </c>
      <c r="F153" s="1" t="s">
        <v>26</v>
      </c>
      <c r="G153" s="1" t="s">
        <v>169</v>
      </c>
      <c r="H153" s="1" t="s">
        <v>36</v>
      </c>
      <c r="I153" s="1">
        <v>8</v>
      </c>
      <c r="J153" s="1" t="s">
        <v>30</v>
      </c>
      <c r="K153" s="1">
        <v>811</v>
      </c>
      <c r="L153" s="2">
        <v>147.53516823669099</v>
      </c>
      <c r="M153" s="1" t="s">
        <v>31</v>
      </c>
      <c r="N153" s="2">
        <v>34.54</v>
      </c>
      <c r="O153" s="2">
        <v>10.362</v>
      </c>
      <c r="P153" s="2">
        <v>89.43</v>
      </c>
      <c r="Q153" s="2">
        <v>86.181749999999994</v>
      </c>
      <c r="R153" s="2">
        <v>32.055</v>
      </c>
      <c r="S153" s="2">
        <v>2.1345975634161598</v>
      </c>
      <c r="T153" s="2">
        <v>31.983847771058699</v>
      </c>
      <c r="U153" s="2">
        <v>9.8689999999999998</v>
      </c>
      <c r="V153" s="1" t="s">
        <v>32</v>
      </c>
      <c r="W153" s="1" t="s">
        <v>148</v>
      </c>
    </row>
    <row r="154" spans="1:23" x14ac:dyDescent="0.3">
      <c r="A154" s="1" t="str">
        <f t="shared" si="2"/>
        <v>FAB_5X_LOKn_M_EXPOS_LARGE_813</v>
      </c>
      <c r="B154" s="1" t="s">
        <v>23</v>
      </c>
      <c r="C154" s="1">
        <v>813</v>
      </c>
      <c r="D154" s="1" t="s">
        <v>193</v>
      </c>
      <c r="E154" s="1" t="s">
        <v>25</v>
      </c>
      <c r="F154" s="1" t="s">
        <v>26</v>
      </c>
      <c r="G154" s="1" t="s">
        <v>169</v>
      </c>
      <c r="H154" s="1" t="s">
        <v>36</v>
      </c>
      <c r="I154" s="1">
        <v>12</v>
      </c>
      <c r="J154" s="1" t="s">
        <v>30</v>
      </c>
      <c r="K154" s="1">
        <v>813</v>
      </c>
      <c r="L154" s="2">
        <v>145.77102770366301</v>
      </c>
      <c r="M154" s="1" t="s">
        <v>31</v>
      </c>
      <c r="N154" s="2">
        <v>33.69</v>
      </c>
      <c r="O154" s="2">
        <v>10.106999999999999</v>
      </c>
      <c r="P154" s="2">
        <v>89.49</v>
      </c>
      <c r="Q154" s="2">
        <v>88.434359999999998</v>
      </c>
      <c r="R154" s="2">
        <v>31.198</v>
      </c>
      <c r="S154" s="2">
        <v>0.85239713515411097</v>
      </c>
      <c r="T154" s="2">
        <v>31.186353155250199</v>
      </c>
      <c r="U154" s="2">
        <v>11.859</v>
      </c>
      <c r="V154" s="1" t="s">
        <v>40</v>
      </c>
      <c r="W154" s="1" t="s">
        <v>148</v>
      </c>
    </row>
    <row r="155" spans="1:23" x14ac:dyDescent="0.3">
      <c r="A155" s="1" t="str">
        <f t="shared" si="2"/>
        <v>FAB_5X_LOKn_F_EXPOS_DWARF_814</v>
      </c>
      <c r="B155" s="1" t="s">
        <v>23</v>
      </c>
      <c r="C155" s="1">
        <v>814</v>
      </c>
      <c r="D155" s="1" t="s">
        <v>194</v>
      </c>
      <c r="E155" s="1" t="s">
        <v>25</v>
      </c>
      <c r="F155" s="1" t="s">
        <v>26</v>
      </c>
      <c r="G155" s="1" t="s">
        <v>169</v>
      </c>
      <c r="H155" s="1" t="s">
        <v>28</v>
      </c>
      <c r="I155" s="1" t="s">
        <v>29</v>
      </c>
      <c r="J155" s="1" t="s">
        <v>30</v>
      </c>
      <c r="K155" s="1">
        <v>814</v>
      </c>
      <c r="L155" s="2">
        <v>143.876775629176</v>
      </c>
      <c r="M155" s="1" t="s">
        <v>31</v>
      </c>
      <c r="N155" s="2">
        <v>34.61</v>
      </c>
      <c r="O155" s="2">
        <v>10.382999999999999</v>
      </c>
      <c r="P155" s="2">
        <v>89.45</v>
      </c>
      <c r="Q155" s="2">
        <v>92.044650000000004</v>
      </c>
      <c r="R155" s="2">
        <v>30.957000000000001</v>
      </c>
      <c r="S155" s="2">
        <v>-1.1044931583448001</v>
      </c>
      <c r="T155" s="2">
        <v>30.9372905061702</v>
      </c>
      <c r="U155" s="2">
        <v>7.4080000000000004</v>
      </c>
      <c r="V155" s="1" t="s">
        <v>32</v>
      </c>
      <c r="W155" s="1" t="s">
        <v>148</v>
      </c>
    </row>
    <row r="156" spans="1:23" x14ac:dyDescent="0.3">
      <c r="A156" s="1" t="str">
        <f t="shared" si="2"/>
        <v>FAB_5X_LOKn_M_EXPOS_LARGE_815</v>
      </c>
      <c r="B156" s="1" t="s">
        <v>23</v>
      </c>
      <c r="C156" s="1">
        <v>815</v>
      </c>
      <c r="D156" s="1" t="s">
        <v>195</v>
      </c>
      <c r="E156" s="1" t="s">
        <v>25</v>
      </c>
      <c r="F156" s="1" t="s">
        <v>26</v>
      </c>
      <c r="G156" s="1" t="s">
        <v>169</v>
      </c>
      <c r="H156" s="1" t="s">
        <v>36</v>
      </c>
      <c r="I156" s="1">
        <v>6</v>
      </c>
      <c r="J156" s="1" t="s">
        <v>30</v>
      </c>
      <c r="K156" s="1">
        <v>815</v>
      </c>
      <c r="L156" s="2">
        <v>142.806886064521</v>
      </c>
      <c r="M156" s="1" t="s">
        <v>31</v>
      </c>
      <c r="N156" s="2">
        <v>37.46</v>
      </c>
      <c r="O156" s="2">
        <v>11.238</v>
      </c>
      <c r="P156" s="2">
        <v>89.34</v>
      </c>
      <c r="Q156" s="2">
        <v>92.22551</v>
      </c>
      <c r="R156" s="2">
        <v>30.012</v>
      </c>
      <c r="S156" s="2">
        <v>-1.16544731010227</v>
      </c>
      <c r="T156" s="2">
        <v>29.989362723595399</v>
      </c>
      <c r="U156" s="2">
        <v>11.257</v>
      </c>
      <c r="V156" s="1" t="s">
        <v>40</v>
      </c>
      <c r="W156" s="1" t="s">
        <v>148</v>
      </c>
    </row>
    <row r="157" spans="1:23" x14ac:dyDescent="0.3">
      <c r="A157" s="1" t="str">
        <f t="shared" si="2"/>
        <v>FAB_5X_LOKn_F_EXPOS_LARGE_818</v>
      </c>
      <c r="B157" s="1" t="s">
        <v>23</v>
      </c>
      <c r="C157" s="1">
        <v>818</v>
      </c>
      <c r="D157" s="1" t="s">
        <v>196</v>
      </c>
      <c r="E157" s="1" t="s">
        <v>25</v>
      </c>
      <c r="F157" s="1" t="s">
        <v>26</v>
      </c>
      <c r="G157" s="1" t="s">
        <v>169</v>
      </c>
      <c r="H157" s="1" t="s">
        <v>28</v>
      </c>
      <c r="I157" s="1" t="s">
        <v>29</v>
      </c>
      <c r="J157" s="1" t="s">
        <v>30</v>
      </c>
      <c r="K157" s="1">
        <v>818</v>
      </c>
      <c r="L157" s="2">
        <v>138.52964933885099</v>
      </c>
      <c r="M157" s="1" t="s">
        <v>31</v>
      </c>
      <c r="N157" s="2">
        <v>34.92</v>
      </c>
      <c r="O157" s="2">
        <v>10.476000000000001</v>
      </c>
      <c r="P157" s="2">
        <v>89.44</v>
      </c>
      <c r="Q157" s="2">
        <v>99.330209999999994</v>
      </c>
      <c r="R157" s="2">
        <v>31.471</v>
      </c>
      <c r="S157" s="2">
        <v>-5.1022085605527199</v>
      </c>
      <c r="T157" s="2">
        <v>31.054650357146599</v>
      </c>
      <c r="U157" s="2">
        <v>12.435</v>
      </c>
      <c r="V157" s="1" t="s">
        <v>40</v>
      </c>
      <c r="W157" s="1" t="s">
        <v>148</v>
      </c>
    </row>
    <row r="158" spans="1:23" x14ac:dyDescent="0.3">
      <c r="A158" s="1" t="str">
        <f t="shared" si="2"/>
        <v>FAB_5X_LOKn_F_EXPOS_LARGE_819</v>
      </c>
      <c r="B158" s="1" t="s">
        <v>23</v>
      </c>
      <c r="C158" s="1">
        <v>819</v>
      </c>
      <c r="D158" s="1" t="s">
        <v>197</v>
      </c>
      <c r="E158" s="1" t="s">
        <v>25</v>
      </c>
      <c r="F158" s="1" t="s">
        <v>26</v>
      </c>
      <c r="G158" s="1" t="s">
        <v>169</v>
      </c>
      <c r="H158" s="1" t="s">
        <v>28</v>
      </c>
      <c r="I158" s="1" t="s">
        <v>29</v>
      </c>
      <c r="J158" s="1" t="s">
        <v>30</v>
      </c>
      <c r="K158" s="1">
        <v>819</v>
      </c>
      <c r="L158" s="2">
        <v>139.416265628811</v>
      </c>
      <c r="M158" s="1" t="s">
        <v>31</v>
      </c>
      <c r="N158" s="2">
        <v>38.619999999999997</v>
      </c>
      <c r="O158" s="2">
        <v>11.586</v>
      </c>
      <c r="P158" s="2">
        <v>89.44</v>
      </c>
      <c r="Q158" s="2">
        <v>98.511039999999994</v>
      </c>
      <c r="R158" s="2">
        <v>30.006</v>
      </c>
      <c r="S158" s="2">
        <v>-4.4408872877400896</v>
      </c>
      <c r="T158" s="2">
        <v>29.6755548574511</v>
      </c>
      <c r="U158" s="2">
        <v>11.571</v>
      </c>
      <c r="V158" s="1" t="s">
        <v>40</v>
      </c>
      <c r="W158" s="1" t="s">
        <v>148</v>
      </c>
    </row>
    <row r="159" spans="1:23" x14ac:dyDescent="0.3">
      <c r="A159" s="1" t="str">
        <f t="shared" si="2"/>
        <v>FAB_5X_LOKn_F_EXPOS_LARGE_820</v>
      </c>
      <c r="B159" s="1" t="s">
        <v>23</v>
      </c>
      <c r="C159" s="1">
        <v>820</v>
      </c>
      <c r="D159" s="1" t="s">
        <v>198</v>
      </c>
      <c r="E159" s="1" t="s">
        <v>25</v>
      </c>
      <c r="F159" s="1" t="s">
        <v>26</v>
      </c>
      <c r="G159" s="1" t="s">
        <v>169</v>
      </c>
      <c r="H159" s="1" t="s">
        <v>28</v>
      </c>
      <c r="I159" s="1" t="s">
        <v>29</v>
      </c>
      <c r="J159" s="1" t="s">
        <v>30</v>
      </c>
      <c r="K159" s="1">
        <v>820</v>
      </c>
      <c r="L159" s="2">
        <v>140.334475094759</v>
      </c>
      <c r="M159" s="1" t="s">
        <v>31</v>
      </c>
      <c r="N159" s="2">
        <v>37.979999999999997</v>
      </c>
      <c r="O159" s="2">
        <v>11.394</v>
      </c>
      <c r="P159" s="2">
        <v>89.37</v>
      </c>
      <c r="Q159" s="2">
        <v>98.240639999999999</v>
      </c>
      <c r="R159" s="2">
        <v>28.23</v>
      </c>
      <c r="S159" s="2">
        <v>-4.0462326574610898</v>
      </c>
      <c r="T159" s="2">
        <v>27.938520026688899</v>
      </c>
      <c r="U159" s="2">
        <v>13.664999999999999</v>
      </c>
      <c r="V159" s="1" t="s">
        <v>40</v>
      </c>
      <c r="W159" s="1" t="s">
        <v>148</v>
      </c>
    </row>
    <row r="160" spans="1:23" x14ac:dyDescent="0.3">
      <c r="A160" s="1" t="str">
        <f t="shared" si="2"/>
        <v>FAB_5X_LOKn_F_EXPOS_LARGE_821</v>
      </c>
      <c r="B160" s="1" t="s">
        <v>23</v>
      </c>
      <c r="C160" s="1">
        <v>821</v>
      </c>
      <c r="D160" s="1" t="s">
        <v>199</v>
      </c>
      <c r="E160" s="1" t="s">
        <v>25</v>
      </c>
      <c r="F160" s="1" t="s">
        <v>26</v>
      </c>
      <c r="G160" s="1" t="s">
        <v>169</v>
      </c>
      <c r="H160" s="1" t="s">
        <v>28</v>
      </c>
      <c r="I160" s="1" t="s">
        <v>29</v>
      </c>
      <c r="J160" s="1" t="s">
        <v>30</v>
      </c>
      <c r="K160" s="1">
        <v>821</v>
      </c>
      <c r="L160" s="2">
        <v>135.76837094552499</v>
      </c>
      <c r="M160" s="1" t="s">
        <v>31</v>
      </c>
      <c r="N160" s="2">
        <v>24.6</v>
      </c>
      <c r="O160" s="2">
        <v>7.38</v>
      </c>
      <c r="P160" s="2">
        <v>89.34</v>
      </c>
      <c r="Q160" s="2">
        <v>105.18532</v>
      </c>
      <c r="R160" s="2">
        <v>30.471</v>
      </c>
      <c r="S160" s="2">
        <v>-7.9816322132135804</v>
      </c>
      <c r="T160" s="2">
        <v>29.407063576851598</v>
      </c>
      <c r="U160" s="2">
        <v>11.545</v>
      </c>
      <c r="V160" s="1" t="s">
        <v>40</v>
      </c>
      <c r="W160" s="1" t="s">
        <v>148</v>
      </c>
    </row>
    <row r="161" spans="1:23" x14ac:dyDescent="0.3">
      <c r="A161" s="1" t="str">
        <f t="shared" si="2"/>
        <v>FAB_5X_LOKn_F_EXPOS_LARGE_822</v>
      </c>
      <c r="B161" s="1" t="s">
        <v>23</v>
      </c>
      <c r="C161" s="1">
        <v>822</v>
      </c>
      <c r="D161" s="1" t="s">
        <v>200</v>
      </c>
      <c r="E161" s="1" t="s">
        <v>25</v>
      </c>
      <c r="F161" s="1" t="s">
        <v>26</v>
      </c>
      <c r="G161" s="1" t="s">
        <v>169</v>
      </c>
      <c r="H161" s="1" t="s">
        <v>28</v>
      </c>
      <c r="I161" s="1" t="s">
        <v>29</v>
      </c>
      <c r="J161" s="1" t="s">
        <v>30</v>
      </c>
      <c r="K161" s="1">
        <v>822</v>
      </c>
      <c r="L161" s="2">
        <v>134.826647649026</v>
      </c>
      <c r="M161" s="1" t="s">
        <v>31</v>
      </c>
      <c r="N161" s="2">
        <v>28.15</v>
      </c>
      <c r="O161" s="2">
        <v>8.4450000000000003</v>
      </c>
      <c r="P161" s="2">
        <v>89.32</v>
      </c>
      <c r="Q161" s="2">
        <v>106.50224</v>
      </c>
      <c r="R161" s="2">
        <v>31.312999999999999</v>
      </c>
      <c r="S161" s="2">
        <v>-8.8945462627898397</v>
      </c>
      <c r="T161" s="2">
        <v>30.023174645248499</v>
      </c>
      <c r="U161" s="2">
        <v>11.648999999999999</v>
      </c>
      <c r="V161" s="1" t="s">
        <v>40</v>
      </c>
      <c r="W161" s="1" t="s">
        <v>148</v>
      </c>
    </row>
    <row r="162" spans="1:23" x14ac:dyDescent="0.3">
      <c r="A162" s="1" t="str">
        <f t="shared" si="2"/>
        <v>FAB_5X_LOKn_M_EXPOS_LARGE_824</v>
      </c>
      <c r="B162" s="1" t="s">
        <v>23</v>
      </c>
      <c r="C162" s="1">
        <v>824</v>
      </c>
      <c r="D162" s="1" t="s">
        <v>201</v>
      </c>
      <c r="E162" s="1" t="s">
        <v>25</v>
      </c>
      <c r="F162" s="1" t="s">
        <v>26</v>
      </c>
      <c r="G162" s="1" t="s">
        <v>169</v>
      </c>
      <c r="H162" s="1" t="s">
        <v>36</v>
      </c>
      <c r="I162" s="1">
        <v>10</v>
      </c>
      <c r="J162" s="1" t="s">
        <v>30</v>
      </c>
      <c r="K162" s="1">
        <v>824</v>
      </c>
      <c r="L162" s="2">
        <v>135.01986284863401</v>
      </c>
      <c r="M162" s="1" t="s">
        <v>31</v>
      </c>
      <c r="N162" s="2">
        <v>35.979999999999997</v>
      </c>
      <c r="O162" s="2">
        <v>10.794</v>
      </c>
      <c r="P162" s="2">
        <v>89.49</v>
      </c>
      <c r="Q162" s="2">
        <v>106.3659</v>
      </c>
      <c r="R162" s="2">
        <v>30.614000000000001</v>
      </c>
      <c r="S162" s="2">
        <v>-8.62612099044639</v>
      </c>
      <c r="T162" s="2">
        <v>29.3735771171674</v>
      </c>
      <c r="U162" s="2">
        <v>11.178000000000001</v>
      </c>
      <c r="V162" s="1" t="s">
        <v>40</v>
      </c>
      <c r="W162" s="1" t="s">
        <v>148</v>
      </c>
    </row>
    <row r="163" spans="1:23" x14ac:dyDescent="0.3">
      <c r="A163" s="1" t="str">
        <f t="shared" si="2"/>
        <v>FAB_5X_LOKn_M_EXPOS_LARGE_825</v>
      </c>
      <c r="B163" s="1" t="s">
        <v>23</v>
      </c>
      <c r="C163" s="1">
        <v>825</v>
      </c>
      <c r="D163" s="1" t="s">
        <v>202</v>
      </c>
      <c r="E163" s="1" t="s">
        <v>25</v>
      </c>
      <c r="F163" s="1" t="s">
        <v>26</v>
      </c>
      <c r="G163" s="1" t="s">
        <v>169</v>
      </c>
      <c r="H163" s="1" t="s">
        <v>36</v>
      </c>
      <c r="I163" s="1">
        <v>10</v>
      </c>
      <c r="J163" s="1" t="s">
        <v>30</v>
      </c>
      <c r="K163" s="1">
        <v>825</v>
      </c>
      <c r="L163" s="2">
        <v>135.01986284863401</v>
      </c>
      <c r="M163" s="1" t="s">
        <v>31</v>
      </c>
      <c r="N163" s="2">
        <v>33.22</v>
      </c>
      <c r="O163" s="2">
        <v>9.9659999999999993</v>
      </c>
      <c r="P163" s="2">
        <v>89.64</v>
      </c>
      <c r="Q163" s="2">
        <v>106.3659</v>
      </c>
      <c r="R163" s="2">
        <v>30.619</v>
      </c>
      <c r="S163" s="2">
        <v>-8.6275298427673004</v>
      </c>
      <c r="T163" s="2">
        <v>29.378374526378401</v>
      </c>
      <c r="U163" s="2">
        <v>11.832000000000001</v>
      </c>
      <c r="V163" s="1" t="s">
        <v>40</v>
      </c>
      <c r="W163" s="1" t="s">
        <v>148</v>
      </c>
    </row>
    <row r="164" spans="1:23" x14ac:dyDescent="0.3">
      <c r="A164" s="1" t="str">
        <f t="shared" si="2"/>
        <v>FAB_5X_LOKn_M_EXPOS_LARGE_826</v>
      </c>
      <c r="B164" s="1" t="s">
        <v>23</v>
      </c>
      <c r="C164" s="1">
        <v>826</v>
      </c>
      <c r="D164" s="1" t="s">
        <v>203</v>
      </c>
      <c r="E164" s="1" t="s">
        <v>25</v>
      </c>
      <c r="F164" s="1" t="s">
        <v>26</v>
      </c>
      <c r="G164" s="1" t="s">
        <v>169</v>
      </c>
      <c r="H164" s="1" t="s">
        <v>36</v>
      </c>
      <c r="I164" s="1">
        <v>8</v>
      </c>
      <c r="J164" s="1" t="s">
        <v>81</v>
      </c>
      <c r="K164" s="1">
        <v>826</v>
      </c>
      <c r="L164" s="2">
        <v>132.770996967711</v>
      </c>
      <c r="M164" s="1" t="s">
        <v>31</v>
      </c>
      <c r="N164" s="2">
        <v>36.64</v>
      </c>
      <c r="O164" s="2">
        <v>10.992000000000001</v>
      </c>
      <c r="P164" s="2">
        <v>89.73</v>
      </c>
      <c r="Q164" s="2">
        <v>110.33476</v>
      </c>
      <c r="R164" s="2">
        <v>30.597999999999999</v>
      </c>
      <c r="S164" s="2">
        <v>-10.632945225122899</v>
      </c>
      <c r="T164" s="2">
        <v>28.691080144176102</v>
      </c>
      <c r="U164" s="2">
        <v>13.586</v>
      </c>
      <c r="V164" s="1" t="s">
        <v>40</v>
      </c>
      <c r="W164" s="1" t="s">
        <v>148</v>
      </c>
    </row>
    <row r="165" spans="1:23" x14ac:dyDescent="0.3">
      <c r="A165" s="1" t="str">
        <f t="shared" si="2"/>
        <v>FAB_15X_LOKn_M_EXPOS_DWARF_827</v>
      </c>
      <c r="B165" s="1" t="s">
        <v>23</v>
      </c>
      <c r="C165" s="1">
        <v>827</v>
      </c>
      <c r="D165" s="1" t="s">
        <v>204</v>
      </c>
      <c r="E165" s="1" t="s">
        <v>25</v>
      </c>
      <c r="F165" s="1" t="s">
        <v>26</v>
      </c>
      <c r="G165" s="1" t="s">
        <v>169</v>
      </c>
      <c r="H165" s="1" t="s">
        <v>36</v>
      </c>
      <c r="I165" s="1">
        <v>10</v>
      </c>
      <c r="J165" s="1" t="s">
        <v>30</v>
      </c>
      <c r="K165" s="1">
        <v>827</v>
      </c>
      <c r="L165" s="2">
        <v>131.522282702865</v>
      </c>
      <c r="M165" s="1" t="s">
        <v>48</v>
      </c>
      <c r="N165" s="2">
        <v>140.97</v>
      </c>
      <c r="O165" s="2">
        <v>42.290999999999997</v>
      </c>
      <c r="P165" s="2">
        <v>89.2</v>
      </c>
      <c r="Q165" s="2">
        <v>110.46372</v>
      </c>
      <c r="R165" s="2">
        <v>29.38</v>
      </c>
      <c r="S165" s="2">
        <v>-10.2716653474209</v>
      </c>
      <c r="T165" s="2">
        <v>27.525938512439399</v>
      </c>
      <c r="U165" s="2">
        <v>8.3249999999999993</v>
      </c>
      <c r="V165" s="1" t="s">
        <v>32</v>
      </c>
      <c r="W165" s="1" t="s">
        <v>148</v>
      </c>
    </row>
    <row r="166" spans="1:23" x14ac:dyDescent="0.3">
      <c r="A166" s="1" t="str">
        <f t="shared" si="2"/>
        <v>FAB_5X_LOKn_M_EXPOS_DWARF_829</v>
      </c>
      <c r="B166" s="1" t="s">
        <v>23</v>
      </c>
      <c r="C166" s="1">
        <v>829</v>
      </c>
      <c r="D166" s="1" t="s">
        <v>205</v>
      </c>
      <c r="E166" s="1" t="s">
        <v>25</v>
      </c>
      <c r="F166" s="1" t="s">
        <v>26</v>
      </c>
      <c r="G166" s="1" t="s">
        <v>169</v>
      </c>
      <c r="H166" s="1" t="s">
        <v>36</v>
      </c>
      <c r="I166" s="1">
        <v>9</v>
      </c>
      <c r="J166" s="1" t="s">
        <v>30</v>
      </c>
      <c r="K166" s="1">
        <v>829</v>
      </c>
      <c r="L166" s="2">
        <v>128.94871666601699</v>
      </c>
      <c r="M166" s="1" t="s">
        <v>31</v>
      </c>
      <c r="N166" s="2">
        <v>39.44</v>
      </c>
      <c r="O166" s="2">
        <v>11.832000000000001</v>
      </c>
      <c r="P166" s="2">
        <v>89.47</v>
      </c>
      <c r="Q166" s="2">
        <v>114.19372</v>
      </c>
      <c r="R166" s="2">
        <v>29.486000000000001</v>
      </c>
      <c r="S166" s="2">
        <v>-12.084042656474701</v>
      </c>
      <c r="T166" s="2">
        <v>26.8960983987734</v>
      </c>
      <c r="U166" s="2">
        <v>9.9480000000000004</v>
      </c>
      <c r="V166" s="1" t="s">
        <v>32</v>
      </c>
      <c r="W166" s="1" t="s">
        <v>148</v>
      </c>
    </row>
    <row r="167" spans="1:23" x14ac:dyDescent="0.3">
      <c r="A167" s="1" t="str">
        <f t="shared" si="2"/>
        <v>FAB_5X_LOKn_M_EXPOS_DWARF_830</v>
      </c>
      <c r="B167" s="1" t="s">
        <v>23</v>
      </c>
      <c r="C167" s="1">
        <v>830</v>
      </c>
      <c r="D167" s="1" t="s">
        <v>206</v>
      </c>
      <c r="E167" s="1" t="s">
        <v>25</v>
      </c>
      <c r="F167" s="1" t="s">
        <v>26</v>
      </c>
      <c r="G167" s="1" t="s">
        <v>169</v>
      </c>
      <c r="H167" s="1" t="s">
        <v>36</v>
      </c>
      <c r="I167" s="1">
        <v>13</v>
      </c>
      <c r="J167" s="1" t="s">
        <v>81</v>
      </c>
      <c r="K167" s="1">
        <v>830</v>
      </c>
      <c r="L167" s="2">
        <v>127.452338891523</v>
      </c>
      <c r="M167" s="1" t="s">
        <v>31</v>
      </c>
      <c r="N167" s="2">
        <v>35.450000000000003</v>
      </c>
      <c r="O167" s="2">
        <v>10.635</v>
      </c>
      <c r="P167" s="2">
        <v>89.3</v>
      </c>
      <c r="Q167" s="2">
        <v>115.25427000000001</v>
      </c>
      <c r="R167" s="2">
        <v>31.141999999999999</v>
      </c>
      <c r="S167" s="2">
        <v>-13.2863027884184</v>
      </c>
      <c r="T167" s="2">
        <v>28.165552048814298</v>
      </c>
      <c r="U167" s="2">
        <v>7.7489999999999997</v>
      </c>
      <c r="V167" s="1" t="s">
        <v>32</v>
      </c>
      <c r="W167" s="1" t="s">
        <v>148</v>
      </c>
    </row>
    <row r="168" spans="1:23" x14ac:dyDescent="0.3">
      <c r="A168" s="1" t="str">
        <f t="shared" si="2"/>
        <v>FAB_5X_LOKn_M_EXPOS_DWARF_831</v>
      </c>
      <c r="B168" s="1" t="s">
        <v>23</v>
      </c>
      <c r="C168" s="1">
        <v>831</v>
      </c>
      <c r="D168" s="1" t="s">
        <v>207</v>
      </c>
      <c r="E168" s="1" t="s">
        <v>25</v>
      </c>
      <c r="F168" s="1" t="s">
        <v>26</v>
      </c>
      <c r="G168" s="1" t="s">
        <v>169</v>
      </c>
      <c r="H168" s="1" t="s">
        <v>36</v>
      </c>
      <c r="I168" s="1">
        <v>11</v>
      </c>
      <c r="J168" s="1" t="s">
        <v>30</v>
      </c>
      <c r="K168" s="1">
        <v>831</v>
      </c>
      <c r="L168" s="2">
        <v>126.88877936190001</v>
      </c>
      <c r="M168" s="1" t="s">
        <v>31</v>
      </c>
      <c r="N168" s="2">
        <v>26.41</v>
      </c>
      <c r="O168" s="2">
        <v>7.923</v>
      </c>
      <c r="P168" s="2">
        <v>89.21</v>
      </c>
      <c r="Q168" s="2">
        <v>116.50005</v>
      </c>
      <c r="R168" s="2">
        <v>30.87</v>
      </c>
      <c r="S168" s="2">
        <v>-13.774150599471801</v>
      </c>
      <c r="T168" s="2">
        <v>27.626611722451099</v>
      </c>
      <c r="U168" s="2">
        <v>9.3190000000000008</v>
      </c>
      <c r="V168" s="1" t="s">
        <v>32</v>
      </c>
      <c r="W168" s="1" t="s">
        <v>148</v>
      </c>
    </row>
    <row r="169" spans="1:23" x14ac:dyDescent="0.3">
      <c r="A169" s="1" t="str">
        <f t="shared" si="2"/>
        <v>FAB_5X_LOKn_M_EXPOS_LARGE_832</v>
      </c>
      <c r="B169" s="1" t="s">
        <v>23</v>
      </c>
      <c r="C169" s="1">
        <v>832</v>
      </c>
      <c r="D169" s="1" t="s">
        <v>208</v>
      </c>
      <c r="E169" s="1" t="s">
        <v>25</v>
      </c>
      <c r="F169" s="1" t="s">
        <v>26</v>
      </c>
      <c r="G169" s="1" t="s">
        <v>169</v>
      </c>
      <c r="H169" s="1" t="s">
        <v>36</v>
      </c>
      <c r="I169" s="1">
        <v>12</v>
      </c>
      <c r="J169" s="1" t="s">
        <v>30</v>
      </c>
      <c r="K169" s="1">
        <v>832</v>
      </c>
      <c r="L169" s="2">
        <v>125.62608307458299</v>
      </c>
      <c r="M169" s="1" t="s">
        <v>31</v>
      </c>
      <c r="N169" s="2">
        <v>25.52</v>
      </c>
      <c r="O169" s="2">
        <v>7.6559999999999997</v>
      </c>
      <c r="P169" s="2">
        <v>89.08</v>
      </c>
      <c r="Q169" s="2">
        <v>118.27057000000001</v>
      </c>
      <c r="R169" s="2">
        <v>30.37</v>
      </c>
      <c r="S169" s="2">
        <v>-14.384321948390699</v>
      </c>
      <c r="T169" s="2">
        <v>26.7474892669395</v>
      </c>
      <c r="U169" s="2">
        <v>10.55</v>
      </c>
      <c r="V169" s="1" t="s">
        <v>40</v>
      </c>
      <c r="W169" s="1" t="s">
        <v>148</v>
      </c>
    </row>
    <row r="170" spans="1:23" x14ac:dyDescent="0.3">
      <c r="A170" s="1" t="str">
        <f t="shared" si="2"/>
        <v>FAB_5X_LOKn_M_EXPOS_LARGE_835</v>
      </c>
      <c r="B170" s="1" t="s">
        <v>23</v>
      </c>
      <c r="C170" s="1">
        <v>835</v>
      </c>
      <c r="D170" s="1" t="s">
        <v>209</v>
      </c>
      <c r="E170" s="1" t="s">
        <v>25</v>
      </c>
      <c r="F170" s="1" t="s">
        <v>26</v>
      </c>
      <c r="G170" s="1" t="s">
        <v>169</v>
      </c>
      <c r="H170" s="1" t="s">
        <v>36</v>
      </c>
      <c r="I170" s="1">
        <v>10</v>
      </c>
      <c r="J170" s="1" t="s">
        <v>81</v>
      </c>
      <c r="K170" s="1">
        <v>835</v>
      </c>
      <c r="L170" s="2">
        <v>123.272460692856</v>
      </c>
      <c r="M170" s="1" t="s">
        <v>31</v>
      </c>
      <c r="N170" s="2">
        <v>25.38</v>
      </c>
      <c r="O170" s="2">
        <v>7.6139999999999999</v>
      </c>
      <c r="P170" s="2">
        <v>89.24</v>
      </c>
      <c r="Q170" s="2">
        <v>122.48372000000001</v>
      </c>
      <c r="R170" s="2">
        <v>31.058</v>
      </c>
      <c r="S170" s="2">
        <v>-16.680007795121799</v>
      </c>
      <c r="T170" s="2">
        <v>26.1987920323567</v>
      </c>
      <c r="U170" s="2">
        <v>10.942</v>
      </c>
      <c r="V170" s="1" t="s">
        <v>40</v>
      </c>
      <c r="W170" s="1" t="s">
        <v>148</v>
      </c>
    </row>
    <row r="171" spans="1:23" x14ac:dyDescent="0.3">
      <c r="A171" s="1" t="str">
        <f t="shared" si="2"/>
        <v>FAB_5X_LOKn_M_EXPOS_LARGE_836</v>
      </c>
      <c r="B171" s="1" t="s">
        <v>23</v>
      </c>
      <c r="C171" s="1">
        <v>836</v>
      </c>
      <c r="D171" s="1" t="s">
        <v>210</v>
      </c>
      <c r="E171" s="1" t="s">
        <v>25</v>
      </c>
      <c r="F171" s="1" t="s">
        <v>26</v>
      </c>
      <c r="G171" s="1" t="s">
        <v>169</v>
      </c>
      <c r="H171" s="1" t="s">
        <v>36</v>
      </c>
      <c r="I171" s="1">
        <v>11</v>
      </c>
      <c r="J171" s="1" t="s">
        <v>30</v>
      </c>
      <c r="K171" s="1">
        <v>836</v>
      </c>
      <c r="L171" s="2">
        <v>122.79667008771099</v>
      </c>
      <c r="M171" s="1" t="s">
        <v>31</v>
      </c>
      <c r="N171" s="2">
        <v>27.02</v>
      </c>
      <c r="O171" s="2">
        <v>8.1059999999999999</v>
      </c>
      <c r="P171" s="2">
        <v>89.4</v>
      </c>
      <c r="Q171" s="2">
        <v>123.47116</v>
      </c>
      <c r="R171" s="2">
        <v>32.497</v>
      </c>
      <c r="S171" s="2">
        <v>-17.922653685224699</v>
      </c>
      <c r="T171" s="2">
        <v>27.1078124141271</v>
      </c>
      <c r="U171" s="2">
        <v>12.225</v>
      </c>
      <c r="V171" s="1" t="s">
        <v>40</v>
      </c>
      <c r="W171" s="1" t="s">
        <v>148</v>
      </c>
    </row>
    <row r="172" spans="1:23" x14ac:dyDescent="0.3">
      <c r="A172" s="1" t="str">
        <f t="shared" si="2"/>
        <v>FAB_5X_LOKn_F_EXPOS_LARGE_838</v>
      </c>
      <c r="B172" s="1" t="s">
        <v>23</v>
      </c>
      <c r="C172" s="1">
        <v>838</v>
      </c>
      <c r="D172" s="1" t="s">
        <v>211</v>
      </c>
      <c r="E172" s="1" t="s">
        <v>25</v>
      </c>
      <c r="F172" s="1" t="s">
        <v>26</v>
      </c>
      <c r="G172" s="1" t="s">
        <v>169</v>
      </c>
      <c r="H172" s="1" t="s">
        <v>28</v>
      </c>
      <c r="I172" s="1" t="s">
        <v>29</v>
      </c>
      <c r="J172" s="1" t="s">
        <v>30</v>
      </c>
      <c r="K172" s="1">
        <v>838</v>
      </c>
      <c r="L172" s="2">
        <v>121.00736989887901</v>
      </c>
      <c r="M172" s="1" t="s">
        <v>31</v>
      </c>
      <c r="N172" s="2">
        <v>30.31</v>
      </c>
      <c r="O172" s="2">
        <v>9.093</v>
      </c>
      <c r="P172" s="2">
        <v>89.47</v>
      </c>
      <c r="Q172" s="2">
        <v>126.24467</v>
      </c>
      <c r="R172" s="2">
        <v>31.045999999999999</v>
      </c>
      <c r="S172" s="2">
        <v>-18.355470181713301</v>
      </c>
      <c r="T172" s="2">
        <v>25.038586829296801</v>
      </c>
      <c r="U172" s="2">
        <v>11.962999999999999</v>
      </c>
      <c r="V172" s="1" t="s">
        <v>40</v>
      </c>
      <c r="W172" s="1" t="s">
        <v>148</v>
      </c>
    </row>
    <row r="173" spans="1:23" x14ac:dyDescent="0.3">
      <c r="A173" s="1" t="str">
        <f t="shared" si="2"/>
        <v>FAB_5X_LOKn_M_EXPOS_LARGE_843</v>
      </c>
      <c r="B173" s="1" t="s">
        <v>23</v>
      </c>
      <c r="C173" s="1">
        <v>843</v>
      </c>
      <c r="D173" s="1" t="s">
        <v>212</v>
      </c>
      <c r="E173" s="1" t="s">
        <v>25</v>
      </c>
      <c r="F173" s="1" t="s">
        <v>26</v>
      </c>
      <c r="G173" s="1" t="s">
        <v>169</v>
      </c>
      <c r="H173" s="1" t="s">
        <v>36</v>
      </c>
      <c r="I173" s="1">
        <v>9</v>
      </c>
      <c r="J173" s="1" t="s">
        <v>30</v>
      </c>
      <c r="K173" s="1">
        <v>843</v>
      </c>
      <c r="L173" s="2">
        <v>120.519208027677</v>
      </c>
      <c r="M173" s="1" t="s">
        <v>31</v>
      </c>
      <c r="N173" s="2">
        <v>27.03</v>
      </c>
      <c r="O173" s="2">
        <v>8.109</v>
      </c>
      <c r="P173" s="2">
        <v>89.37</v>
      </c>
      <c r="Q173" s="2">
        <v>125.14266000000001</v>
      </c>
      <c r="R173" s="2">
        <v>28.071999999999999</v>
      </c>
      <c r="S173" s="2">
        <v>-16.158643284389299</v>
      </c>
      <c r="T173" s="2">
        <v>22.9550741930376</v>
      </c>
      <c r="U173" s="2">
        <v>12.749000000000001</v>
      </c>
      <c r="V173" s="1" t="s">
        <v>40</v>
      </c>
      <c r="W173" s="1" t="s">
        <v>148</v>
      </c>
    </row>
    <row r="174" spans="1:23" x14ac:dyDescent="0.3">
      <c r="A174" s="1" t="str">
        <f t="shared" si="2"/>
        <v>FAB_5X_LOKn_F_EXPOS_LARGE_844</v>
      </c>
      <c r="B174" s="1" t="s">
        <v>23</v>
      </c>
      <c r="C174" s="1">
        <v>844</v>
      </c>
      <c r="D174" s="1" t="s">
        <v>213</v>
      </c>
      <c r="E174" s="1" t="s">
        <v>25</v>
      </c>
      <c r="F174" s="1" t="s">
        <v>26</v>
      </c>
      <c r="G174" s="1" t="s">
        <v>169</v>
      </c>
      <c r="H174" s="1" t="s">
        <v>28</v>
      </c>
      <c r="I174" s="1" t="s">
        <v>29</v>
      </c>
      <c r="J174" s="1" t="s">
        <v>30</v>
      </c>
      <c r="K174" s="1">
        <v>844</v>
      </c>
      <c r="L174" s="2">
        <v>119.30185301197101</v>
      </c>
      <c r="M174" s="1" t="s">
        <v>31</v>
      </c>
      <c r="N174" s="2">
        <v>31.75</v>
      </c>
      <c r="O174" s="2">
        <v>9.5250000000000004</v>
      </c>
      <c r="P174" s="2">
        <v>89.33</v>
      </c>
      <c r="Q174" s="2">
        <v>126.27101999999999</v>
      </c>
      <c r="R174" s="2">
        <v>26.387</v>
      </c>
      <c r="S174" s="2">
        <v>-15.6106934696435</v>
      </c>
      <c r="T174" s="2">
        <v>21.273928137436901</v>
      </c>
      <c r="U174" s="2">
        <v>11.728</v>
      </c>
      <c r="V174" s="1" t="s">
        <v>40</v>
      </c>
      <c r="W174" s="1" t="s">
        <v>148</v>
      </c>
    </row>
    <row r="175" spans="1:23" x14ac:dyDescent="0.3">
      <c r="A175" s="1" t="str">
        <f t="shared" si="2"/>
        <v>FAB_5X_LOKn_M_EXPOS_LARGE_846</v>
      </c>
      <c r="B175" s="1" t="s">
        <v>23</v>
      </c>
      <c r="C175" s="1">
        <v>846</v>
      </c>
      <c r="D175" s="1" t="s">
        <v>214</v>
      </c>
      <c r="E175" s="1" t="s">
        <v>25</v>
      </c>
      <c r="F175" s="1" t="s">
        <v>26</v>
      </c>
      <c r="G175" s="1" t="s">
        <v>169</v>
      </c>
      <c r="H175" s="1" t="s">
        <v>36</v>
      </c>
      <c r="I175" s="1">
        <v>13</v>
      </c>
      <c r="J175" s="1" t="s">
        <v>30</v>
      </c>
      <c r="K175" s="1">
        <v>846</v>
      </c>
      <c r="L175" s="2">
        <v>116.57830910801999</v>
      </c>
      <c r="M175" s="1" t="s">
        <v>31</v>
      </c>
      <c r="N175" s="2">
        <v>31.51</v>
      </c>
      <c r="O175" s="2">
        <v>9.4529999999999994</v>
      </c>
      <c r="P175" s="2">
        <v>89.24</v>
      </c>
      <c r="Q175" s="2">
        <v>131.11344</v>
      </c>
      <c r="R175" s="2">
        <v>28.395</v>
      </c>
      <c r="S175" s="2">
        <v>-18.671188834655201</v>
      </c>
      <c r="T175" s="2">
        <v>21.393053370209799</v>
      </c>
      <c r="U175" s="2">
        <v>12.435</v>
      </c>
      <c r="V175" s="1" t="s">
        <v>40</v>
      </c>
      <c r="W175" s="1" t="s">
        <v>148</v>
      </c>
    </row>
    <row r="176" spans="1:23" x14ac:dyDescent="0.3">
      <c r="A176" s="1" t="str">
        <f t="shared" si="2"/>
        <v>FAB_5X_LOKn_M_EXPOS_LARGE_847</v>
      </c>
      <c r="B176" s="1" t="s">
        <v>23</v>
      </c>
      <c r="C176" s="1">
        <v>847</v>
      </c>
      <c r="D176" s="1" t="s">
        <v>215</v>
      </c>
      <c r="E176" s="1" t="s">
        <v>25</v>
      </c>
      <c r="F176" s="1" t="s">
        <v>26</v>
      </c>
      <c r="G176" s="1" t="s">
        <v>169</v>
      </c>
      <c r="H176" s="1" t="s">
        <v>36</v>
      </c>
      <c r="I176" s="1">
        <v>11</v>
      </c>
      <c r="J176" s="1" t="s">
        <v>30</v>
      </c>
      <c r="K176" s="1">
        <v>847</v>
      </c>
      <c r="L176" s="2">
        <v>115.72608663088199</v>
      </c>
      <c r="M176" s="1" t="s">
        <v>31</v>
      </c>
      <c r="N176" s="2">
        <v>43.5</v>
      </c>
      <c r="O176" s="2">
        <v>13.05</v>
      </c>
      <c r="P176" s="2">
        <v>89.5</v>
      </c>
      <c r="Q176" s="2">
        <v>132.41050000000001</v>
      </c>
      <c r="R176" s="2">
        <v>28.661999999999999</v>
      </c>
      <c r="S176" s="2">
        <v>-19.330733508429301</v>
      </c>
      <c r="T176" s="2">
        <v>21.162064786454302</v>
      </c>
      <c r="U176" s="2">
        <v>12.984</v>
      </c>
      <c r="V176" s="1" t="s">
        <v>40</v>
      </c>
      <c r="W176" s="1" t="s">
        <v>148</v>
      </c>
    </row>
    <row r="177" spans="1:23" x14ac:dyDescent="0.3">
      <c r="A177" s="1" t="str">
        <f t="shared" si="2"/>
        <v>FAB_5X_LOKn_M_EXPOS_LARGE_848</v>
      </c>
      <c r="B177" s="1" t="s">
        <v>23</v>
      </c>
      <c r="C177" s="1">
        <v>848</v>
      </c>
      <c r="D177" s="1" t="s">
        <v>216</v>
      </c>
      <c r="E177" s="1" t="s">
        <v>25</v>
      </c>
      <c r="F177" s="1" t="s">
        <v>26</v>
      </c>
      <c r="G177" s="1" t="s">
        <v>169</v>
      </c>
      <c r="H177" s="1" t="s">
        <v>36</v>
      </c>
      <c r="I177" s="1">
        <v>12</v>
      </c>
      <c r="J177" s="1" t="s">
        <v>30</v>
      </c>
      <c r="K177" s="1">
        <v>848</v>
      </c>
      <c r="L177" s="2">
        <v>114.887257610243</v>
      </c>
      <c r="M177" s="1" t="s">
        <v>31</v>
      </c>
      <c r="N177" s="2">
        <v>44.04</v>
      </c>
      <c r="O177" s="2">
        <v>13.212</v>
      </c>
      <c r="P177" s="2">
        <v>89.56</v>
      </c>
      <c r="Q177" s="2">
        <v>133.53561999999999</v>
      </c>
      <c r="R177" s="2">
        <v>29.53</v>
      </c>
      <c r="S177" s="2">
        <v>-20.3404234010594</v>
      </c>
      <c r="T177" s="2">
        <v>21.407663951623402</v>
      </c>
      <c r="U177" s="2">
        <v>11.78</v>
      </c>
      <c r="V177" s="1" t="s">
        <v>40</v>
      </c>
      <c r="W177" s="1" t="s">
        <v>148</v>
      </c>
    </row>
    <row r="178" spans="1:23" x14ac:dyDescent="0.3">
      <c r="A178" s="1" t="str">
        <f t="shared" si="2"/>
        <v>FAB_5X_LOKn_M_EXPOS_LARGE_849</v>
      </c>
      <c r="B178" s="1" t="s">
        <v>23</v>
      </c>
      <c r="C178" s="1">
        <v>849</v>
      </c>
      <c r="D178" s="1" t="s">
        <v>217</v>
      </c>
      <c r="E178" s="1" t="s">
        <v>25</v>
      </c>
      <c r="F178" s="1" t="s">
        <v>26</v>
      </c>
      <c r="G178" s="1" t="s">
        <v>169</v>
      </c>
      <c r="H178" s="1" t="s">
        <v>36</v>
      </c>
      <c r="I178" s="1">
        <v>13</v>
      </c>
      <c r="J178" s="1" t="s">
        <v>81</v>
      </c>
      <c r="K178" s="1">
        <v>849</v>
      </c>
      <c r="L178" s="2">
        <v>114.18138157747001</v>
      </c>
      <c r="M178" s="1" t="s">
        <v>31</v>
      </c>
      <c r="N178" s="2">
        <v>43.15</v>
      </c>
      <c r="O178" s="2">
        <v>12.945</v>
      </c>
      <c r="P178" s="2">
        <v>89.68</v>
      </c>
      <c r="Q178" s="2">
        <v>135.19352000000001</v>
      </c>
      <c r="R178" s="2">
        <v>29.54</v>
      </c>
      <c r="S178" s="2">
        <v>-20.958365314125199</v>
      </c>
      <c r="T178" s="2">
        <v>20.8172650307305</v>
      </c>
      <c r="U178" s="2">
        <v>11.282999999999999</v>
      </c>
      <c r="V178" s="1" t="s">
        <v>40</v>
      </c>
      <c r="W178" s="1" t="s">
        <v>148</v>
      </c>
    </row>
    <row r="179" spans="1:23" x14ac:dyDescent="0.3">
      <c r="A179" s="1" t="str">
        <f t="shared" si="2"/>
        <v>FAB_5X_LOKn_M_EXPOS_LARGE_853</v>
      </c>
      <c r="B179" s="1" t="s">
        <v>23</v>
      </c>
      <c r="C179" s="1">
        <v>853</v>
      </c>
      <c r="D179" s="1" t="s">
        <v>218</v>
      </c>
      <c r="E179" s="1" t="s">
        <v>25</v>
      </c>
      <c r="F179" s="1" t="s">
        <v>26</v>
      </c>
      <c r="G179" s="1" t="s">
        <v>169</v>
      </c>
      <c r="H179" s="1" t="s">
        <v>36</v>
      </c>
      <c r="I179" s="1" t="s">
        <v>29</v>
      </c>
      <c r="J179" s="1" t="s">
        <v>30</v>
      </c>
      <c r="K179" s="1">
        <v>853</v>
      </c>
      <c r="L179" s="2">
        <v>112.262146953789</v>
      </c>
      <c r="M179" s="1" t="s">
        <v>31</v>
      </c>
      <c r="N179" s="2">
        <v>43.88</v>
      </c>
      <c r="O179" s="2">
        <v>13.164</v>
      </c>
      <c r="P179" s="2">
        <v>89.96</v>
      </c>
      <c r="Q179" s="2">
        <v>138.15374</v>
      </c>
      <c r="R179" s="2">
        <v>28.166</v>
      </c>
      <c r="S179" s="2">
        <v>-20.9819125984639</v>
      </c>
      <c r="T179" s="2">
        <v>18.790500251734102</v>
      </c>
      <c r="U179" s="2">
        <v>10.471</v>
      </c>
      <c r="V179" s="1" t="s">
        <v>40</v>
      </c>
      <c r="W179" s="1" t="s">
        <v>148</v>
      </c>
    </row>
    <row r="180" spans="1:23" x14ac:dyDescent="0.3">
      <c r="A180" s="1" t="str">
        <f t="shared" si="2"/>
        <v>FAB_5X_LOKn_M_EXPOS_LARGE_854</v>
      </c>
      <c r="B180" s="1" t="s">
        <v>23</v>
      </c>
      <c r="C180" s="1">
        <v>854</v>
      </c>
      <c r="D180" s="1" t="s">
        <v>219</v>
      </c>
      <c r="E180" s="1" t="s">
        <v>25</v>
      </c>
      <c r="F180" s="1" t="s">
        <v>26</v>
      </c>
      <c r="G180" s="1" t="s">
        <v>169</v>
      </c>
      <c r="H180" s="1" t="s">
        <v>36</v>
      </c>
      <c r="I180" s="1">
        <v>11</v>
      </c>
      <c r="J180" s="1" t="s">
        <v>30</v>
      </c>
      <c r="K180" s="1">
        <v>854</v>
      </c>
      <c r="L180" s="2">
        <v>112.608773359767</v>
      </c>
      <c r="M180" s="1" t="s">
        <v>31</v>
      </c>
      <c r="N180" s="2">
        <v>44.88</v>
      </c>
      <c r="O180" s="2">
        <v>13.464</v>
      </c>
      <c r="P180" s="2">
        <v>89.68</v>
      </c>
      <c r="Q180" s="2">
        <v>138.03281999999999</v>
      </c>
      <c r="R180" s="2">
        <v>29.49</v>
      </c>
      <c r="S180" s="2">
        <v>-21.9266405124893</v>
      </c>
      <c r="T180" s="2">
        <v>19.720104863718699</v>
      </c>
      <c r="U180" s="2">
        <v>10.785</v>
      </c>
      <c r="V180" s="1" t="s">
        <v>40</v>
      </c>
      <c r="W180" s="1" t="s">
        <v>148</v>
      </c>
    </row>
    <row r="181" spans="1:23" x14ac:dyDescent="0.3">
      <c r="A181" s="1" t="str">
        <f t="shared" si="2"/>
        <v>FAB_5X_LOKn_F_EXPOS_LARGE_857</v>
      </c>
      <c r="B181" s="1" t="s">
        <v>23</v>
      </c>
      <c r="C181" s="1">
        <v>857</v>
      </c>
      <c r="D181" s="1" t="s">
        <v>220</v>
      </c>
      <c r="E181" s="1" t="s">
        <v>25</v>
      </c>
      <c r="F181" s="1" t="s">
        <v>26</v>
      </c>
      <c r="G181" s="1" t="s">
        <v>169</v>
      </c>
      <c r="H181" s="1" t="s">
        <v>28</v>
      </c>
      <c r="I181" s="1" t="s">
        <v>29</v>
      </c>
      <c r="J181" s="1" t="s">
        <v>30</v>
      </c>
      <c r="K181" s="1">
        <v>857</v>
      </c>
      <c r="L181" s="2">
        <v>111.61150170266799</v>
      </c>
      <c r="M181" s="1" t="s">
        <v>31</v>
      </c>
      <c r="N181" s="2">
        <v>44.78</v>
      </c>
      <c r="O181" s="2">
        <v>13.433999999999999</v>
      </c>
      <c r="P181" s="2">
        <v>89.79</v>
      </c>
      <c r="Q181" s="2">
        <v>139.46296000000001</v>
      </c>
      <c r="R181" s="2">
        <v>30.832999999999998</v>
      </c>
      <c r="S181" s="2">
        <v>-23.432647045573699</v>
      </c>
      <c r="T181" s="2">
        <v>20.039584362894502</v>
      </c>
      <c r="U181" s="2">
        <v>12.356</v>
      </c>
      <c r="V181" s="1" t="s">
        <v>40</v>
      </c>
      <c r="W181" s="1" t="s">
        <v>148</v>
      </c>
    </row>
    <row r="182" spans="1:23" x14ac:dyDescent="0.3">
      <c r="A182" s="1" t="str">
        <f t="shared" si="2"/>
        <v>FAB_5X_LOKn_F_EXPOS_LARGE_858</v>
      </c>
      <c r="B182" s="1" t="s">
        <v>23</v>
      </c>
      <c r="C182" s="1">
        <v>858</v>
      </c>
      <c r="D182" s="1" t="s">
        <v>221</v>
      </c>
      <c r="E182" s="1" t="s">
        <v>25</v>
      </c>
      <c r="F182" s="1" t="s">
        <v>26</v>
      </c>
      <c r="G182" s="1" t="s">
        <v>169</v>
      </c>
      <c r="H182" s="1" t="s">
        <v>28</v>
      </c>
      <c r="I182" s="1" t="s">
        <v>29</v>
      </c>
      <c r="J182" s="1" t="s">
        <v>30</v>
      </c>
      <c r="K182" s="1">
        <v>858</v>
      </c>
      <c r="L182" s="2">
        <v>111.236149876691</v>
      </c>
      <c r="M182" s="1" t="s">
        <v>31</v>
      </c>
      <c r="N182" s="2">
        <v>42.93</v>
      </c>
      <c r="O182" s="2">
        <v>12.879</v>
      </c>
      <c r="P182" s="2">
        <v>89.7</v>
      </c>
      <c r="Q182" s="2">
        <v>140.34568999999999</v>
      </c>
      <c r="R182" s="2">
        <v>30.212</v>
      </c>
      <c r="S182" s="2">
        <v>-23.260481341177201</v>
      </c>
      <c r="T182" s="2">
        <v>19.2799105749157</v>
      </c>
      <c r="U182" s="2">
        <v>12.749000000000001</v>
      </c>
      <c r="V182" s="1" t="s">
        <v>40</v>
      </c>
      <c r="W182" s="1" t="s">
        <v>148</v>
      </c>
    </row>
    <row r="183" spans="1:23" x14ac:dyDescent="0.3">
      <c r="A183" s="1" t="str">
        <f t="shared" si="2"/>
        <v>FAB_5X_LOKn_F_EXPOS_LARGE_861</v>
      </c>
      <c r="B183" s="1" t="s">
        <v>23</v>
      </c>
      <c r="C183" s="1">
        <v>861</v>
      </c>
      <c r="D183" s="1" t="s">
        <v>222</v>
      </c>
      <c r="E183" s="1" t="s">
        <v>25</v>
      </c>
      <c r="F183" s="1" t="s">
        <v>26</v>
      </c>
      <c r="G183" s="1" t="s">
        <v>169</v>
      </c>
      <c r="H183" s="1" t="s">
        <v>28</v>
      </c>
      <c r="I183" s="1" t="s">
        <v>29</v>
      </c>
      <c r="J183" s="1" t="s">
        <v>30</v>
      </c>
      <c r="K183" s="1">
        <v>861</v>
      </c>
      <c r="L183" s="2">
        <v>109.419901961115</v>
      </c>
      <c r="M183" s="1" t="s">
        <v>31</v>
      </c>
      <c r="N183" s="2">
        <v>46.76</v>
      </c>
      <c r="O183" s="2">
        <v>14.028</v>
      </c>
      <c r="P183" s="2">
        <v>89.69</v>
      </c>
      <c r="Q183" s="2">
        <v>143.30013</v>
      </c>
      <c r="R183" s="2">
        <v>30.472000000000001</v>
      </c>
      <c r="S183" s="2">
        <v>-24.431748750403301</v>
      </c>
      <c r="T183" s="2">
        <v>18.210778044805501</v>
      </c>
      <c r="U183" s="2">
        <v>12.487</v>
      </c>
      <c r="V183" s="1" t="s">
        <v>40</v>
      </c>
      <c r="W183" s="1" t="s">
        <v>148</v>
      </c>
    </row>
    <row r="184" spans="1:23" x14ac:dyDescent="0.3">
      <c r="A184" s="1" t="str">
        <f t="shared" si="2"/>
        <v>FAB_5X_LOKn_F_EXPOS_LARGE_862</v>
      </c>
      <c r="B184" s="1" t="s">
        <v>23</v>
      </c>
      <c r="C184" s="1">
        <v>862</v>
      </c>
      <c r="D184" s="1" t="s">
        <v>223</v>
      </c>
      <c r="E184" s="1" t="s">
        <v>25</v>
      </c>
      <c r="F184" s="1" t="s">
        <v>26</v>
      </c>
      <c r="G184" s="1" t="s">
        <v>169</v>
      </c>
      <c r="H184" s="1" t="s">
        <v>28</v>
      </c>
      <c r="I184" s="1" t="s">
        <v>29</v>
      </c>
      <c r="J184" s="1" t="s">
        <v>30</v>
      </c>
      <c r="K184" s="1">
        <v>862</v>
      </c>
      <c r="L184" s="2">
        <v>109.311540643469</v>
      </c>
      <c r="M184" s="1" t="s">
        <v>31</v>
      </c>
      <c r="N184" s="2">
        <v>36.56</v>
      </c>
      <c r="O184" s="2">
        <v>10.968</v>
      </c>
      <c r="P184" s="2">
        <v>89.52</v>
      </c>
      <c r="Q184" s="2">
        <v>145.18355</v>
      </c>
      <c r="R184" s="2">
        <v>30.440999999999999</v>
      </c>
      <c r="S184" s="2">
        <v>-24.9916141146999</v>
      </c>
      <c r="T184" s="2">
        <v>17.3802676890183</v>
      </c>
      <c r="U184" s="2">
        <v>12.801</v>
      </c>
      <c r="V184" s="1" t="s">
        <v>40</v>
      </c>
      <c r="W184" s="1" t="s">
        <v>148</v>
      </c>
    </row>
    <row r="185" spans="1:23" x14ac:dyDescent="0.3">
      <c r="A185" s="1" t="str">
        <f t="shared" si="2"/>
        <v>FAB_5X_LOKn_F_EXPOS_DWARF_863</v>
      </c>
      <c r="B185" s="1" t="s">
        <v>23</v>
      </c>
      <c r="C185" s="1">
        <v>863</v>
      </c>
      <c r="D185" s="1" t="s">
        <v>224</v>
      </c>
      <c r="E185" s="1" t="s">
        <v>25</v>
      </c>
      <c r="F185" s="1" t="s">
        <v>26</v>
      </c>
      <c r="G185" s="1" t="s">
        <v>169</v>
      </c>
      <c r="H185" s="1" t="s">
        <v>28</v>
      </c>
      <c r="I185" s="1" t="s">
        <v>29</v>
      </c>
      <c r="J185" s="1" t="s">
        <v>30</v>
      </c>
      <c r="K185" s="1">
        <v>863</v>
      </c>
      <c r="L185" s="2">
        <v>107.617603021151</v>
      </c>
      <c r="M185" s="1" t="s">
        <v>31</v>
      </c>
      <c r="N185" s="2">
        <v>36.53</v>
      </c>
      <c r="O185" s="2">
        <v>10.959</v>
      </c>
      <c r="P185" s="2">
        <v>89.67</v>
      </c>
      <c r="Q185" s="2">
        <v>146.46250000000001</v>
      </c>
      <c r="R185" s="2">
        <v>28.555</v>
      </c>
      <c r="S185" s="2">
        <v>-23.801289286994599</v>
      </c>
      <c r="T185" s="2">
        <v>15.776141900883101</v>
      </c>
      <c r="U185" s="2">
        <v>8.298</v>
      </c>
      <c r="V185" s="1" t="s">
        <v>32</v>
      </c>
      <c r="W185" s="1" t="s">
        <v>148</v>
      </c>
    </row>
    <row r="186" spans="1:23" x14ac:dyDescent="0.3">
      <c r="A186" s="1" t="str">
        <f t="shared" si="2"/>
        <v>FAB_5X_LOKn_F_EXPOS_LARGE_865</v>
      </c>
      <c r="B186" s="1" t="s">
        <v>23</v>
      </c>
      <c r="C186" s="1">
        <v>865</v>
      </c>
      <c r="D186" s="1" t="s">
        <v>225</v>
      </c>
      <c r="E186" s="1" t="s">
        <v>25</v>
      </c>
      <c r="F186" s="1" t="s">
        <v>26</v>
      </c>
      <c r="G186" s="1" t="s">
        <v>169</v>
      </c>
      <c r="H186" s="1" t="s">
        <v>28</v>
      </c>
      <c r="I186" s="1" t="s">
        <v>29</v>
      </c>
      <c r="J186" s="1" t="s">
        <v>30</v>
      </c>
      <c r="K186" s="1">
        <v>865</v>
      </c>
      <c r="L186" s="2">
        <v>106.95284035716701</v>
      </c>
      <c r="M186" s="1" t="s">
        <v>31</v>
      </c>
      <c r="N186" s="2">
        <v>43.53</v>
      </c>
      <c r="O186" s="2">
        <v>13.058999999999999</v>
      </c>
      <c r="P186" s="2">
        <v>89.77</v>
      </c>
      <c r="Q186" s="2">
        <v>144.10275999999999</v>
      </c>
      <c r="R186" s="2">
        <v>27.018999999999998</v>
      </c>
      <c r="S186" s="2">
        <v>-21.8872782417275</v>
      </c>
      <c r="T186" s="2">
        <v>15.842140391033</v>
      </c>
      <c r="U186" s="2">
        <v>12.749000000000001</v>
      </c>
      <c r="V186" s="1" t="s">
        <v>40</v>
      </c>
      <c r="W186" s="1" t="s">
        <v>148</v>
      </c>
    </row>
    <row r="187" spans="1:23" x14ac:dyDescent="0.3">
      <c r="A187" s="1" t="str">
        <f t="shared" si="2"/>
        <v>FAB_15X_LOKn_M_EXPOS_LARGE_868</v>
      </c>
      <c r="B187" s="1" t="s">
        <v>23</v>
      </c>
      <c r="C187" s="1">
        <v>868</v>
      </c>
      <c r="D187" s="1" t="s">
        <v>226</v>
      </c>
      <c r="E187" s="1" t="s">
        <v>25</v>
      </c>
      <c r="F187" s="1" t="s">
        <v>26</v>
      </c>
      <c r="G187" s="1" t="s">
        <v>169</v>
      </c>
      <c r="H187" s="1" t="s">
        <v>36</v>
      </c>
      <c r="I187" s="1">
        <v>9</v>
      </c>
      <c r="J187" s="1" t="s">
        <v>30</v>
      </c>
      <c r="K187" s="1">
        <v>868</v>
      </c>
      <c r="L187" s="2">
        <v>102.57348078491199</v>
      </c>
      <c r="M187" s="1" t="s">
        <v>48</v>
      </c>
      <c r="N187" s="2">
        <v>135.35</v>
      </c>
      <c r="O187" s="2">
        <v>40.604999999999997</v>
      </c>
      <c r="P187" s="2">
        <v>89.07</v>
      </c>
      <c r="Q187" s="2">
        <v>151.25088</v>
      </c>
      <c r="R187" s="2">
        <v>28.748999999999999</v>
      </c>
      <c r="S187" s="2">
        <v>-25.205229878868199</v>
      </c>
      <c r="T187" s="2">
        <v>13.8275589947543</v>
      </c>
      <c r="U187" s="2">
        <v>11.308999999999999</v>
      </c>
      <c r="V187" s="1" t="s">
        <v>40</v>
      </c>
      <c r="W187" s="1" t="s">
        <v>148</v>
      </c>
    </row>
    <row r="188" spans="1:23" x14ac:dyDescent="0.3">
      <c r="A188" s="1" t="str">
        <f t="shared" si="2"/>
        <v>FAB_5X_LOKn_M_EXPOS_DWARF_869</v>
      </c>
      <c r="B188" s="1" t="s">
        <v>23</v>
      </c>
      <c r="C188" s="1">
        <v>869</v>
      </c>
      <c r="D188" s="1" t="s">
        <v>227</v>
      </c>
      <c r="E188" s="1" t="s">
        <v>25</v>
      </c>
      <c r="F188" s="1" t="s">
        <v>26</v>
      </c>
      <c r="G188" s="1" t="s">
        <v>169</v>
      </c>
      <c r="H188" s="1" t="s">
        <v>36</v>
      </c>
      <c r="I188" s="1">
        <v>8</v>
      </c>
      <c r="J188" s="1" t="s">
        <v>30</v>
      </c>
      <c r="K188" s="1">
        <v>869</v>
      </c>
      <c r="L188" s="2">
        <v>102.638523992337</v>
      </c>
      <c r="M188" s="1" t="s">
        <v>31</v>
      </c>
      <c r="N188" s="2">
        <v>41.74</v>
      </c>
      <c r="O188" s="2">
        <v>12.522</v>
      </c>
      <c r="P188" s="2">
        <v>89.72</v>
      </c>
      <c r="Q188" s="2">
        <v>152.46492000000001</v>
      </c>
      <c r="R188" s="2">
        <v>28.422000000000001</v>
      </c>
      <c r="S188" s="2">
        <v>-25.202581966634501</v>
      </c>
      <c r="T188" s="2">
        <v>13.1392521177983</v>
      </c>
      <c r="U188" s="2">
        <v>10.314</v>
      </c>
      <c r="V188" s="1" t="s">
        <v>32</v>
      </c>
      <c r="W188" s="1" t="s">
        <v>148</v>
      </c>
    </row>
    <row r="189" spans="1:23" x14ac:dyDescent="0.3">
      <c r="A189" s="1" t="str">
        <f t="shared" si="2"/>
        <v>FAB_5X_LOKn_F_EXPOS_LARGE_870</v>
      </c>
      <c r="B189" s="1" t="s">
        <v>23</v>
      </c>
      <c r="C189" s="1">
        <v>870</v>
      </c>
      <c r="D189" s="1" t="s">
        <v>228</v>
      </c>
      <c r="E189" s="1" t="s">
        <v>25</v>
      </c>
      <c r="F189" s="1" t="s">
        <v>26</v>
      </c>
      <c r="G189" s="1" t="s">
        <v>169</v>
      </c>
      <c r="H189" s="1" t="s">
        <v>28</v>
      </c>
      <c r="I189" s="1" t="s">
        <v>29</v>
      </c>
      <c r="J189" s="1" t="s">
        <v>30</v>
      </c>
      <c r="K189" s="1">
        <v>870</v>
      </c>
      <c r="L189" s="2">
        <v>102.51993619122401</v>
      </c>
      <c r="M189" s="1" t="s">
        <v>31</v>
      </c>
      <c r="N189" s="2">
        <v>45.48</v>
      </c>
      <c r="O189" s="2">
        <v>13.644</v>
      </c>
      <c r="P189" s="2">
        <v>89.64</v>
      </c>
      <c r="Q189" s="2">
        <v>152.59127000000001</v>
      </c>
      <c r="R189" s="2">
        <v>27.649000000000001</v>
      </c>
      <c r="S189" s="2">
        <v>-24.545268568165199</v>
      </c>
      <c r="T189" s="2">
        <v>12.7278038921348</v>
      </c>
      <c r="U189" s="2">
        <v>13.403</v>
      </c>
      <c r="V189" s="1" t="s">
        <v>40</v>
      </c>
      <c r="W189" s="1" t="s">
        <v>148</v>
      </c>
    </row>
    <row r="190" spans="1:23" x14ac:dyDescent="0.3">
      <c r="A190" s="1" t="str">
        <f t="shared" si="2"/>
        <v>FAB_5X_LOKn_M_EXPOS_LARGE_872</v>
      </c>
      <c r="B190" s="1" t="s">
        <v>23</v>
      </c>
      <c r="C190" s="1">
        <v>872</v>
      </c>
      <c r="D190" s="1" t="s">
        <v>229</v>
      </c>
      <c r="E190" s="1" t="s">
        <v>25</v>
      </c>
      <c r="F190" s="1" t="s">
        <v>26</v>
      </c>
      <c r="G190" s="1" t="s">
        <v>169</v>
      </c>
      <c r="H190" s="1" t="s">
        <v>36</v>
      </c>
      <c r="I190" s="1">
        <v>12</v>
      </c>
      <c r="J190" s="1" t="s">
        <v>30</v>
      </c>
      <c r="K190" s="1">
        <v>872</v>
      </c>
      <c r="L190" s="2">
        <v>100.76128675858</v>
      </c>
      <c r="M190" s="1" t="s">
        <v>31</v>
      </c>
      <c r="N190" s="2">
        <v>46.4</v>
      </c>
      <c r="O190" s="2">
        <v>13.92</v>
      </c>
      <c r="P190" s="2">
        <v>89.69</v>
      </c>
      <c r="Q190" s="2">
        <v>154.42322999999999</v>
      </c>
      <c r="R190" s="2">
        <v>26.056000000000001</v>
      </c>
      <c r="S190" s="2">
        <v>-23.502710992736301</v>
      </c>
      <c r="T190" s="2">
        <v>11.2488982568034</v>
      </c>
      <c r="U190" s="2">
        <v>11.44</v>
      </c>
      <c r="V190" s="1" t="s">
        <v>40</v>
      </c>
      <c r="W190" s="1" t="s">
        <v>148</v>
      </c>
    </row>
    <row r="191" spans="1:23" x14ac:dyDescent="0.3">
      <c r="A191" s="1" t="str">
        <f t="shared" si="2"/>
        <v>FAB_5X_LOKn_F_EXPOS_LARGE_875</v>
      </c>
      <c r="B191" s="1" t="s">
        <v>23</v>
      </c>
      <c r="C191" s="1">
        <v>875</v>
      </c>
      <c r="D191" s="1" t="s">
        <v>230</v>
      </c>
      <c r="E191" s="1" t="s">
        <v>25</v>
      </c>
      <c r="F191" s="1" t="s">
        <v>26</v>
      </c>
      <c r="G191" s="1" t="s">
        <v>169</v>
      </c>
      <c r="H191" s="1" t="s">
        <v>28</v>
      </c>
      <c r="I191" s="1" t="s">
        <v>29</v>
      </c>
      <c r="J191" s="1" t="s">
        <v>30</v>
      </c>
      <c r="K191" s="1">
        <v>875</v>
      </c>
      <c r="L191" s="2">
        <v>98.884079543564198</v>
      </c>
      <c r="M191" s="1" t="s">
        <v>31</v>
      </c>
      <c r="N191" s="2">
        <v>48.2</v>
      </c>
      <c r="O191" s="2">
        <v>14.46</v>
      </c>
      <c r="P191" s="2">
        <v>89.87</v>
      </c>
      <c r="Q191" s="2">
        <v>157.41593</v>
      </c>
      <c r="R191" s="2">
        <v>28.428000000000001</v>
      </c>
      <c r="S191" s="2">
        <v>-26.2480564555683</v>
      </c>
      <c r="T191" s="2">
        <v>10.9174500825651</v>
      </c>
      <c r="U191" s="2">
        <v>12.696</v>
      </c>
      <c r="V191" s="1" t="s">
        <v>40</v>
      </c>
      <c r="W191" s="1" t="s">
        <v>148</v>
      </c>
    </row>
    <row r="192" spans="1:23" x14ac:dyDescent="0.3">
      <c r="A192" s="1" t="str">
        <f t="shared" si="2"/>
        <v>FAB_5X_LOKn_M_EXPOS_LARGE_876</v>
      </c>
      <c r="B192" s="1" t="s">
        <v>23</v>
      </c>
      <c r="C192" s="1">
        <v>876</v>
      </c>
      <c r="D192" s="1" t="s">
        <v>231</v>
      </c>
      <c r="E192" s="1" t="s">
        <v>25</v>
      </c>
      <c r="F192" s="1" t="s">
        <v>26</v>
      </c>
      <c r="G192" s="1" t="s">
        <v>169</v>
      </c>
      <c r="H192" s="1" t="s">
        <v>36</v>
      </c>
      <c r="I192" s="1">
        <v>11</v>
      </c>
      <c r="J192" s="1" t="s">
        <v>30</v>
      </c>
      <c r="K192" s="1">
        <v>876</v>
      </c>
      <c r="L192" s="2">
        <v>98.458062535939007</v>
      </c>
      <c r="M192" s="1" t="s">
        <v>31</v>
      </c>
      <c r="N192" s="2">
        <v>36.04</v>
      </c>
      <c r="O192" s="2">
        <v>10.811999999999999</v>
      </c>
      <c r="P192" s="2">
        <v>89.68</v>
      </c>
      <c r="Q192" s="2">
        <v>158.06102999999999</v>
      </c>
      <c r="R192" s="2">
        <v>30.635999999999999</v>
      </c>
      <c r="S192" s="2">
        <v>-28.417412870643599</v>
      </c>
      <c r="T192" s="2">
        <v>11.4461845931027</v>
      </c>
      <c r="U192" s="2">
        <v>11.936999999999999</v>
      </c>
      <c r="V192" s="1" t="s">
        <v>40</v>
      </c>
      <c r="W192" s="1" t="s">
        <v>148</v>
      </c>
    </row>
    <row r="193" spans="1:23" x14ac:dyDescent="0.3">
      <c r="A193" s="1" t="str">
        <f t="shared" si="2"/>
        <v>FAB_5X_LOKn_F_EXPOS_LARGE_877</v>
      </c>
      <c r="B193" s="1" t="s">
        <v>23</v>
      </c>
      <c r="C193" s="1">
        <v>877</v>
      </c>
      <c r="D193" s="1" t="s">
        <v>232</v>
      </c>
      <c r="E193" s="1" t="s">
        <v>25</v>
      </c>
      <c r="F193" s="1" t="s">
        <v>26</v>
      </c>
      <c r="G193" s="1" t="s">
        <v>169</v>
      </c>
      <c r="H193" s="1" t="s">
        <v>28</v>
      </c>
      <c r="I193" s="1" t="s">
        <v>29</v>
      </c>
      <c r="J193" s="1" t="s">
        <v>30</v>
      </c>
      <c r="K193" s="1">
        <v>877</v>
      </c>
      <c r="L193" s="2">
        <v>97.255516903186106</v>
      </c>
      <c r="M193" s="1" t="s">
        <v>31</v>
      </c>
      <c r="N193" s="2">
        <v>32.729999999999997</v>
      </c>
      <c r="O193" s="2">
        <v>9.8190000000000008</v>
      </c>
      <c r="P193" s="2">
        <v>89.67</v>
      </c>
      <c r="Q193" s="2">
        <v>161.49073999999999</v>
      </c>
      <c r="R193" s="2">
        <v>28.084</v>
      </c>
      <c r="S193" s="2">
        <v>-26.631280981816001</v>
      </c>
      <c r="T193" s="2">
        <v>8.9154881676531694</v>
      </c>
      <c r="U193" s="2">
        <v>12.173</v>
      </c>
      <c r="V193" s="1" t="s">
        <v>40</v>
      </c>
      <c r="W193" s="1" t="s">
        <v>148</v>
      </c>
    </row>
    <row r="194" spans="1:23" x14ac:dyDescent="0.3">
      <c r="A194" s="1" t="str">
        <f t="shared" ref="A194:A257" si="3">CONCATENATE(B194,"_",M194,"_",F194,G194,"_",H194,"_",W194,"_",V194,"_",C194)</f>
        <v>FAB_5X_LOKn_F_EXPOS_LARGE_878</v>
      </c>
      <c r="B194" s="1" t="s">
        <v>23</v>
      </c>
      <c r="C194" s="1">
        <v>878</v>
      </c>
      <c r="D194" s="1" t="s">
        <v>233</v>
      </c>
      <c r="E194" s="1" t="s">
        <v>25</v>
      </c>
      <c r="F194" s="1" t="s">
        <v>26</v>
      </c>
      <c r="G194" s="1" t="s">
        <v>169</v>
      </c>
      <c r="H194" s="1" t="s">
        <v>28</v>
      </c>
      <c r="I194" s="1" t="s">
        <v>29</v>
      </c>
      <c r="J194" s="1" t="s">
        <v>30</v>
      </c>
      <c r="K194" s="1">
        <v>878</v>
      </c>
      <c r="L194" s="2">
        <v>97.293557590891794</v>
      </c>
      <c r="M194" s="1" t="s">
        <v>31</v>
      </c>
      <c r="N194" s="2">
        <v>33.29</v>
      </c>
      <c r="O194" s="2">
        <v>9.9870000000000001</v>
      </c>
      <c r="P194" s="2">
        <v>89.81</v>
      </c>
      <c r="Q194" s="2">
        <v>161.03565</v>
      </c>
      <c r="R194" s="2">
        <v>27.381</v>
      </c>
      <c r="S194" s="2">
        <v>-25.894785722993699</v>
      </c>
      <c r="T194" s="2">
        <v>8.8982713692179498</v>
      </c>
      <c r="U194" s="2">
        <v>10.707000000000001</v>
      </c>
      <c r="V194" s="1" t="s">
        <v>40</v>
      </c>
      <c r="W194" s="1" t="s">
        <v>148</v>
      </c>
    </row>
    <row r="195" spans="1:23" x14ac:dyDescent="0.3">
      <c r="A195" s="1" t="str">
        <f t="shared" si="3"/>
        <v>FAB_5X_LOKn_M_EXPOS_LARGE_881</v>
      </c>
      <c r="B195" s="1" t="s">
        <v>23</v>
      </c>
      <c r="C195" s="1">
        <v>881</v>
      </c>
      <c r="D195" s="1" t="s">
        <v>234</v>
      </c>
      <c r="E195" s="1" t="s">
        <v>25</v>
      </c>
      <c r="F195" s="1" t="s">
        <v>26</v>
      </c>
      <c r="G195" s="1" t="s">
        <v>169</v>
      </c>
      <c r="H195" s="1" t="s">
        <v>36</v>
      </c>
      <c r="I195" s="1">
        <v>9</v>
      </c>
      <c r="J195" s="1" t="s">
        <v>30</v>
      </c>
      <c r="K195" s="1">
        <v>881</v>
      </c>
      <c r="L195" s="2">
        <v>96.072750093929201</v>
      </c>
      <c r="M195" s="1" t="s">
        <v>31</v>
      </c>
      <c r="N195" s="2">
        <v>37.479999999999997</v>
      </c>
      <c r="O195" s="2">
        <v>11.244</v>
      </c>
      <c r="P195" s="2">
        <v>89.96</v>
      </c>
      <c r="Q195" s="2">
        <v>163.56540000000001</v>
      </c>
      <c r="R195" s="2">
        <v>27.664000000000001</v>
      </c>
      <c r="S195" s="2">
        <v>-26.533740200438299</v>
      </c>
      <c r="T195" s="2">
        <v>7.8267187873108996</v>
      </c>
      <c r="U195" s="2">
        <v>11.622999999999999</v>
      </c>
      <c r="V195" s="1" t="s">
        <v>40</v>
      </c>
      <c r="W195" s="1" t="s">
        <v>148</v>
      </c>
    </row>
    <row r="196" spans="1:23" x14ac:dyDescent="0.3">
      <c r="A196" s="1" t="str">
        <f t="shared" si="3"/>
        <v>FAB_5X_LOKn_F_EXPOS_LARGE_883</v>
      </c>
      <c r="B196" s="1" t="s">
        <v>23</v>
      </c>
      <c r="C196" s="1">
        <v>883</v>
      </c>
      <c r="D196" s="1" t="s">
        <v>235</v>
      </c>
      <c r="E196" s="1" t="s">
        <v>25</v>
      </c>
      <c r="F196" s="1" t="s">
        <v>26</v>
      </c>
      <c r="G196" s="1" t="s">
        <v>169</v>
      </c>
      <c r="H196" s="1" t="s">
        <v>28</v>
      </c>
      <c r="I196" s="1" t="s">
        <v>29</v>
      </c>
      <c r="J196" s="1" t="s">
        <v>30</v>
      </c>
      <c r="K196" s="1">
        <v>883</v>
      </c>
      <c r="L196" s="2">
        <v>95.134942230392497</v>
      </c>
      <c r="M196" s="1" t="s">
        <v>31</v>
      </c>
      <c r="N196" s="2">
        <v>38.799999999999997</v>
      </c>
      <c r="O196" s="2">
        <v>11.64</v>
      </c>
      <c r="P196" s="2">
        <v>89.9</v>
      </c>
      <c r="Q196" s="2">
        <v>165.46435</v>
      </c>
      <c r="R196" s="2">
        <v>26.722000000000001</v>
      </c>
      <c r="S196" s="2">
        <v>-25.8666732472647</v>
      </c>
      <c r="T196" s="2">
        <v>6.7067502651612498</v>
      </c>
      <c r="U196" s="2">
        <v>13.429</v>
      </c>
      <c r="V196" s="1" t="s">
        <v>40</v>
      </c>
      <c r="W196" s="1" t="s">
        <v>148</v>
      </c>
    </row>
    <row r="197" spans="1:23" x14ac:dyDescent="0.3">
      <c r="A197" s="1" t="str">
        <f t="shared" si="3"/>
        <v>FAB_5X_LOKn_M_EXPOS_LARGE_884</v>
      </c>
      <c r="B197" s="1" t="s">
        <v>23</v>
      </c>
      <c r="C197" s="1">
        <v>884</v>
      </c>
      <c r="D197" s="1" t="s">
        <v>236</v>
      </c>
      <c r="E197" s="1" t="s">
        <v>25</v>
      </c>
      <c r="F197" s="1" t="s">
        <v>26</v>
      </c>
      <c r="G197" s="1" t="s">
        <v>169</v>
      </c>
      <c r="H197" s="1" t="s">
        <v>36</v>
      </c>
      <c r="I197" s="1">
        <v>16</v>
      </c>
      <c r="J197" s="1" t="s">
        <v>30</v>
      </c>
      <c r="K197" s="1">
        <v>884</v>
      </c>
      <c r="L197" s="2">
        <v>94.134856568017895</v>
      </c>
      <c r="M197" s="1" t="s">
        <v>31</v>
      </c>
      <c r="N197" s="2">
        <v>35.71</v>
      </c>
      <c r="O197" s="2">
        <v>10.712999999999999</v>
      </c>
      <c r="P197" s="2">
        <v>89.79</v>
      </c>
      <c r="Q197" s="2">
        <v>167.3329</v>
      </c>
      <c r="R197" s="2">
        <v>26.565000000000001</v>
      </c>
      <c r="S197" s="2">
        <v>-25.9184244162997</v>
      </c>
      <c r="T197" s="2">
        <v>5.8253326751835601</v>
      </c>
      <c r="U197" s="2">
        <v>11.073</v>
      </c>
      <c r="V197" s="1" t="s">
        <v>40</v>
      </c>
      <c r="W197" s="1" t="s">
        <v>148</v>
      </c>
    </row>
    <row r="198" spans="1:23" x14ac:dyDescent="0.3">
      <c r="A198" s="1" t="str">
        <f t="shared" si="3"/>
        <v>FAB_5X_LOKn_M_EXPOS_LARGE_885</v>
      </c>
      <c r="B198" s="1" t="s">
        <v>23</v>
      </c>
      <c r="C198" s="1">
        <v>885</v>
      </c>
      <c r="D198" s="1" t="s">
        <v>237</v>
      </c>
      <c r="E198" s="1" t="s">
        <v>25</v>
      </c>
      <c r="F198" s="1" t="s">
        <v>26</v>
      </c>
      <c r="G198" s="1" t="s">
        <v>169</v>
      </c>
      <c r="H198" s="1" t="s">
        <v>36</v>
      </c>
      <c r="I198" s="1">
        <v>9</v>
      </c>
      <c r="J198" s="1" t="s">
        <v>30</v>
      </c>
      <c r="K198" s="1">
        <v>885</v>
      </c>
      <c r="L198" s="2">
        <v>93.4284224095978</v>
      </c>
      <c r="M198" s="1" t="s">
        <v>31</v>
      </c>
      <c r="N198" s="2">
        <v>30.28</v>
      </c>
      <c r="O198" s="2">
        <v>9.0839999999999996</v>
      </c>
      <c r="P198" s="2">
        <v>89.91</v>
      </c>
      <c r="Q198" s="2">
        <v>168.59102999999999</v>
      </c>
      <c r="R198" s="2">
        <v>26.806999999999999</v>
      </c>
      <c r="S198" s="2">
        <v>-26.277299528200199</v>
      </c>
      <c r="T198" s="2">
        <v>5.3027142583064801</v>
      </c>
      <c r="U198" s="2">
        <v>11.282999999999999</v>
      </c>
      <c r="V198" s="1" t="s">
        <v>40</v>
      </c>
      <c r="W198" s="1" t="s">
        <v>148</v>
      </c>
    </row>
    <row r="199" spans="1:23" x14ac:dyDescent="0.3">
      <c r="A199" s="1" t="str">
        <f t="shared" si="3"/>
        <v>FAB_5X_LOKn_M_EXPOS_LARGE_886</v>
      </c>
      <c r="B199" s="1" t="s">
        <v>23</v>
      </c>
      <c r="C199" s="1">
        <v>886</v>
      </c>
      <c r="D199" s="1" t="s">
        <v>238</v>
      </c>
      <c r="E199" s="1" t="s">
        <v>25</v>
      </c>
      <c r="F199" s="1" t="s">
        <v>26</v>
      </c>
      <c r="G199" s="1" t="s">
        <v>169</v>
      </c>
      <c r="H199" s="1" t="s">
        <v>36</v>
      </c>
      <c r="I199" s="1">
        <v>14</v>
      </c>
      <c r="J199" s="1" t="s">
        <v>30</v>
      </c>
      <c r="K199" s="1">
        <v>886</v>
      </c>
      <c r="L199" s="2">
        <v>92.898556164536899</v>
      </c>
      <c r="M199" s="1" t="s">
        <v>31</v>
      </c>
      <c r="N199" s="2">
        <v>36.04</v>
      </c>
      <c r="O199" s="2">
        <v>10.811999999999999</v>
      </c>
      <c r="P199" s="2">
        <v>89.68</v>
      </c>
      <c r="Q199" s="2">
        <v>169.39158</v>
      </c>
      <c r="R199" s="2">
        <v>27.364999999999998</v>
      </c>
      <c r="S199" s="2">
        <v>-26.897285784060202</v>
      </c>
      <c r="T199" s="2">
        <v>5.0377815008784204</v>
      </c>
      <c r="U199" s="2">
        <v>10.445</v>
      </c>
      <c r="V199" s="1" t="s">
        <v>40</v>
      </c>
      <c r="W199" s="1" t="s">
        <v>148</v>
      </c>
    </row>
    <row r="200" spans="1:23" x14ac:dyDescent="0.3">
      <c r="A200" s="1" t="str">
        <f t="shared" si="3"/>
        <v>FAB_5X_LOKn_M_EXPOS_LARGE_888</v>
      </c>
      <c r="B200" s="1" t="s">
        <v>23</v>
      </c>
      <c r="C200" s="1">
        <v>888</v>
      </c>
      <c r="D200" s="1" t="s">
        <v>239</v>
      </c>
      <c r="E200" s="1" t="s">
        <v>25</v>
      </c>
      <c r="F200" s="1" t="s">
        <v>26</v>
      </c>
      <c r="G200" s="1" t="s">
        <v>169</v>
      </c>
      <c r="H200" s="1" t="s">
        <v>36</v>
      </c>
      <c r="I200" s="1">
        <v>10</v>
      </c>
      <c r="J200" s="1" t="s">
        <v>30</v>
      </c>
      <c r="K200" s="1">
        <v>888</v>
      </c>
      <c r="L200" s="2">
        <v>92.118749756374001</v>
      </c>
      <c r="M200" s="1" t="s">
        <v>31</v>
      </c>
      <c r="N200" s="2">
        <v>23.6</v>
      </c>
      <c r="O200" s="2">
        <v>7.08</v>
      </c>
      <c r="P200" s="2">
        <v>88.94</v>
      </c>
      <c r="Q200" s="2">
        <v>171.26330999999999</v>
      </c>
      <c r="R200" s="2">
        <v>27.56</v>
      </c>
      <c r="S200" s="2">
        <v>-27.2402164299533</v>
      </c>
      <c r="T200" s="2">
        <v>4.1861926435966996</v>
      </c>
      <c r="U200" s="2">
        <v>11.151999999999999</v>
      </c>
      <c r="V200" s="1" t="s">
        <v>40</v>
      </c>
      <c r="W200" s="1" t="s">
        <v>148</v>
      </c>
    </row>
    <row r="201" spans="1:23" x14ac:dyDescent="0.3">
      <c r="A201" s="1" t="str">
        <f t="shared" si="3"/>
        <v>FAB_5X_LOKn_M_EXPOS_LARGE_890</v>
      </c>
      <c r="B201" s="1" t="s">
        <v>23</v>
      </c>
      <c r="C201" s="1">
        <v>890</v>
      </c>
      <c r="D201" s="1" t="s">
        <v>240</v>
      </c>
      <c r="E201" s="1" t="s">
        <v>25</v>
      </c>
      <c r="F201" s="1" t="s">
        <v>26</v>
      </c>
      <c r="G201" s="1" t="s">
        <v>169</v>
      </c>
      <c r="H201" s="1" t="s">
        <v>36</v>
      </c>
      <c r="I201" s="1">
        <v>10</v>
      </c>
      <c r="J201" s="1" t="s">
        <v>30</v>
      </c>
      <c r="K201" s="1">
        <v>890</v>
      </c>
      <c r="L201" s="2">
        <v>90.203892363310104</v>
      </c>
      <c r="M201" s="1" t="s">
        <v>31</v>
      </c>
      <c r="N201" s="2">
        <v>18.489999999999998</v>
      </c>
      <c r="O201" s="2">
        <v>5.5469999999999997</v>
      </c>
      <c r="P201" s="2">
        <v>88.88</v>
      </c>
      <c r="Q201" s="2">
        <v>175.37401</v>
      </c>
      <c r="R201" s="2">
        <v>28.257999999999999</v>
      </c>
      <c r="S201" s="2">
        <v>-28.165946648415598</v>
      </c>
      <c r="T201" s="2">
        <v>2.27903782298737</v>
      </c>
      <c r="U201" s="2">
        <v>10.523999999999999</v>
      </c>
      <c r="V201" s="1" t="s">
        <v>40</v>
      </c>
      <c r="W201" s="1" t="s">
        <v>148</v>
      </c>
    </row>
    <row r="202" spans="1:23" x14ac:dyDescent="0.3">
      <c r="A202" s="1" t="str">
        <f t="shared" si="3"/>
        <v>FAB_5X_LOKn_M_EXPOS_LARGE_891</v>
      </c>
      <c r="B202" s="1" t="s">
        <v>23</v>
      </c>
      <c r="C202" s="1">
        <v>891</v>
      </c>
      <c r="D202" s="1" t="s">
        <v>241</v>
      </c>
      <c r="E202" s="1" t="s">
        <v>25</v>
      </c>
      <c r="F202" s="1" t="s">
        <v>26</v>
      </c>
      <c r="G202" s="1" t="s">
        <v>169</v>
      </c>
      <c r="H202" s="1" t="s">
        <v>36</v>
      </c>
      <c r="I202" s="1">
        <v>8</v>
      </c>
      <c r="J202" s="1" t="s">
        <v>30</v>
      </c>
      <c r="K202" s="1">
        <v>891</v>
      </c>
      <c r="L202" s="2">
        <v>90.123921713850706</v>
      </c>
      <c r="M202" s="1" t="s">
        <v>31</v>
      </c>
      <c r="N202" s="2">
        <v>23.47</v>
      </c>
      <c r="O202" s="2">
        <v>7.0410000000000004</v>
      </c>
      <c r="P202" s="2">
        <v>88.93</v>
      </c>
      <c r="Q202" s="2">
        <v>175.49498</v>
      </c>
      <c r="R202" s="2">
        <v>27.684000000000001</v>
      </c>
      <c r="S202" s="2">
        <v>-27.598469054812401</v>
      </c>
      <c r="T202" s="2">
        <v>2.1744796689234001</v>
      </c>
      <c r="U202" s="2">
        <v>11.728</v>
      </c>
      <c r="V202" s="1" t="s">
        <v>40</v>
      </c>
      <c r="W202" s="1" t="s">
        <v>148</v>
      </c>
    </row>
    <row r="203" spans="1:23" x14ac:dyDescent="0.3">
      <c r="A203" s="1" t="str">
        <f t="shared" si="3"/>
        <v>FAB_5X_LOKn_M_EXPOS_LARGE_892</v>
      </c>
      <c r="B203" s="1" t="s">
        <v>23</v>
      </c>
      <c r="C203" s="1">
        <v>892</v>
      </c>
      <c r="D203" s="1" t="s">
        <v>242</v>
      </c>
      <c r="E203" s="1" t="s">
        <v>25</v>
      </c>
      <c r="F203" s="1" t="s">
        <v>26</v>
      </c>
      <c r="G203" s="1" t="s">
        <v>169</v>
      </c>
      <c r="H203" s="1" t="s">
        <v>36</v>
      </c>
      <c r="I203" s="1">
        <v>12</v>
      </c>
      <c r="J203" s="1" t="s">
        <v>30</v>
      </c>
      <c r="K203" s="1">
        <v>892</v>
      </c>
      <c r="L203" s="2">
        <v>89.118492769249997</v>
      </c>
      <c r="M203" s="1" t="s">
        <v>31</v>
      </c>
      <c r="N203" s="2">
        <v>23.53</v>
      </c>
      <c r="O203" s="2">
        <v>7.0590000000000002</v>
      </c>
      <c r="P203" s="2">
        <v>89.08</v>
      </c>
      <c r="Q203" s="2">
        <v>177.33111</v>
      </c>
      <c r="R203" s="2">
        <v>27.161000000000001</v>
      </c>
      <c r="S203" s="2">
        <v>-27.1315386044169</v>
      </c>
      <c r="T203" s="2">
        <v>1.26472683099298</v>
      </c>
      <c r="U203" s="2">
        <v>10.759</v>
      </c>
      <c r="V203" s="1" t="s">
        <v>40</v>
      </c>
      <c r="W203" s="1" t="s">
        <v>148</v>
      </c>
    </row>
    <row r="204" spans="1:23" x14ac:dyDescent="0.3">
      <c r="A204" s="1" t="str">
        <f t="shared" si="3"/>
        <v>FAB_5X_LOKn_M_EXPOS_LARGE_893</v>
      </c>
      <c r="B204" s="1" t="s">
        <v>23</v>
      </c>
      <c r="C204" s="1">
        <v>893</v>
      </c>
      <c r="D204" s="1" t="s">
        <v>243</v>
      </c>
      <c r="E204" s="1" t="s">
        <v>25</v>
      </c>
      <c r="F204" s="1" t="s">
        <v>26</v>
      </c>
      <c r="G204" s="1" t="s">
        <v>169</v>
      </c>
      <c r="H204" s="1" t="s">
        <v>36</v>
      </c>
      <c r="I204" s="1">
        <v>13</v>
      </c>
      <c r="J204" s="1" t="s">
        <v>30</v>
      </c>
      <c r="K204" s="1">
        <v>893</v>
      </c>
      <c r="L204" s="2">
        <v>89.042902352414899</v>
      </c>
      <c r="M204" s="1" t="s">
        <v>31</v>
      </c>
      <c r="N204" s="2">
        <v>22.31</v>
      </c>
      <c r="O204" s="2">
        <v>6.6929999999999996</v>
      </c>
      <c r="P204" s="2">
        <v>89.08</v>
      </c>
      <c r="Q204" s="2">
        <v>178.20428000000001</v>
      </c>
      <c r="R204" s="2">
        <v>27.812999999999999</v>
      </c>
      <c r="S204" s="2">
        <v>-27.7993411459409</v>
      </c>
      <c r="T204" s="2">
        <v>0.87155083133284905</v>
      </c>
      <c r="U204" s="2">
        <v>12.461</v>
      </c>
      <c r="V204" s="1" t="s">
        <v>40</v>
      </c>
      <c r="W204" s="1" t="s">
        <v>148</v>
      </c>
    </row>
    <row r="205" spans="1:23" x14ac:dyDescent="0.3">
      <c r="A205" s="1" t="str">
        <f t="shared" si="3"/>
        <v>FAB_5X_LOKn_M_EXPOS_LARGE_895</v>
      </c>
      <c r="B205" s="1" t="s">
        <v>23</v>
      </c>
      <c r="C205" s="1">
        <v>895</v>
      </c>
      <c r="D205" s="1" t="s">
        <v>244</v>
      </c>
      <c r="E205" s="1" t="s">
        <v>25</v>
      </c>
      <c r="F205" s="1" t="s">
        <v>26</v>
      </c>
      <c r="G205" s="1" t="s">
        <v>169</v>
      </c>
      <c r="H205" s="1" t="s">
        <v>36</v>
      </c>
      <c r="I205" s="1">
        <v>16</v>
      </c>
      <c r="J205" s="1" t="s">
        <v>30</v>
      </c>
      <c r="K205" s="1">
        <v>895</v>
      </c>
      <c r="L205" s="2">
        <v>88.994308596013198</v>
      </c>
      <c r="M205" s="1" t="s">
        <v>31</v>
      </c>
      <c r="N205" s="2">
        <v>24.22</v>
      </c>
      <c r="O205" s="2">
        <v>7.266</v>
      </c>
      <c r="P205" s="2">
        <v>88.89</v>
      </c>
      <c r="Q205" s="2">
        <v>180.13533000000001</v>
      </c>
      <c r="R205" s="2">
        <v>27.943999999999999</v>
      </c>
      <c r="S205" s="2">
        <v>-27.943922052664501</v>
      </c>
      <c r="T205" s="2">
        <v>-6.6002383350627997E-2</v>
      </c>
      <c r="U205" s="2">
        <v>11.571</v>
      </c>
      <c r="V205" s="1" t="s">
        <v>40</v>
      </c>
      <c r="W205" s="1" t="s">
        <v>148</v>
      </c>
    </row>
    <row r="206" spans="1:23" x14ac:dyDescent="0.3">
      <c r="A206" s="1" t="str">
        <f t="shared" si="3"/>
        <v>FAB_5X_LOKn_F_EXPOS_LARGE_899</v>
      </c>
      <c r="B206" s="1" t="s">
        <v>23</v>
      </c>
      <c r="C206" s="1">
        <v>899</v>
      </c>
      <c r="D206" s="1" t="s">
        <v>245</v>
      </c>
      <c r="E206" s="1" t="s">
        <v>25</v>
      </c>
      <c r="F206" s="1" t="s">
        <v>26</v>
      </c>
      <c r="G206" s="1" t="s">
        <v>169</v>
      </c>
      <c r="H206" s="1" t="s">
        <v>28</v>
      </c>
      <c r="I206" s="1" t="s">
        <v>29</v>
      </c>
      <c r="J206" s="1" t="s">
        <v>30</v>
      </c>
      <c r="K206" s="1">
        <v>899</v>
      </c>
      <c r="L206" s="2">
        <v>86.286171389089702</v>
      </c>
      <c r="M206" s="1" t="s">
        <v>31</v>
      </c>
      <c r="N206" s="2">
        <v>23.32</v>
      </c>
      <c r="O206" s="2">
        <v>6.9960000000000004</v>
      </c>
      <c r="P206" s="2">
        <v>89.1</v>
      </c>
      <c r="Q206" s="2">
        <v>180.31475</v>
      </c>
      <c r="R206" s="2">
        <v>24.96</v>
      </c>
      <c r="S206" s="2">
        <v>-24.959623383185299</v>
      </c>
      <c r="T206" s="2">
        <v>-0.13711516892419101</v>
      </c>
      <c r="U206" s="2">
        <v>10.707000000000001</v>
      </c>
      <c r="V206" s="1" t="s">
        <v>40</v>
      </c>
      <c r="W206" s="1" t="s">
        <v>148</v>
      </c>
    </row>
    <row r="207" spans="1:23" x14ac:dyDescent="0.3">
      <c r="A207" s="1" t="str">
        <f t="shared" si="3"/>
        <v>FAB_5X_LOKn_M_TRANS_DWARF_900</v>
      </c>
      <c r="B207" s="1" t="s">
        <v>23</v>
      </c>
      <c r="C207" s="1">
        <v>900</v>
      </c>
      <c r="D207" s="1" t="s">
        <v>246</v>
      </c>
      <c r="E207" s="1" t="s">
        <v>25</v>
      </c>
      <c r="F207" s="1" t="s">
        <v>26</v>
      </c>
      <c r="G207" s="1" t="s">
        <v>169</v>
      </c>
      <c r="H207" s="1" t="s">
        <v>36</v>
      </c>
      <c r="I207" s="1">
        <v>12</v>
      </c>
      <c r="J207" s="1" t="s">
        <v>30</v>
      </c>
      <c r="K207" s="1">
        <v>900</v>
      </c>
      <c r="L207" s="2">
        <v>85.579777049504102</v>
      </c>
      <c r="M207" s="1" t="s">
        <v>31</v>
      </c>
      <c r="N207" s="2">
        <v>28.29</v>
      </c>
      <c r="O207" s="2">
        <v>8.4870000000000001</v>
      </c>
      <c r="P207" s="2">
        <v>89.09</v>
      </c>
      <c r="Q207" s="2">
        <v>181.57078000000001</v>
      </c>
      <c r="R207" s="2">
        <v>24.626999999999999</v>
      </c>
      <c r="S207" s="2">
        <v>-24.6177457809654</v>
      </c>
      <c r="T207" s="2">
        <v>-0.67507159898888003</v>
      </c>
      <c r="U207" s="2">
        <v>9.2669999999999995</v>
      </c>
      <c r="V207" s="1" t="s">
        <v>32</v>
      </c>
      <c r="W207" s="1" t="s">
        <v>113</v>
      </c>
    </row>
    <row r="208" spans="1:23" x14ac:dyDescent="0.3">
      <c r="A208" s="1" t="str">
        <f t="shared" si="3"/>
        <v>FAB_5X_LOKn_F_TRANS_LARGE_901</v>
      </c>
      <c r="B208" s="1" t="s">
        <v>23</v>
      </c>
      <c r="C208" s="1">
        <v>901</v>
      </c>
      <c r="D208" s="1" t="s">
        <v>247</v>
      </c>
      <c r="E208" s="1" t="s">
        <v>25</v>
      </c>
      <c r="F208" s="1" t="s">
        <v>26</v>
      </c>
      <c r="G208" s="1" t="s">
        <v>169</v>
      </c>
      <c r="H208" s="1" t="s">
        <v>28</v>
      </c>
      <c r="I208" s="1" t="s">
        <v>29</v>
      </c>
      <c r="J208" s="1" t="s">
        <v>81</v>
      </c>
      <c r="K208" s="1">
        <v>901</v>
      </c>
      <c r="L208" s="2">
        <v>85.3979410033308</v>
      </c>
      <c r="M208" s="1" t="s">
        <v>31</v>
      </c>
      <c r="N208" s="2">
        <v>36.19</v>
      </c>
      <c r="O208" s="2">
        <v>10.856999999999999</v>
      </c>
      <c r="P208" s="2">
        <v>88.88</v>
      </c>
      <c r="Q208" s="2">
        <v>182.10002</v>
      </c>
      <c r="R208" s="2">
        <v>24.324999999999999</v>
      </c>
      <c r="S208" s="2">
        <v>-24.308662867521601</v>
      </c>
      <c r="T208" s="2">
        <v>-0.89136669961111903</v>
      </c>
      <c r="U208" s="2">
        <v>10.55</v>
      </c>
      <c r="V208" s="1" t="s">
        <v>40</v>
      </c>
      <c r="W208" s="1" t="s">
        <v>113</v>
      </c>
    </row>
    <row r="209" spans="1:23" x14ac:dyDescent="0.3">
      <c r="A209" s="1" t="str">
        <f t="shared" si="3"/>
        <v>FAB_5X_LOKn_M_TRANS_LARGE_902</v>
      </c>
      <c r="B209" s="1" t="s">
        <v>23</v>
      </c>
      <c r="C209" s="1">
        <v>902</v>
      </c>
      <c r="D209" s="1" t="s">
        <v>248</v>
      </c>
      <c r="E209" s="1" t="s">
        <v>25</v>
      </c>
      <c r="F209" s="1" t="s">
        <v>26</v>
      </c>
      <c r="G209" s="1" t="s">
        <v>169</v>
      </c>
      <c r="H209" s="1" t="s">
        <v>36</v>
      </c>
      <c r="I209" s="1">
        <v>10</v>
      </c>
      <c r="J209" s="1" t="s">
        <v>30</v>
      </c>
      <c r="K209" s="1">
        <v>902</v>
      </c>
      <c r="L209" s="2">
        <v>85.3979410033308</v>
      </c>
      <c r="M209" s="1" t="s">
        <v>31</v>
      </c>
      <c r="N209" s="2">
        <v>32.01</v>
      </c>
      <c r="O209" s="2">
        <v>9.6029999999999998</v>
      </c>
      <c r="P209" s="2">
        <v>88.86</v>
      </c>
      <c r="Q209" s="2">
        <v>181.56433000000001</v>
      </c>
      <c r="R209" s="2">
        <v>24.326000000000001</v>
      </c>
      <c r="S209" s="2">
        <v>-24.316933801747801</v>
      </c>
      <c r="T209" s="2">
        <v>-0.66408318862653504</v>
      </c>
      <c r="U209" s="2">
        <v>11.308999999999999</v>
      </c>
      <c r="V209" s="1" t="s">
        <v>40</v>
      </c>
      <c r="W209" s="1" t="s">
        <v>113</v>
      </c>
    </row>
    <row r="210" spans="1:23" x14ac:dyDescent="0.3">
      <c r="A210" s="1" t="str">
        <f t="shared" si="3"/>
        <v>FAB_5X_LOKn_M_TRANS_DWARF_903</v>
      </c>
      <c r="B210" s="1" t="s">
        <v>23</v>
      </c>
      <c r="C210" s="1">
        <v>903</v>
      </c>
      <c r="D210" s="1" t="s">
        <v>249</v>
      </c>
      <c r="E210" s="1" t="s">
        <v>25</v>
      </c>
      <c r="F210" s="1" t="s">
        <v>26</v>
      </c>
      <c r="G210" s="1" t="s">
        <v>169</v>
      </c>
      <c r="H210" s="1" t="s">
        <v>36</v>
      </c>
      <c r="I210" s="1">
        <v>6</v>
      </c>
      <c r="J210" s="1" t="s">
        <v>30</v>
      </c>
      <c r="K210" s="1">
        <v>903</v>
      </c>
      <c r="L210" s="2">
        <v>85.167785748536105</v>
      </c>
      <c r="M210" s="1" t="s">
        <v>31</v>
      </c>
      <c r="N210" s="2">
        <v>31.86</v>
      </c>
      <c r="O210" s="2">
        <v>9.5579999999999998</v>
      </c>
      <c r="P210" s="2">
        <v>88.88</v>
      </c>
      <c r="Q210" s="2">
        <v>183.11373</v>
      </c>
      <c r="R210" s="2">
        <v>24.404</v>
      </c>
      <c r="S210" s="2">
        <v>-24.367971948945499</v>
      </c>
      <c r="T210" s="2">
        <v>-1.3255787775179</v>
      </c>
      <c r="U210" s="2">
        <v>7.7229999999999999</v>
      </c>
      <c r="V210" s="1" t="s">
        <v>32</v>
      </c>
      <c r="W210" s="1" t="s">
        <v>113</v>
      </c>
    </row>
    <row r="211" spans="1:23" x14ac:dyDescent="0.3">
      <c r="A211" s="1" t="str">
        <f t="shared" si="3"/>
        <v>FAB_5X_LOKn_M_TRANS_DWARF_905</v>
      </c>
      <c r="B211" s="1" t="s">
        <v>23</v>
      </c>
      <c r="C211" s="1">
        <v>905</v>
      </c>
      <c r="D211" s="1" t="s">
        <v>250</v>
      </c>
      <c r="E211" s="1" t="s">
        <v>25</v>
      </c>
      <c r="F211" s="1" t="s">
        <v>26</v>
      </c>
      <c r="G211" s="1" t="s">
        <v>169</v>
      </c>
      <c r="H211" s="1" t="s">
        <v>36</v>
      </c>
      <c r="I211" s="1">
        <v>10</v>
      </c>
      <c r="J211" s="1" t="s">
        <v>30</v>
      </c>
      <c r="K211" s="1">
        <v>905</v>
      </c>
      <c r="L211" s="2">
        <v>83.631855607280499</v>
      </c>
      <c r="M211" s="1" t="s">
        <v>31</v>
      </c>
      <c r="N211" s="2">
        <v>30.22</v>
      </c>
      <c r="O211" s="2">
        <v>9.0660000000000007</v>
      </c>
      <c r="P211" s="2">
        <v>89.01</v>
      </c>
      <c r="Q211" s="2">
        <v>185.03128000000001</v>
      </c>
      <c r="R211" s="2">
        <v>23.276</v>
      </c>
      <c r="S211" s="2">
        <v>-23.186316825267198</v>
      </c>
      <c r="T211" s="2">
        <v>-2.0412956861591001</v>
      </c>
      <c r="U211" s="2">
        <v>9.4499999999999993</v>
      </c>
      <c r="V211" s="1" t="s">
        <v>32</v>
      </c>
      <c r="W211" s="1" t="s">
        <v>113</v>
      </c>
    </row>
    <row r="212" spans="1:23" x14ac:dyDescent="0.3">
      <c r="A212" s="1" t="str">
        <f t="shared" si="3"/>
        <v>FAB_5X_LOKn_M_TRANS_LARGE_906</v>
      </c>
      <c r="B212" s="1" t="s">
        <v>23</v>
      </c>
      <c r="C212" s="1">
        <v>906</v>
      </c>
      <c r="D212" s="1" t="s">
        <v>251</v>
      </c>
      <c r="E212" s="1" t="s">
        <v>25</v>
      </c>
      <c r="F212" s="1" t="s">
        <v>26</v>
      </c>
      <c r="G212" s="1" t="s">
        <v>169</v>
      </c>
      <c r="H212" s="1" t="s">
        <v>36</v>
      </c>
      <c r="I212" s="1">
        <v>6</v>
      </c>
      <c r="J212" s="1" t="s">
        <v>30</v>
      </c>
      <c r="K212" s="1">
        <v>906</v>
      </c>
      <c r="L212" s="2">
        <v>83.631855607280499</v>
      </c>
      <c r="M212" s="1" t="s">
        <v>31</v>
      </c>
      <c r="N212" s="2">
        <v>35.090000000000003</v>
      </c>
      <c r="O212" s="2">
        <v>10.526999999999999</v>
      </c>
      <c r="P212" s="2">
        <v>89.05</v>
      </c>
      <c r="Q212" s="2">
        <v>185.14286999999999</v>
      </c>
      <c r="R212" s="2">
        <v>23.167000000000002</v>
      </c>
      <c r="S212" s="2">
        <v>-23.073736002982599</v>
      </c>
      <c r="T212" s="2">
        <v>-2.0766790471001499</v>
      </c>
      <c r="U212" s="2">
        <v>10.602</v>
      </c>
      <c r="V212" s="1" t="s">
        <v>40</v>
      </c>
      <c r="W212" s="1" t="s">
        <v>113</v>
      </c>
    </row>
    <row r="213" spans="1:23" x14ac:dyDescent="0.3">
      <c r="A213" s="1" t="str">
        <f t="shared" si="3"/>
        <v>FAB_15X_LOKn_M_TRANS_LARGE_907</v>
      </c>
      <c r="B213" s="1" t="s">
        <v>23</v>
      </c>
      <c r="C213" s="1">
        <v>907</v>
      </c>
      <c r="D213" s="1" t="s">
        <v>252</v>
      </c>
      <c r="E213" s="1" t="s">
        <v>25</v>
      </c>
      <c r="F213" s="1" t="s">
        <v>26</v>
      </c>
      <c r="G213" s="1" t="s">
        <v>169</v>
      </c>
      <c r="H213" s="1" t="s">
        <v>36</v>
      </c>
      <c r="I213" s="1">
        <v>12</v>
      </c>
      <c r="J213" s="1" t="s">
        <v>81</v>
      </c>
      <c r="K213" s="1">
        <v>907</v>
      </c>
      <c r="L213" s="2">
        <v>83.631855607280499</v>
      </c>
      <c r="M213" s="1" t="s">
        <v>48</v>
      </c>
      <c r="N213" s="2">
        <v>141.93</v>
      </c>
      <c r="O213" s="2">
        <v>42.579000000000001</v>
      </c>
      <c r="P213" s="2">
        <v>89.16</v>
      </c>
      <c r="Q213" s="2">
        <v>185.14286999999999</v>
      </c>
      <c r="R213" s="2">
        <v>23.167000000000002</v>
      </c>
      <c r="S213" s="2">
        <v>-23.073736002982599</v>
      </c>
      <c r="T213" s="2">
        <v>-2.0766790471001499</v>
      </c>
      <c r="U213" s="2">
        <v>12.016</v>
      </c>
      <c r="V213" s="1" t="s">
        <v>40</v>
      </c>
      <c r="W213" s="1" t="s">
        <v>113</v>
      </c>
    </row>
    <row r="214" spans="1:23" x14ac:dyDescent="0.3">
      <c r="A214" s="1" t="str">
        <f t="shared" si="3"/>
        <v>FAB_15X_LOKn_F_TRANS_DWARF_909</v>
      </c>
      <c r="B214" s="1" t="s">
        <v>23</v>
      </c>
      <c r="C214" s="1">
        <v>909</v>
      </c>
      <c r="D214" s="1" t="s">
        <v>253</v>
      </c>
      <c r="E214" s="1" t="s">
        <v>25</v>
      </c>
      <c r="F214" s="1" t="s">
        <v>26</v>
      </c>
      <c r="G214" s="1" t="s">
        <v>169</v>
      </c>
      <c r="H214" s="1" t="s">
        <v>28</v>
      </c>
      <c r="I214" s="1" t="s">
        <v>29</v>
      </c>
      <c r="J214" s="1" t="s">
        <v>30</v>
      </c>
      <c r="K214" s="1">
        <v>909</v>
      </c>
      <c r="L214" s="2">
        <v>82.528574281289494</v>
      </c>
      <c r="M214" s="1" t="s">
        <v>48</v>
      </c>
      <c r="N214" s="2">
        <v>139.78</v>
      </c>
      <c r="O214" s="2">
        <v>41.933999999999997</v>
      </c>
      <c r="P214" s="2">
        <v>89.22</v>
      </c>
      <c r="Q214" s="2">
        <v>187.49511999999999</v>
      </c>
      <c r="R214" s="2">
        <v>23.573</v>
      </c>
      <c r="S214" s="2">
        <v>-23.3715916978108</v>
      </c>
      <c r="T214" s="2">
        <v>-3.0749033335731801</v>
      </c>
      <c r="U214" s="2">
        <v>7.0679999999999996</v>
      </c>
      <c r="V214" s="1" t="s">
        <v>32</v>
      </c>
      <c r="W214" s="1" t="s">
        <v>113</v>
      </c>
    </row>
    <row r="215" spans="1:23" x14ac:dyDescent="0.3">
      <c r="A215" s="1" t="str">
        <f t="shared" si="3"/>
        <v>FAB_5X_LOKn_F_TRANS_LARGE_910</v>
      </c>
      <c r="B215" s="1" t="s">
        <v>23</v>
      </c>
      <c r="C215" s="1">
        <v>910</v>
      </c>
      <c r="D215" s="1" t="s">
        <v>254</v>
      </c>
      <c r="E215" s="1" t="s">
        <v>25</v>
      </c>
      <c r="F215" s="1" t="s">
        <v>26</v>
      </c>
      <c r="G215" s="1" t="s">
        <v>169</v>
      </c>
      <c r="H215" s="1" t="s">
        <v>28</v>
      </c>
      <c r="I215" s="1" t="s">
        <v>29</v>
      </c>
      <c r="J215" s="1" t="s">
        <v>30</v>
      </c>
      <c r="K215" s="1">
        <v>910</v>
      </c>
      <c r="L215" s="2">
        <v>81.323134724941795</v>
      </c>
      <c r="M215" s="1" t="s">
        <v>31</v>
      </c>
      <c r="N215" s="2">
        <v>29.59</v>
      </c>
      <c r="O215" s="2">
        <v>8.8770000000000007</v>
      </c>
      <c r="P215" s="2">
        <v>88.88</v>
      </c>
      <c r="Q215" s="2">
        <v>188.2543</v>
      </c>
      <c r="R215" s="2">
        <v>24.670999999999999</v>
      </c>
      <c r="S215" s="2">
        <v>-24.415423613459399</v>
      </c>
      <c r="T215" s="2">
        <v>-3.5419388440978201</v>
      </c>
      <c r="U215" s="2">
        <v>12.827</v>
      </c>
      <c r="V215" s="1" t="s">
        <v>40</v>
      </c>
      <c r="W215" s="1" t="s">
        <v>113</v>
      </c>
    </row>
    <row r="216" spans="1:23" x14ac:dyDescent="0.3">
      <c r="A216" s="1" t="str">
        <f t="shared" si="3"/>
        <v>FAB_5X_LOKn_M_TRANS_LARGE_911</v>
      </c>
      <c r="B216" s="1" t="s">
        <v>23</v>
      </c>
      <c r="C216" s="1">
        <v>911</v>
      </c>
      <c r="D216" s="1" t="s">
        <v>255</v>
      </c>
      <c r="E216" s="1" t="s">
        <v>25</v>
      </c>
      <c r="F216" s="1" t="s">
        <v>26</v>
      </c>
      <c r="G216" s="1" t="s">
        <v>169</v>
      </c>
      <c r="H216" s="1" t="s">
        <v>36</v>
      </c>
      <c r="I216" s="1">
        <v>10</v>
      </c>
      <c r="J216" s="1" t="s">
        <v>30</v>
      </c>
      <c r="K216" s="1">
        <v>911</v>
      </c>
      <c r="L216" s="2">
        <v>80.636010937117803</v>
      </c>
      <c r="M216" s="1" t="s">
        <v>31</v>
      </c>
      <c r="N216" s="2">
        <v>28.96</v>
      </c>
      <c r="O216" s="2">
        <v>8.6880000000000006</v>
      </c>
      <c r="P216" s="2">
        <v>88.99</v>
      </c>
      <c r="Q216" s="2">
        <v>188.44238999999999</v>
      </c>
      <c r="R216" s="2">
        <v>25.315999999999999</v>
      </c>
      <c r="S216" s="2">
        <v>-25.0416754041347</v>
      </c>
      <c r="T216" s="2">
        <v>-3.7167659267104902</v>
      </c>
      <c r="U216" s="2">
        <v>10.733000000000001</v>
      </c>
      <c r="V216" s="1" t="s">
        <v>40</v>
      </c>
      <c r="W216" s="1" t="s">
        <v>113</v>
      </c>
    </row>
    <row r="217" spans="1:23" x14ac:dyDescent="0.3">
      <c r="A217" s="1" t="str">
        <f t="shared" si="3"/>
        <v>FAB_5X_LOKn_M_TRANS_LARGE_912</v>
      </c>
      <c r="B217" s="1" t="s">
        <v>23</v>
      </c>
      <c r="C217" s="1">
        <v>912</v>
      </c>
      <c r="D217" s="1" t="s">
        <v>256</v>
      </c>
      <c r="E217" s="1" t="s">
        <v>25</v>
      </c>
      <c r="F217" s="1" t="s">
        <v>26</v>
      </c>
      <c r="G217" s="1" t="s">
        <v>169</v>
      </c>
      <c r="H217" s="1" t="s">
        <v>36</v>
      </c>
      <c r="I217" s="1">
        <v>9</v>
      </c>
      <c r="J217" s="1" t="s">
        <v>30</v>
      </c>
      <c r="K217" s="1">
        <v>912</v>
      </c>
      <c r="L217" s="2">
        <v>79.7776525029807</v>
      </c>
      <c r="M217" s="1" t="s">
        <v>31</v>
      </c>
      <c r="N217" s="2">
        <v>32.799999999999997</v>
      </c>
      <c r="O217" s="2">
        <v>9.84</v>
      </c>
      <c r="P217" s="2">
        <v>88.87</v>
      </c>
      <c r="Q217" s="2">
        <v>190.41480000000001</v>
      </c>
      <c r="R217" s="2">
        <v>25.873999999999999</v>
      </c>
      <c r="S217" s="2">
        <v>-25.447720890711398</v>
      </c>
      <c r="T217" s="2">
        <v>-4.6773258886301701</v>
      </c>
      <c r="U217" s="2">
        <v>10.89</v>
      </c>
      <c r="V217" s="1" t="s">
        <v>40</v>
      </c>
      <c r="W217" s="1" t="s">
        <v>113</v>
      </c>
    </row>
    <row r="218" spans="1:23" x14ac:dyDescent="0.3">
      <c r="A218" s="1" t="str">
        <f t="shared" si="3"/>
        <v>FAB_5X_LOKn_F_TRANS_LARGE_914</v>
      </c>
      <c r="B218" s="1" t="s">
        <v>23</v>
      </c>
      <c r="C218" s="1">
        <v>914</v>
      </c>
      <c r="D218" s="1" t="s">
        <v>257</v>
      </c>
      <c r="E218" s="1" t="s">
        <v>25</v>
      </c>
      <c r="F218" s="1" t="s">
        <v>26</v>
      </c>
      <c r="G218" s="1" t="s">
        <v>169</v>
      </c>
      <c r="H218" s="1" t="s">
        <v>28</v>
      </c>
      <c r="I218" s="1" t="s">
        <v>29</v>
      </c>
      <c r="J218" s="1" t="s">
        <v>30</v>
      </c>
      <c r="K218" s="1">
        <v>914</v>
      </c>
      <c r="L218" s="2">
        <v>79.391437938347806</v>
      </c>
      <c r="M218" s="1" t="s">
        <v>31</v>
      </c>
      <c r="N218" s="2">
        <v>26.47</v>
      </c>
      <c r="O218" s="2">
        <v>7.9409999999999998</v>
      </c>
      <c r="P218" s="2">
        <v>89.04</v>
      </c>
      <c r="Q218" s="2">
        <v>192.04303999999999</v>
      </c>
      <c r="R218" s="2">
        <v>26.367000000000001</v>
      </c>
      <c r="S218" s="2">
        <v>-25.7866924845741</v>
      </c>
      <c r="T218" s="2">
        <v>-5.5013798001966103</v>
      </c>
      <c r="U218" s="2">
        <v>12.382</v>
      </c>
      <c r="V218" s="1" t="s">
        <v>40</v>
      </c>
      <c r="W218" s="1" t="s">
        <v>113</v>
      </c>
    </row>
    <row r="219" spans="1:23" x14ac:dyDescent="0.3">
      <c r="A219" s="1" t="str">
        <f t="shared" si="3"/>
        <v>FAB_5X_LOKn_M_TRANS_DWARF_915</v>
      </c>
      <c r="B219" s="1" t="s">
        <v>23</v>
      </c>
      <c r="C219" s="1">
        <v>915</v>
      </c>
      <c r="D219" s="1" t="s">
        <v>258</v>
      </c>
      <c r="E219" s="1" t="s">
        <v>25</v>
      </c>
      <c r="F219" s="1" t="s">
        <v>26</v>
      </c>
      <c r="G219" s="1" t="s">
        <v>169</v>
      </c>
      <c r="H219" s="1" t="s">
        <v>36</v>
      </c>
      <c r="I219" s="1">
        <v>6</v>
      </c>
      <c r="J219" s="1" t="s">
        <v>30</v>
      </c>
      <c r="K219" s="1">
        <v>915</v>
      </c>
      <c r="L219" s="2">
        <v>79.057006497704194</v>
      </c>
      <c r="M219" s="1" t="s">
        <v>31</v>
      </c>
      <c r="N219" s="2">
        <v>33.909999999999997</v>
      </c>
      <c r="O219" s="2">
        <v>10.173</v>
      </c>
      <c r="P219" s="2">
        <v>89.09</v>
      </c>
      <c r="Q219" s="2">
        <v>192.10434000000001</v>
      </c>
      <c r="R219" s="2">
        <v>25.274999999999999</v>
      </c>
      <c r="S219" s="2">
        <v>-24.713069920765701</v>
      </c>
      <c r="T219" s="2">
        <v>-5.29998114065965</v>
      </c>
      <c r="U219" s="2">
        <v>9.5289999999999999</v>
      </c>
      <c r="V219" s="1" t="s">
        <v>32</v>
      </c>
      <c r="W219" s="1" t="s">
        <v>113</v>
      </c>
    </row>
    <row r="220" spans="1:23" x14ac:dyDescent="0.3">
      <c r="A220" s="1" t="str">
        <f t="shared" si="3"/>
        <v>FAB_5X_LOKn_F_TRANS_LARGE_916</v>
      </c>
      <c r="B220" s="1" t="s">
        <v>23</v>
      </c>
      <c r="C220" s="1">
        <v>916</v>
      </c>
      <c r="D220" s="1" t="s">
        <v>259</v>
      </c>
      <c r="E220" s="1" t="s">
        <v>25</v>
      </c>
      <c r="F220" s="1" t="s">
        <v>26</v>
      </c>
      <c r="G220" s="1" t="s">
        <v>169</v>
      </c>
      <c r="H220" s="1" t="s">
        <v>28</v>
      </c>
      <c r="I220" s="1" t="s">
        <v>29</v>
      </c>
      <c r="J220" s="1" t="s">
        <v>30</v>
      </c>
      <c r="K220" s="1">
        <v>916</v>
      </c>
      <c r="L220" s="2">
        <v>79.307027913297901</v>
      </c>
      <c r="M220" s="1" t="s">
        <v>31</v>
      </c>
      <c r="N220" s="2">
        <v>26.36</v>
      </c>
      <c r="O220" s="2">
        <v>7.9080000000000004</v>
      </c>
      <c r="P220" s="2">
        <v>89.02</v>
      </c>
      <c r="Q220" s="2">
        <v>191.36439999999999</v>
      </c>
      <c r="R220" s="2">
        <v>25.236000000000001</v>
      </c>
      <c r="S220" s="2">
        <v>-24.741217867483101</v>
      </c>
      <c r="T220" s="2">
        <v>-4.9727089633049903</v>
      </c>
      <c r="U220" s="2">
        <v>12.958</v>
      </c>
      <c r="V220" s="1" t="s">
        <v>40</v>
      </c>
      <c r="W220" s="1" t="s">
        <v>113</v>
      </c>
    </row>
    <row r="221" spans="1:23" x14ac:dyDescent="0.3">
      <c r="A221" s="1" t="str">
        <f t="shared" si="3"/>
        <v>FAB_5X_LOKn_F_TRANS_DWARF_917</v>
      </c>
      <c r="B221" s="1" t="s">
        <v>23</v>
      </c>
      <c r="C221" s="1">
        <v>917</v>
      </c>
      <c r="D221" s="1" t="s">
        <v>260</v>
      </c>
      <c r="E221" s="1" t="s">
        <v>25</v>
      </c>
      <c r="F221" s="1" t="s">
        <v>26</v>
      </c>
      <c r="G221" s="1" t="s">
        <v>169</v>
      </c>
      <c r="H221" s="1" t="s">
        <v>28</v>
      </c>
      <c r="I221" s="1" t="s">
        <v>29</v>
      </c>
      <c r="J221" s="1" t="s">
        <v>30</v>
      </c>
      <c r="K221" s="1">
        <v>917</v>
      </c>
      <c r="L221" s="2">
        <v>78.578490305580104</v>
      </c>
      <c r="M221" s="1" t="s">
        <v>31</v>
      </c>
      <c r="N221" s="2">
        <v>28.04</v>
      </c>
      <c r="O221" s="2">
        <v>8.4120000000000008</v>
      </c>
      <c r="P221" s="2">
        <v>89.13</v>
      </c>
      <c r="Q221" s="2">
        <v>193.57362000000001</v>
      </c>
      <c r="R221" s="2">
        <v>25.625</v>
      </c>
      <c r="S221" s="2">
        <v>-24.909272255290499</v>
      </c>
      <c r="T221" s="2">
        <v>-6.01404861235876</v>
      </c>
      <c r="U221" s="2">
        <v>9.5549999999999997</v>
      </c>
      <c r="V221" s="1" t="s">
        <v>32</v>
      </c>
      <c r="W221" s="1" t="s">
        <v>113</v>
      </c>
    </row>
    <row r="222" spans="1:23" x14ac:dyDescent="0.3">
      <c r="A222" s="1" t="str">
        <f t="shared" si="3"/>
        <v>FAB_5X_LOKn_M_TRANS_LARGE_918</v>
      </c>
      <c r="B222" s="1" t="s">
        <v>23</v>
      </c>
      <c r="C222" s="1">
        <v>918</v>
      </c>
      <c r="D222" s="1" t="s">
        <v>261</v>
      </c>
      <c r="E222" s="1" t="s">
        <v>25</v>
      </c>
      <c r="F222" s="1" t="s">
        <v>26</v>
      </c>
      <c r="G222" s="1" t="s">
        <v>169</v>
      </c>
      <c r="H222" s="1" t="s">
        <v>36</v>
      </c>
      <c r="I222" s="1" t="s">
        <v>29</v>
      </c>
      <c r="J222" s="1" t="s">
        <v>30</v>
      </c>
      <c r="K222" s="1">
        <v>918</v>
      </c>
      <c r="L222" s="2">
        <v>78.744204497914197</v>
      </c>
      <c r="M222" s="1" t="s">
        <v>31</v>
      </c>
      <c r="N222" s="2">
        <v>27.4</v>
      </c>
      <c r="O222" s="2">
        <v>8.2200000000000006</v>
      </c>
      <c r="P222" s="2">
        <v>89.16</v>
      </c>
      <c r="Q222" s="2">
        <v>193.24298999999999</v>
      </c>
      <c r="R222" s="2">
        <v>25.475999999999999</v>
      </c>
      <c r="S222" s="2">
        <v>-24.798524203816498</v>
      </c>
      <c r="T222" s="2">
        <v>-5.8360751633889798</v>
      </c>
      <c r="U222" s="2">
        <v>12.225</v>
      </c>
      <c r="V222" s="1" t="s">
        <v>40</v>
      </c>
      <c r="W222" s="1" t="s">
        <v>113</v>
      </c>
    </row>
    <row r="223" spans="1:23" x14ac:dyDescent="0.3">
      <c r="A223" s="1" t="str">
        <f t="shared" si="3"/>
        <v>FAB_5X_LOKn_F_TRANS_LARGE_920</v>
      </c>
      <c r="B223" s="1" t="s">
        <v>23</v>
      </c>
      <c r="C223" s="1">
        <v>920</v>
      </c>
      <c r="D223" s="1" t="s">
        <v>262</v>
      </c>
      <c r="E223" s="1" t="s">
        <v>25</v>
      </c>
      <c r="F223" s="1" t="s">
        <v>26</v>
      </c>
      <c r="G223" s="1" t="s">
        <v>169</v>
      </c>
      <c r="H223" s="1" t="s">
        <v>28</v>
      </c>
      <c r="I223" s="1" t="s">
        <v>29</v>
      </c>
      <c r="J223" s="1" t="s">
        <v>30</v>
      </c>
      <c r="K223" s="1">
        <v>920</v>
      </c>
      <c r="L223" s="2">
        <v>76.998307030959197</v>
      </c>
      <c r="M223" s="1" t="s">
        <v>31</v>
      </c>
      <c r="N223" s="2">
        <v>29.01</v>
      </c>
      <c r="O223" s="2">
        <v>8.7029999999999994</v>
      </c>
      <c r="P223" s="2">
        <v>88.98</v>
      </c>
      <c r="Q223" s="2">
        <v>195.29022000000001</v>
      </c>
      <c r="R223" s="2">
        <v>24.209</v>
      </c>
      <c r="S223" s="2">
        <v>-23.352060608952101</v>
      </c>
      <c r="T223" s="2">
        <v>-6.3841167216637498</v>
      </c>
      <c r="U223" s="2">
        <v>12.068</v>
      </c>
      <c r="V223" s="1" t="s">
        <v>40</v>
      </c>
      <c r="W223" s="1" t="s">
        <v>113</v>
      </c>
    </row>
    <row r="224" spans="1:23" x14ac:dyDescent="0.3">
      <c r="A224" s="1" t="str">
        <f t="shared" si="3"/>
        <v>FAB_5X_LOKn_M_TRANS_LARGE_921</v>
      </c>
      <c r="B224" s="1" t="s">
        <v>23</v>
      </c>
      <c r="C224" s="1">
        <v>921</v>
      </c>
      <c r="D224" s="1" t="s">
        <v>263</v>
      </c>
      <c r="E224" s="1" t="s">
        <v>25</v>
      </c>
      <c r="F224" s="1" t="s">
        <v>26</v>
      </c>
      <c r="G224" s="1" t="s">
        <v>169</v>
      </c>
      <c r="H224" s="1" t="s">
        <v>36</v>
      </c>
      <c r="I224" s="1">
        <v>8</v>
      </c>
      <c r="J224" s="1" t="s">
        <v>30</v>
      </c>
      <c r="K224" s="1">
        <v>921</v>
      </c>
      <c r="L224" s="2">
        <v>76.937992025274397</v>
      </c>
      <c r="M224" s="1" t="s">
        <v>31</v>
      </c>
      <c r="N224" s="2">
        <v>20.52</v>
      </c>
      <c r="O224" s="2">
        <v>6.1559999999999997</v>
      </c>
      <c r="P224" s="2">
        <v>89.07</v>
      </c>
      <c r="Q224" s="2">
        <v>195.37233000000001</v>
      </c>
      <c r="R224" s="2">
        <v>23.971</v>
      </c>
      <c r="S224" s="2">
        <v>-23.1134024176861</v>
      </c>
      <c r="T224" s="2">
        <v>-6.3544842181014696</v>
      </c>
      <c r="U224" s="2">
        <v>11.257</v>
      </c>
      <c r="V224" s="1" t="s">
        <v>40</v>
      </c>
      <c r="W224" s="1" t="s">
        <v>113</v>
      </c>
    </row>
    <row r="225" spans="1:23" x14ac:dyDescent="0.3">
      <c r="A225" s="1" t="str">
        <f t="shared" si="3"/>
        <v>FAB_5X_LOKn_F_TRANS_LARGE_922</v>
      </c>
      <c r="B225" s="1" t="s">
        <v>23</v>
      </c>
      <c r="C225" s="1">
        <v>922</v>
      </c>
      <c r="D225" s="1" t="s">
        <v>264</v>
      </c>
      <c r="E225" s="1" t="s">
        <v>25</v>
      </c>
      <c r="F225" s="1" t="s">
        <v>26</v>
      </c>
      <c r="G225" s="1" t="s">
        <v>169</v>
      </c>
      <c r="H225" s="1" t="s">
        <v>28</v>
      </c>
      <c r="I225" s="1" t="s">
        <v>29</v>
      </c>
      <c r="J225" s="1" t="s">
        <v>30</v>
      </c>
      <c r="K225" s="1">
        <v>922</v>
      </c>
      <c r="L225" s="2">
        <v>76.937992025274397</v>
      </c>
      <c r="M225" s="1" t="s">
        <v>31</v>
      </c>
      <c r="N225" s="2">
        <v>33.79</v>
      </c>
      <c r="O225" s="2">
        <v>10.137</v>
      </c>
      <c r="P225" s="2">
        <v>89.11</v>
      </c>
      <c r="Q225" s="2">
        <v>195.3723</v>
      </c>
      <c r="R225" s="2">
        <v>23.974</v>
      </c>
      <c r="S225" s="2">
        <v>-23.116298415912102</v>
      </c>
      <c r="T225" s="2">
        <v>-6.3552673859170898</v>
      </c>
      <c r="U225" s="2">
        <v>11.622999999999999</v>
      </c>
      <c r="V225" s="1" t="s">
        <v>40</v>
      </c>
      <c r="W225" s="1" t="s">
        <v>113</v>
      </c>
    </row>
    <row r="226" spans="1:23" x14ac:dyDescent="0.3">
      <c r="A226" s="1" t="str">
        <f t="shared" si="3"/>
        <v>FAB_5X_LOKn_F_TRANS_DWARF_924</v>
      </c>
      <c r="B226" s="1" t="s">
        <v>23</v>
      </c>
      <c r="C226" s="1">
        <v>924</v>
      </c>
      <c r="D226" s="1" t="s">
        <v>265</v>
      </c>
      <c r="E226" s="1" t="s">
        <v>25</v>
      </c>
      <c r="F226" s="1" t="s">
        <v>26</v>
      </c>
      <c r="G226" s="1" t="s">
        <v>169</v>
      </c>
      <c r="H226" s="1" t="s">
        <v>28</v>
      </c>
      <c r="I226" s="1" t="s">
        <v>29</v>
      </c>
      <c r="J226" s="1" t="s">
        <v>30</v>
      </c>
      <c r="K226" s="1">
        <v>924</v>
      </c>
      <c r="L226" s="2">
        <v>75.998740085214394</v>
      </c>
      <c r="M226" s="1" t="s">
        <v>31</v>
      </c>
      <c r="N226" s="2">
        <v>24.69</v>
      </c>
      <c r="O226" s="2">
        <v>7.407</v>
      </c>
      <c r="P226" s="2">
        <v>89.03</v>
      </c>
      <c r="Q226" s="2">
        <v>197.33535000000001</v>
      </c>
      <c r="R226" s="2">
        <v>24.349</v>
      </c>
      <c r="S226" s="2">
        <v>-23.242998910017</v>
      </c>
      <c r="T226" s="2">
        <v>-7.2551225123322398</v>
      </c>
      <c r="U226" s="2">
        <v>7.984</v>
      </c>
      <c r="V226" s="1" t="s">
        <v>32</v>
      </c>
      <c r="W226" s="1" t="s">
        <v>113</v>
      </c>
    </row>
    <row r="227" spans="1:23" x14ac:dyDescent="0.3">
      <c r="A227" s="1" t="str">
        <f t="shared" si="3"/>
        <v>FAB_5X_LOKn_F_TRANS_DWARF_925</v>
      </c>
      <c r="B227" s="1" t="s">
        <v>23</v>
      </c>
      <c r="C227" s="1">
        <v>925</v>
      </c>
      <c r="D227" s="1" t="s">
        <v>266</v>
      </c>
      <c r="E227" s="1" t="s">
        <v>25</v>
      </c>
      <c r="F227" s="1" t="s">
        <v>26</v>
      </c>
      <c r="G227" s="1" t="s">
        <v>169</v>
      </c>
      <c r="H227" s="1" t="s">
        <v>28</v>
      </c>
      <c r="I227" s="1" t="s">
        <v>29</v>
      </c>
      <c r="J227" s="1" t="s">
        <v>30</v>
      </c>
      <c r="K227" s="1">
        <v>925</v>
      </c>
      <c r="L227" s="2">
        <v>75.292305926794299</v>
      </c>
      <c r="M227" s="1" t="s">
        <v>31</v>
      </c>
      <c r="N227" s="2">
        <v>26.11</v>
      </c>
      <c r="O227" s="2">
        <v>7.8330000000000002</v>
      </c>
      <c r="P227" s="2">
        <v>89</v>
      </c>
      <c r="Q227" s="2">
        <v>198.37464</v>
      </c>
      <c r="R227" s="2">
        <v>24.890999999999998</v>
      </c>
      <c r="S227" s="2">
        <v>-23.621948042578602</v>
      </c>
      <c r="T227" s="2">
        <v>-7.8463655072726501</v>
      </c>
      <c r="U227" s="2">
        <v>9.3190000000000008</v>
      </c>
      <c r="V227" s="1" t="s">
        <v>32</v>
      </c>
      <c r="W227" s="1" t="s">
        <v>113</v>
      </c>
    </row>
    <row r="228" spans="1:23" x14ac:dyDescent="0.3">
      <c r="A228" s="1" t="str">
        <f t="shared" si="3"/>
        <v>FAB_5X_LOKn_F_TRANS_DWARF_926</v>
      </c>
      <c r="B228" s="1" t="s">
        <v>23</v>
      </c>
      <c r="C228" s="1">
        <v>926</v>
      </c>
      <c r="D228" s="1" t="s">
        <v>267</v>
      </c>
      <c r="E228" s="1" t="s">
        <v>25</v>
      </c>
      <c r="F228" s="1" t="s">
        <v>26</v>
      </c>
      <c r="G228" s="1" t="s">
        <v>169</v>
      </c>
      <c r="H228" s="1" t="s">
        <v>28</v>
      </c>
      <c r="I228" s="1" t="s">
        <v>29</v>
      </c>
      <c r="J228" s="1" t="s">
        <v>30</v>
      </c>
      <c r="K228" s="1">
        <v>926</v>
      </c>
      <c r="L228" s="2">
        <v>74.209447211498798</v>
      </c>
      <c r="M228" s="1" t="s">
        <v>31</v>
      </c>
      <c r="N228" s="2">
        <v>22.07</v>
      </c>
      <c r="O228" s="2">
        <v>6.6210000000000004</v>
      </c>
      <c r="P228" s="2">
        <v>89.23</v>
      </c>
      <c r="Q228" s="2">
        <v>200.06424000000001</v>
      </c>
      <c r="R228" s="2">
        <v>25.835000000000001</v>
      </c>
      <c r="S228" s="2">
        <v>-24.267036580697201</v>
      </c>
      <c r="T228" s="2">
        <v>-8.8633041576551097</v>
      </c>
      <c r="U228" s="2">
        <v>8.1150000000000002</v>
      </c>
      <c r="V228" s="1" t="s">
        <v>32</v>
      </c>
      <c r="W228" s="1" t="s">
        <v>113</v>
      </c>
    </row>
    <row r="229" spans="1:23" x14ac:dyDescent="0.3">
      <c r="A229" s="1" t="str">
        <f t="shared" si="3"/>
        <v>FAB_5X_LOKn_M_TRANS_DWARF_927</v>
      </c>
      <c r="B229" s="1" t="s">
        <v>23</v>
      </c>
      <c r="C229" s="1">
        <v>927</v>
      </c>
      <c r="D229" s="1" t="s">
        <v>268</v>
      </c>
      <c r="E229" s="1" t="s">
        <v>25</v>
      </c>
      <c r="F229" s="1" t="s">
        <v>26</v>
      </c>
      <c r="G229" s="1" t="s">
        <v>169</v>
      </c>
      <c r="H229" s="1" t="s">
        <v>36</v>
      </c>
      <c r="I229" s="1">
        <v>8</v>
      </c>
      <c r="J229" s="1" t="s">
        <v>30</v>
      </c>
      <c r="K229" s="1">
        <v>927</v>
      </c>
      <c r="L229" s="2">
        <v>74.189024600803194</v>
      </c>
      <c r="M229" s="1" t="s">
        <v>31</v>
      </c>
      <c r="N229" s="2">
        <v>22.75</v>
      </c>
      <c r="O229" s="2">
        <v>6.8250000000000002</v>
      </c>
      <c r="P229" s="2">
        <v>89.17</v>
      </c>
      <c r="Q229" s="2">
        <v>200.11574999999999</v>
      </c>
      <c r="R229" s="2">
        <v>25.457999999999998</v>
      </c>
      <c r="S229" s="2">
        <v>-23.905055590246601</v>
      </c>
      <c r="T229" s="2">
        <v>-8.7554600808421092</v>
      </c>
      <c r="U229" s="2">
        <v>9.1880000000000006</v>
      </c>
      <c r="V229" s="1" t="s">
        <v>32</v>
      </c>
      <c r="W229" s="1" t="s">
        <v>113</v>
      </c>
    </row>
    <row r="230" spans="1:23" x14ac:dyDescent="0.3">
      <c r="A230" s="1" t="str">
        <f t="shared" si="3"/>
        <v>FAB_5X_LOKn_M_TRANS_LARGE_928</v>
      </c>
      <c r="B230" s="1" t="s">
        <v>23</v>
      </c>
      <c r="C230" s="1">
        <v>928</v>
      </c>
      <c r="D230" s="1" t="s">
        <v>269</v>
      </c>
      <c r="E230" s="1" t="s">
        <v>25</v>
      </c>
      <c r="F230" s="1" t="s">
        <v>26</v>
      </c>
      <c r="G230" s="1" t="s">
        <v>169</v>
      </c>
      <c r="H230" s="1" t="s">
        <v>36</v>
      </c>
      <c r="I230" s="1">
        <v>9</v>
      </c>
      <c r="J230" s="1" t="s">
        <v>30</v>
      </c>
      <c r="K230" s="1">
        <v>928</v>
      </c>
      <c r="L230" s="2">
        <v>73.482590442383099</v>
      </c>
      <c r="M230" s="1" t="s">
        <v>31</v>
      </c>
      <c r="N230" s="2">
        <v>24.51</v>
      </c>
      <c r="O230" s="2">
        <v>7.3529999999999998</v>
      </c>
      <c r="P230" s="2">
        <v>89.23</v>
      </c>
      <c r="Q230" s="2">
        <v>201.51522</v>
      </c>
      <c r="R230" s="2">
        <v>25.155999999999999</v>
      </c>
      <c r="S230" s="2">
        <v>-23.403134400174</v>
      </c>
      <c r="T230" s="2">
        <v>-9.2259219727565895</v>
      </c>
      <c r="U230" s="2">
        <v>11.648999999999999</v>
      </c>
      <c r="V230" s="1" t="s">
        <v>40</v>
      </c>
      <c r="W230" s="1" t="s">
        <v>113</v>
      </c>
    </row>
    <row r="231" spans="1:23" x14ac:dyDescent="0.3">
      <c r="A231" s="1" t="str">
        <f t="shared" si="3"/>
        <v>FAB_5X_LOKn_M_TRANS_DWARF_930</v>
      </c>
      <c r="B231" s="1" t="s">
        <v>23</v>
      </c>
      <c r="C231" s="1">
        <v>930</v>
      </c>
      <c r="D231" s="1" t="s">
        <v>270</v>
      </c>
      <c r="E231" s="1" t="s">
        <v>25</v>
      </c>
      <c r="F231" s="1" t="s">
        <v>26</v>
      </c>
      <c r="G231" s="1" t="s">
        <v>169</v>
      </c>
      <c r="H231" s="1" t="s">
        <v>36</v>
      </c>
      <c r="I231" s="1">
        <v>11</v>
      </c>
      <c r="J231" s="1" t="s">
        <v>30</v>
      </c>
      <c r="K231" s="1">
        <v>930</v>
      </c>
      <c r="L231" s="2">
        <v>73.085743274812202</v>
      </c>
      <c r="M231" s="1" t="s">
        <v>31</v>
      </c>
      <c r="N231" s="2">
        <v>27.12</v>
      </c>
      <c r="O231" s="2">
        <v>8.1359999999999992</v>
      </c>
      <c r="P231" s="2">
        <v>89.1</v>
      </c>
      <c r="Q231" s="2">
        <v>202.43011999999999</v>
      </c>
      <c r="R231" s="2">
        <v>25.56</v>
      </c>
      <c r="S231" s="2">
        <v>-23.626273019086302</v>
      </c>
      <c r="T231" s="2">
        <v>-9.7525803368950807</v>
      </c>
      <c r="U231" s="2">
        <v>9.3460000000000001</v>
      </c>
      <c r="V231" s="1" t="s">
        <v>32</v>
      </c>
      <c r="W231" s="1" t="s">
        <v>113</v>
      </c>
    </row>
    <row r="232" spans="1:23" x14ac:dyDescent="0.3">
      <c r="A232" s="1" t="str">
        <f t="shared" si="3"/>
        <v>FAB_5X_LOKn_F_TRANS_LARGE_931</v>
      </c>
      <c r="B232" s="1" t="s">
        <v>23</v>
      </c>
      <c r="C232" s="1">
        <v>931</v>
      </c>
      <c r="D232" s="1" t="s">
        <v>271</v>
      </c>
      <c r="E232" s="1" t="s">
        <v>25</v>
      </c>
      <c r="F232" s="1" t="s">
        <v>26</v>
      </c>
      <c r="G232" s="1" t="s">
        <v>169</v>
      </c>
      <c r="H232" s="1" t="s">
        <v>28</v>
      </c>
      <c r="I232" s="1" t="s">
        <v>29</v>
      </c>
      <c r="J232" s="1" t="s">
        <v>81</v>
      </c>
      <c r="K232" s="1">
        <v>931</v>
      </c>
      <c r="L232" s="2">
        <v>72.998833957942495</v>
      </c>
      <c r="M232" s="1" t="s">
        <v>31</v>
      </c>
      <c r="N232" s="2">
        <v>25.75</v>
      </c>
      <c r="O232" s="2">
        <v>7.7249999999999996</v>
      </c>
      <c r="P232" s="2">
        <v>89.21</v>
      </c>
      <c r="Q232" s="2">
        <v>203.11169000000001</v>
      </c>
      <c r="R232" s="2">
        <v>26.045999999999999</v>
      </c>
      <c r="S232" s="2">
        <v>-23.955585286606699</v>
      </c>
      <c r="T232" s="2">
        <v>-10.223700385678001</v>
      </c>
      <c r="U232" s="2">
        <v>12.723000000000001</v>
      </c>
      <c r="V232" s="1" t="s">
        <v>40</v>
      </c>
      <c r="W232" s="1" t="s">
        <v>113</v>
      </c>
    </row>
    <row r="233" spans="1:23" x14ac:dyDescent="0.3">
      <c r="A233" s="1" t="str">
        <f t="shared" si="3"/>
        <v>FAB_5X_LOKn_F_TRANS_LARGE_932</v>
      </c>
      <c r="B233" s="1" t="s">
        <v>23</v>
      </c>
      <c r="C233" s="1">
        <v>932</v>
      </c>
      <c r="D233" s="1" t="s">
        <v>272</v>
      </c>
      <c r="E233" s="1" t="s">
        <v>25</v>
      </c>
      <c r="F233" s="1" t="s">
        <v>26</v>
      </c>
      <c r="G233" s="1" t="s">
        <v>169</v>
      </c>
      <c r="H233" s="1" t="s">
        <v>28</v>
      </c>
      <c r="I233" s="1" t="s">
        <v>29</v>
      </c>
      <c r="J233" s="1" t="s">
        <v>30</v>
      </c>
      <c r="K233" s="1">
        <v>932</v>
      </c>
      <c r="L233" s="2">
        <v>72.470670901494202</v>
      </c>
      <c r="M233" s="1" t="s">
        <v>31</v>
      </c>
      <c r="N233" s="2">
        <v>23.44</v>
      </c>
      <c r="O233" s="2">
        <v>7.032</v>
      </c>
      <c r="P233" s="2">
        <v>89.1</v>
      </c>
      <c r="Q233" s="2">
        <v>204.34564</v>
      </c>
      <c r="R233" s="2">
        <v>25.518999999999998</v>
      </c>
      <c r="S233" s="2">
        <v>-23.249727728617401</v>
      </c>
      <c r="T233" s="2">
        <v>-10.519958248261201</v>
      </c>
      <c r="U233" s="2">
        <v>13.77</v>
      </c>
      <c r="V233" s="1" t="s">
        <v>40</v>
      </c>
      <c r="W233" s="1" t="s">
        <v>113</v>
      </c>
    </row>
    <row r="234" spans="1:23" x14ac:dyDescent="0.3">
      <c r="A234" s="1" t="str">
        <f t="shared" si="3"/>
        <v>FAB_5X_LOKn_M_TRANS_DWARF_935</v>
      </c>
      <c r="B234" s="1" t="s">
        <v>23</v>
      </c>
      <c r="C234" s="1">
        <v>935</v>
      </c>
      <c r="D234" s="1" t="s">
        <v>273</v>
      </c>
      <c r="E234" s="1" t="s">
        <v>25</v>
      </c>
      <c r="F234" s="1" t="s">
        <v>26</v>
      </c>
      <c r="G234" s="1" t="s">
        <v>169</v>
      </c>
      <c r="H234" s="1" t="s">
        <v>36</v>
      </c>
      <c r="I234" s="1">
        <v>11</v>
      </c>
      <c r="J234" s="1" t="s">
        <v>30</v>
      </c>
      <c r="K234" s="1">
        <v>935</v>
      </c>
      <c r="L234" s="2">
        <v>70.972483074558994</v>
      </c>
      <c r="M234" s="1" t="s">
        <v>31</v>
      </c>
      <c r="N234" s="2">
        <v>24.23</v>
      </c>
      <c r="O234" s="2">
        <v>7.2690000000000001</v>
      </c>
      <c r="P234" s="2">
        <v>88.68</v>
      </c>
      <c r="Q234" s="2">
        <v>205.48235</v>
      </c>
      <c r="R234" s="2">
        <v>24.018999999999998</v>
      </c>
      <c r="S234" s="2">
        <v>-21.6823802968626</v>
      </c>
      <c r="T234" s="2">
        <v>-10.3337672541152</v>
      </c>
      <c r="U234" s="2">
        <v>9.8689999999999998</v>
      </c>
      <c r="V234" s="1" t="s">
        <v>32</v>
      </c>
      <c r="W234" s="1" t="s">
        <v>113</v>
      </c>
    </row>
    <row r="235" spans="1:23" x14ac:dyDescent="0.3">
      <c r="A235" s="1" t="str">
        <f t="shared" si="3"/>
        <v>FAB_5X_LOKn_M_TRANS_DWARF_936</v>
      </c>
      <c r="B235" s="1" t="s">
        <v>23</v>
      </c>
      <c r="C235" s="1">
        <v>936</v>
      </c>
      <c r="D235" s="1" t="s">
        <v>274</v>
      </c>
      <c r="E235" s="1" t="s">
        <v>25</v>
      </c>
      <c r="F235" s="1" t="s">
        <v>26</v>
      </c>
      <c r="G235" s="1" t="s">
        <v>169</v>
      </c>
      <c r="H235" s="1" t="s">
        <v>36</v>
      </c>
      <c r="I235" s="1">
        <v>10</v>
      </c>
      <c r="J235" s="1" t="s">
        <v>30</v>
      </c>
      <c r="K235" s="1">
        <v>936</v>
      </c>
      <c r="L235" s="2">
        <v>70.972483074558994</v>
      </c>
      <c r="M235" s="1" t="s">
        <v>31</v>
      </c>
      <c r="N235" s="2">
        <v>28.16</v>
      </c>
      <c r="O235" s="2">
        <v>8.4480000000000004</v>
      </c>
      <c r="P235" s="2">
        <v>88.85</v>
      </c>
      <c r="Q235" s="2">
        <v>205.48236</v>
      </c>
      <c r="R235" s="2">
        <v>24.018999999999998</v>
      </c>
      <c r="S235" s="2">
        <v>-21.6823784932797</v>
      </c>
      <c r="T235" s="2">
        <v>-10.333771038404301</v>
      </c>
      <c r="U235" s="2">
        <v>8.9269999999999996</v>
      </c>
      <c r="V235" s="1" t="s">
        <v>32</v>
      </c>
      <c r="W235" s="1" t="s">
        <v>113</v>
      </c>
    </row>
    <row r="236" spans="1:23" x14ac:dyDescent="0.3">
      <c r="A236" s="1" t="str">
        <f t="shared" si="3"/>
        <v>FAB_5X_LOKn_M_TRANS_DWARF_937</v>
      </c>
      <c r="B236" s="1" t="s">
        <v>23</v>
      </c>
      <c r="C236" s="1">
        <v>937</v>
      </c>
      <c r="D236" s="1" t="s">
        <v>275</v>
      </c>
      <c r="E236" s="1" t="s">
        <v>25</v>
      </c>
      <c r="F236" s="1" t="s">
        <v>26</v>
      </c>
      <c r="G236" s="1" t="s">
        <v>169</v>
      </c>
      <c r="H236" s="1" t="s">
        <v>36</v>
      </c>
      <c r="I236" s="1">
        <v>10</v>
      </c>
      <c r="J236" s="1" t="s">
        <v>30</v>
      </c>
      <c r="K236" s="1">
        <v>937</v>
      </c>
      <c r="L236" s="2">
        <v>70.895844608022401</v>
      </c>
      <c r="M236" s="1" t="s">
        <v>31</v>
      </c>
      <c r="N236" s="2">
        <v>27.12</v>
      </c>
      <c r="O236" s="2">
        <v>8.1359999999999992</v>
      </c>
      <c r="P236" s="2">
        <v>88.88</v>
      </c>
      <c r="Q236" s="2">
        <v>205.48524</v>
      </c>
      <c r="R236" s="2">
        <v>23.382999999999999</v>
      </c>
      <c r="S236" s="2">
        <v>-21.107744277018998</v>
      </c>
      <c r="T236" s="2">
        <v>-10.0612037319584</v>
      </c>
      <c r="U236" s="2">
        <v>8.2720000000000002</v>
      </c>
      <c r="V236" s="1" t="s">
        <v>32</v>
      </c>
      <c r="W236" s="1" t="s">
        <v>113</v>
      </c>
    </row>
    <row r="237" spans="1:23" x14ac:dyDescent="0.3">
      <c r="A237" s="1" t="str">
        <f t="shared" si="3"/>
        <v>FAB_5X_LOKn_M_TRANS_DWARF_938</v>
      </c>
      <c r="B237" s="1" t="s">
        <v>23</v>
      </c>
      <c r="C237" s="1">
        <v>938</v>
      </c>
      <c r="D237" s="1" t="s">
        <v>276</v>
      </c>
      <c r="E237" s="1" t="s">
        <v>25</v>
      </c>
      <c r="F237" s="1" t="s">
        <v>26</v>
      </c>
      <c r="G237" s="1" t="s">
        <v>169</v>
      </c>
      <c r="H237" s="1" t="s">
        <v>36</v>
      </c>
      <c r="I237" s="1">
        <v>8</v>
      </c>
      <c r="J237" s="1" t="s">
        <v>30</v>
      </c>
      <c r="K237" s="1">
        <v>938</v>
      </c>
      <c r="L237" s="2">
        <v>70.895844608022401</v>
      </c>
      <c r="M237" s="1" t="s">
        <v>31</v>
      </c>
      <c r="N237" s="2">
        <v>28.57</v>
      </c>
      <c r="O237" s="2">
        <v>8.5709999999999997</v>
      </c>
      <c r="P237" s="2">
        <v>89.01</v>
      </c>
      <c r="Q237" s="2">
        <v>205.43332000000001</v>
      </c>
      <c r="R237" s="2">
        <v>23.376999999999999</v>
      </c>
      <c r="S237" s="2">
        <v>-21.111434306019</v>
      </c>
      <c r="T237" s="2">
        <v>-10.0394955322787</v>
      </c>
      <c r="U237" s="2">
        <v>10</v>
      </c>
      <c r="V237" s="1" t="s">
        <v>32</v>
      </c>
      <c r="W237" s="1" t="s">
        <v>113</v>
      </c>
    </row>
    <row r="238" spans="1:23" x14ac:dyDescent="0.3">
      <c r="A238" s="1" t="str">
        <f t="shared" si="3"/>
        <v>FAB_5X_LOKn_F_TRANS_LARGE_940</v>
      </c>
      <c r="B238" s="1" t="s">
        <v>23</v>
      </c>
      <c r="C238" s="1">
        <v>940</v>
      </c>
      <c r="D238" s="1" t="s">
        <v>277</v>
      </c>
      <c r="E238" s="1" t="s">
        <v>25</v>
      </c>
      <c r="F238" s="1" t="s">
        <v>26</v>
      </c>
      <c r="G238" s="1" t="s">
        <v>169</v>
      </c>
      <c r="H238" s="1" t="s">
        <v>28</v>
      </c>
      <c r="I238" s="1" t="s">
        <v>29</v>
      </c>
      <c r="J238" s="1" t="s">
        <v>278</v>
      </c>
      <c r="K238" s="1">
        <v>940</v>
      </c>
      <c r="L238" s="2">
        <v>69.413502951433699</v>
      </c>
      <c r="M238" s="1" t="s">
        <v>31</v>
      </c>
      <c r="N238" s="2">
        <v>31.67</v>
      </c>
      <c r="O238" s="2">
        <v>9.5009999999999994</v>
      </c>
      <c r="P238" s="2">
        <v>89.3</v>
      </c>
      <c r="Q238" s="2">
        <v>209.25542999999999</v>
      </c>
      <c r="R238" s="2">
        <v>24.181999999999999</v>
      </c>
      <c r="S238" s="2">
        <v>-21.097578544950199</v>
      </c>
      <c r="T238" s="2">
        <v>-11.817838361547199</v>
      </c>
      <c r="U238" s="2">
        <v>12.199</v>
      </c>
      <c r="V238" s="1" t="s">
        <v>40</v>
      </c>
      <c r="W238" s="1" t="s">
        <v>113</v>
      </c>
    </row>
    <row r="239" spans="1:23" x14ac:dyDescent="0.3">
      <c r="A239" s="1" t="str">
        <f t="shared" si="3"/>
        <v>FAB_5X_LOKn_F_TRANS_LARGE_941</v>
      </c>
      <c r="B239" s="1" t="s">
        <v>23</v>
      </c>
      <c r="C239" s="1">
        <v>941</v>
      </c>
      <c r="D239" s="1" t="s">
        <v>279</v>
      </c>
      <c r="E239" s="1" t="s">
        <v>25</v>
      </c>
      <c r="F239" s="1" t="s">
        <v>26</v>
      </c>
      <c r="G239" s="1" t="s">
        <v>169</v>
      </c>
      <c r="H239" s="1" t="s">
        <v>28</v>
      </c>
      <c r="I239" s="1" t="s">
        <v>29</v>
      </c>
      <c r="J239" s="1" t="s">
        <v>30</v>
      </c>
      <c r="K239" s="1">
        <v>941</v>
      </c>
      <c r="L239" s="2">
        <v>69.2188844735456</v>
      </c>
      <c r="M239" s="1" t="s">
        <v>31</v>
      </c>
      <c r="N239" s="2">
        <v>27.46</v>
      </c>
      <c r="O239" s="2">
        <v>8.2379999999999995</v>
      </c>
      <c r="P239" s="2">
        <v>88.73</v>
      </c>
      <c r="Q239" s="2">
        <v>209.18441000000001</v>
      </c>
      <c r="R239" s="2">
        <v>24.074000000000002</v>
      </c>
      <c r="S239" s="2">
        <v>-21.017921014964799</v>
      </c>
      <c r="T239" s="2">
        <v>-11.7390149590458</v>
      </c>
      <c r="U239" s="2">
        <v>11.754</v>
      </c>
      <c r="V239" s="1" t="s">
        <v>40</v>
      </c>
      <c r="W239" s="1" t="s">
        <v>113</v>
      </c>
    </row>
    <row r="240" spans="1:23" x14ac:dyDescent="0.3">
      <c r="A240" s="1" t="str">
        <f t="shared" si="3"/>
        <v>FAB_5X_LOKn_M_TRANS_LARGE_942</v>
      </c>
      <c r="B240" s="1" t="s">
        <v>23</v>
      </c>
      <c r="C240" s="1">
        <v>942</v>
      </c>
      <c r="D240" s="1" t="s">
        <v>280</v>
      </c>
      <c r="E240" s="1" t="s">
        <v>25</v>
      </c>
      <c r="F240" s="1" t="s">
        <v>26</v>
      </c>
      <c r="G240" s="1" t="s">
        <v>169</v>
      </c>
      <c r="H240" s="1" t="s">
        <v>36</v>
      </c>
      <c r="I240" s="1">
        <v>12</v>
      </c>
      <c r="J240" s="1" t="s">
        <v>30</v>
      </c>
      <c r="K240" s="1">
        <v>942</v>
      </c>
      <c r="L240" s="2">
        <v>69.032719249350606</v>
      </c>
      <c r="M240" s="1" t="s">
        <v>31</v>
      </c>
      <c r="N240" s="2">
        <v>27.64</v>
      </c>
      <c r="O240" s="2">
        <v>8.2919999999999998</v>
      </c>
      <c r="P240" s="2">
        <v>88.77</v>
      </c>
      <c r="Q240" s="2">
        <v>210.08466000000001</v>
      </c>
      <c r="R240" s="2">
        <v>23.600999999999999</v>
      </c>
      <c r="S240" s="2">
        <v>-20.421606880284202</v>
      </c>
      <c r="T240" s="2">
        <v>-11.8306877833509</v>
      </c>
      <c r="U240" s="2">
        <v>11.335000000000001</v>
      </c>
      <c r="V240" s="1" t="s">
        <v>40</v>
      </c>
      <c r="W240" s="1" t="s">
        <v>113</v>
      </c>
    </row>
    <row r="241" spans="1:23" x14ac:dyDescent="0.3">
      <c r="A241" s="1" t="str">
        <f t="shared" si="3"/>
        <v>FAB_5X_LOKn_M_TRANS_DWARF_943</v>
      </c>
      <c r="B241" s="1" t="s">
        <v>23</v>
      </c>
      <c r="C241" s="1">
        <v>943</v>
      </c>
      <c r="D241" s="1" t="s">
        <v>281</v>
      </c>
      <c r="E241" s="1" t="s">
        <v>25</v>
      </c>
      <c r="F241" s="1" t="s">
        <v>26</v>
      </c>
      <c r="G241" s="1" t="s">
        <v>169</v>
      </c>
      <c r="H241" s="1" t="s">
        <v>36</v>
      </c>
      <c r="I241" s="1">
        <v>10</v>
      </c>
      <c r="J241" s="1" t="s">
        <v>30</v>
      </c>
      <c r="K241" s="1">
        <v>943</v>
      </c>
      <c r="L241" s="2">
        <v>67.542842210681997</v>
      </c>
      <c r="M241" s="1" t="s">
        <v>31</v>
      </c>
      <c r="N241" s="2">
        <v>24.59</v>
      </c>
      <c r="O241" s="2">
        <v>7.3769999999999998</v>
      </c>
      <c r="P241" s="2">
        <v>88.82</v>
      </c>
      <c r="Q241" s="2">
        <v>213.04539</v>
      </c>
      <c r="R241" s="2">
        <v>25.271000000000001</v>
      </c>
      <c r="S241" s="2">
        <v>-21.183133702450402</v>
      </c>
      <c r="T241" s="2">
        <v>-13.780358759629999</v>
      </c>
      <c r="U241" s="2">
        <v>7.6180000000000003</v>
      </c>
      <c r="V241" s="1" t="s">
        <v>32</v>
      </c>
      <c r="W241" s="1" t="s">
        <v>113</v>
      </c>
    </row>
    <row r="242" spans="1:23" x14ac:dyDescent="0.3">
      <c r="A242" s="1" t="str">
        <f t="shared" si="3"/>
        <v>FAB_5X_LOKn_M_TRANS_DWARF_944</v>
      </c>
      <c r="B242" s="1" t="s">
        <v>23</v>
      </c>
      <c r="C242" s="1">
        <v>944</v>
      </c>
      <c r="D242" s="1" t="s">
        <v>282</v>
      </c>
      <c r="E242" s="1" t="s">
        <v>25</v>
      </c>
      <c r="F242" s="1" t="s">
        <v>26</v>
      </c>
      <c r="G242" s="1" t="s">
        <v>169</v>
      </c>
      <c r="H242" s="1" t="s">
        <v>36</v>
      </c>
      <c r="I242" s="1">
        <v>8</v>
      </c>
      <c r="J242" s="1" t="s">
        <v>30</v>
      </c>
      <c r="K242" s="1">
        <v>944</v>
      </c>
      <c r="L242" s="2">
        <v>67.422501448493193</v>
      </c>
      <c r="M242" s="1" t="s">
        <v>31</v>
      </c>
      <c r="N242" s="2">
        <v>25.24</v>
      </c>
      <c r="O242" s="2">
        <v>7.5720000000000001</v>
      </c>
      <c r="P242" s="2">
        <v>89.13</v>
      </c>
      <c r="Q242" s="2">
        <v>213.37405999999999</v>
      </c>
      <c r="R242" s="2">
        <v>24.974</v>
      </c>
      <c r="S242" s="2">
        <v>-20.855712514675101</v>
      </c>
      <c r="T242" s="2">
        <v>-13.7382652291046</v>
      </c>
      <c r="U242" s="2">
        <v>7.3819999999999997</v>
      </c>
      <c r="V242" s="1" t="s">
        <v>32</v>
      </c>
      <c r="W242" s="1" t="s">
        <v>113</v>
      </c>
    </row>
    <row r="243" spans="1:23" x14ac:dyDescent="0.3">
      <c r="A243" s="1" t="str">
        <f t="shared" si="3"/>
        <v>FAB_5X_LOKn_F_TRANS_LARGE_946</v>
      </c>
      <c r="B243" s="1" t="s">
        <v>23</v>
      </c>
      <c r="C243" s="1">
        <v>946</v>
      </c>
      <c r="D243" s="1" t="s">
        <v>283</v>
      </c>
      <c r="E243" s="1" t="s">
        <v>25</v>
      </c>
      <c r="F243" s="1" t="s">
        <v>26</v>
      </c>
      <c r="G243" s="1" t="s">
        <v>169</v>
      </c>
      <c r="H243" s="1" t="s">
        <v>28</v>
      </c>
      <c r="I243" s="1" t="s">
        <v>29</v>
      </c>
      <c r="J243" s="1" t="s">
        <v>30</v>
      </c>
      <c r="K243" s="1">
        <v>946</v>
      </c>
      <c r="L243" s="2">
        <v>66.202691999527005</v>
      </c>
      <c r="M243" s="1" t="s">
        <v>31</v>
      </c>
      <c r="N243" s="2">
        <v>36.380000000000003</v>
      </c>
      <c r="O243" s="2">
        <v>10.914</v>
      </c>
      <c r="P243" s="2">
        <v>89.24</v>
      </c>
      <c r="Q243" s="2">
        <v>216.15290999999999</v>
      </c>
      <c r="R243" s="2">
        <v>24.318999999999999</v>
      </c>
      <c r="S243" s="2">
        <v>-19.6362657502393</v>
      </c>
      <c r="T243" s="2">
        <v>-14.346805511540801</v>
      </c>
      <c r="U243" s="2">
        <v>12.696</v>
      </c>
      <c r="V243" s="1" t="s">
        <v>40</v>
      </c>
      <c r="W243" s="1" t="s">
        <v>113</v>
      </c>
    </row>
    <row r="244" spans="1:23" x14ac:dyDescent="0.3">
      <c r="A244" s="1" t="str">
        <f t="shared" si="3"/>
        <v>FAB_5X_LOKn_F_TRANS_LARGE_949</v>
      </c>
      <c r="B244" s="1" t="s">
        <v>23</v>
      </c>
      <c r="C244" s="1">
        <v>949</v>
      </c>
      <c r="D244" s="1" t="s">
        <v>284</v>
      </c>
      <c r="E244" s="1" t="s">
        <v>25</v>
      </c>
      <c r="F244" s="1" t="s">
        <v>26</v>
      </c>
      <c r="G244" s="1" t="s">
        <v>169</v>
      </c>
      <c r="H244" s="1" t="s">
        <v>28</v>
      </c>
      <c r="I244" s="1" t="s">
        <v>29</v>
      </c>
      <c r="J244" s="1" t="s">
        <v>30</v>
      </c>
      <c r="K244" s="1">
        <v>949</v>
      </c>
      <c r="L244" s="2">
        <v>64.893019346303205</v>
      </c>
      <c r="M244" s="1" t="s">
        <v>31</v>
      </c>
      <c r="N244" s="2">
        <v>30.35</v>
      </c>
      <c r="O244" s="2">
        <v>9.1050000000000004</v>
      </c>
      <c r="P244" s="2">
        <v>89.29</v>
      </c>
      <c r="Q244" s="2">
        <v>219.09367</v>
      </c>
      <c r="R244" s="2">
        <v>24.239000000000001</v>
      </c>
      <c r="S244" s="2">
        <v>-18.8122776383554</v>
      </c>
      <c r="T244" s="2">
        <v>-15.284872621563901</v>
      </c>
      <c r="U244" s="2">
        <v>11.911</v>
      </c>
      <c r="V244" s="1" t="s">
        <v>40</v>
      </c>
      <c r="W244" s="1" t="s">
        <v>113</v>
      </c>
    </row>
    <row r="245" spans="1:23" x14ac:dyDescent="0.3">
      <c r="A245" s="1" t="str">
        <f t="shared" si="3"/>
        <v>FAB_5X_LOKn_M_TRANS_DWARF_950</v>
      </c>
      <c r="B245" s="1" t="s">
        <v>23</v>
      </c>
      <c r="C245" s="1">
        <v>950</v>
      </c>
      <c r="D245" s="1" t="s">
        <v>285</v>
      </c>
      <c r="E245" s="1" t="s">
        <v>25</v>
      </c>
      <c r="F245" s="1" t="s">
        <v>26</v>
      </c>
      <c r="G245" s="1" t="s">
        <v>169</v>
      </c>
      <c r="H245" s="1" t="s">
        <v>36</v>
      </c>
      <c r="I245" s="1">
        <v>11</v>
      </c>
      <c r="J245" s="1" t="s">
        <v>30</v>
      </c>
      <c r="K245" s="1">
        <v>950</v>
      </c>
      <c r="L245" s="2">
        <v>64.642997930709498</v>
      </c>
      <c r="M245" s="1" t="s">
        <v>31</v>
      </c>
      <c r="N245" s="2">
        <v>28.23</v>
      </c>
      <c r="O245" s="2">
        <v>8.4689999999999994</v>
      </c>
      <c r="P245" s="2">
        <v>89.45</v>
      </c>
      <c r="Q245" s="2">
        <v>219.51167000000001</v>
      </c>
      <c r="R245" s="2">
        <v>24.431000000000001</v>
      </c>
      <c r="S245" s="2">
        <v>-18.8483946142203</v>
      </c>
      <c r="T245" s="2">
        <v>-15.5438663615792</v>
      </c>
      <c r="U245" s="2">
        <v>10.183</v>
      </c>
      <c r="V245" s="1" t="s">
        <v>32</v>
      </c>
      <c r="W245" s="1" t="s">
        <v>113</v>
      </c>
    </row>
    <row r="246" spans="1:23" x14ac:dyDescent="0.3">
      <c r="A246" s="1" t="str">
        <f t="shared" si="3"/>
        <v>FAB_5X_LOKn_F_TRANS_DWARF_952</v>
      </c>
      <c r="B246" s="1" t="s">
        <v>23</v>
      </c>
      <c r="C246" s="1">
        <v>952</v>
      </c>
      <c r="D246" s="1" t="s">
        <v>286</v>
      </c>
      <c r="E246" s="1" t="s">
        <v>25</v>
      </c>
      <c r="F246" s="1" t="s">
        <v>26</v>
      </c>
      <c r="G246" s="1" t="s">
        <v>169</v>
      </c>
      <c r="H246" s="1" t="s">
        <v>28</v>
      </c>
      <c r="I246" s="1" t="s">
        <v>29</v>
      </c>
      <c r="J246" s="1" t="s">
        <v>30</v>
      </c>
      <c r="K246" s="1">
        <v>952</v>
      </c>
      <c r="L246" s="2">
        <v>63.5397166047185</v>
      </c>
      <c r="M246" s="1" t="s">
        <v>31</v>
      </c>
      <c r="N246" s="2">
        <v>35.729999999999997</v>
      </c>
      <c r="O246" s="2">
        <v>10.718999999999999</v>
      </c>
      <c r="P246" s="2">
        <v>89.68</v>
      </c>
      <c r="Q246" s="2">
        <v>221.34531000000001</v>
      </c>
      <c r="R246" s="2">
        <v>24.881</v>
      </c>
      <c r="S246" s="2">
        <v>-18.6792107962128</v>
      </c>
      <c r="T246" s="2">
        <v>-16.436278320551999</v>
      </c>
      <c r="U246" s="2">
        <v>8.56</v>
      </c>
      <c r="V246" s="1" t="s">
        <v>32</v>
      </c>
      <c r="W246" s="1" t="s">
        <v>113</v>
      </c>
    </row>
    <row r="247" spans="1:23" x14ac:dyDescent="0.3">
      <c r="A247" s="1" t="str">
        <f t="shared" si="3"/>
        <v>FAB_5X_LOKn_F_TRANS_LARGE_955</v>
      </c>
      <c r="B247" s="1" t="s">
        <v>23</v>
      </c>
      <c r="C247" s="1">
        <v>955</v>
      </c>
      <c r="D247" s="1" t="s">
        <v>287</v>
      </c>
      <c r="E247" s="1" t="s">
        <v>25</v>
      </c>
      <c r="F247" s="1" t="s">
        <v>26</v>
      </c>
      <c r="G247" s="1" t="s">
        <v>169</v>
      </c>
      <c r="H247" s="1" t="s">
        <v>28</v>
      </c>
      <c r="I247" s="1" t="s">
        <v>29</v>
      </c>
      <c r="J247" s="1" t="s">
        <v>30</v>
      </c>
      <c r="K247" s="1">
        <v>955</v>
      </c>
      <c r="L247" s="2">
        <v>60.869627816304799</v>
      </c>
      <c r="M247" s="1" t="s">
        <v>31</v>
      </c>
      <c r="N247" s="2">
        <v>36.58</v>
      </c>
      <c r="O247" s="2">
        <v>10.974</v>
      </c>
      <c r="P247" s="2">
        <v>89.73</v>
      </c>
      <c r="Q247" s="2">
        <v>226.12226999999999</v>
      </c>
      <c r="R247" s="2">
        <v>25.401</v>
      </c>
      <c r="S247" s="2">
        <v>-17.6059845207173</v>
      </c>
      <c r="T247" s="2">
        <v>-18.309563349688698</v>
      </c>
      <c r="U247" s="2">
        <v>10.707000000000001</v>
      </c>
      <c r="V247" s="1" t="s">
        <v>40</v>
      </c>
      <c r="W247" s="1" t="s">
        <v>113</v>
      </c>
    </row>
    <row r="248" spans="1:23" x14ac:dyDescent="0.3">
      <c r="A248" s="1" t="str">
        <f t="shared" si="3"/>
        <v>FAB_5X_LOKn_F_TRANS_DWARF_957</v>
      </c>
      <c r="B248" s="1" t="s">
        <v>23</v>
      </c>
      <c r="C248" s="1">
        <v>957</v>
      </c>
      <c r="D248" s="1" t="s">
        <v>288</v>
      </c>
      <c r="E248" s="1" t="s">
        <v>25</v>
      </c>
      <c r="F248" s="1" t="s">
        <v>26</v>
      </c>
      <c r="G248" s="1" t="s">
        <v>169</v>
      </c>
      <c r="H248" s="1" t="s">
        <v>28</v>
      </c>
      <c r="I248" s="1" t="s">
        <v>29</v>
      </c>
      <c r="J248" s="1" t="s">
        <v>30</v>
      </c>
      <c r="K248" s="1">
        <v>957</v>
      </c>
      <c r="L248" s="2">
        <v>59.586635059989803</v>
      </c>
      <c r="M248" s="1" t="s">
        <v>31</v>
      </c>
      <c r="N248" s="2">
        <v>28.4</v>
      </c>
      <c r="O248" s="2">
        <v>8.52</v>
      </c>
      <c r="P248" s="2">
        <v>89.2</v>
      </c>
      <c r="Q248" s="2">
        <v>228.48365000000001</v>
      </c>
      <c r="R248" s="2">
        <v>24.765999999999998</v>
      </c>
      <c r="S248" s="2">
        <v>-16.415740509761601</v>
      </c>
      <c r="T248" s="2">
        <v>-18.543953718562001</v>
      </c>
      <c r="U248" s="2">
        <v>8.77</v>
      </c>
      <c r="V248" s="1" t="s">
        <v>32</v>
      </c>
      <c r="W248" s="1" t="s">
        <v>113</v>
      </c>
    </row>
    <row r="249" spans="1:23" x14ac:dyDescent="0.3">
      <c r="A249" s="1" t="str">
        <f t="shared" si="3"/>
        <v>FAB_5X_LOKn_M_TRANS_DWARF_959</v>
      </c>
      <c r="B249" s="1" t="s">
        <v>23</v>
      </c>
      <c r="C249" s="1">
        <v>959</v>
      </c>
      <c r="D249" s="1" t="s">
        <v>289</v>
      </c>
      <c r="E249" s="1" t="s">
        <v>25</v>
      </c>
      <c r="F249" s="1" t="s">
        <v>26</v>
      </c>
      <c r="G249" s="1" t="s">
        <v>169</v>
      </c>
      <c r="H249" s="1" t="s">
        <v>36</v>
      </c>
      <c r="I249" s="1">
        <v>10</v>
      </c>
      <c r="J249" s="1" t="s">
        <v>30</v>
      </c>
      <c r="K249" s="1">
        <v>959</v>
      </c>
      <c r="L249" s="2">
        <v>58.230401780295203</v>
      </c>
      <c r="M249" s="1" t="s">
        <v>31</v>
      </c>
      <c r="N249" s="2">
        <v>29.04</v>
      </c>
      <c r="O249" s="2">
        <v>8.7119999999999997</v>
      </c>
      <c r="P249" s="2">
        <v>89.28</v>
      </c>
      <c r="Q249" s="2">
        <v>231.10393999999999</v>
      </c>
      <c r="R249" s="2">
        <v>25.210999999999999</v>
      </c>
      <c r="S249" s="2">
        <v>-15.830227400779901</v>
      </c>
      <c r="T249" s="2">
        <v>-19.621376644863599</v>
      </c>
      <c r="U249" s="2">
        <v>8.141</v>
      </c>
      <c r="V249" s="1" t="s">
        <v>32</v>
      </c>
      <c r="W249" s="1" t="s">
        <v>113</v>
      </c>
    </row>
    <row r="250" spans="1:23" x14ac:dyDescent="0.3">
      <c r="A250" s="1" t="str">
        <f t="shared" si="3"/>
        <v>FAB_5X_LOKn_F_SHELT_DWARF_960</v>
      </c>
      <c r="B250" s="1" t="s">
        <v>23</v>
      </c>
      <c r="C250" s="1">
        <v>960</v>
      </c>
      <c r="D250" s="1" t="s">
        <v>290</v>
      </c>
      <c r="E250" s="1" t="s">
        <v>25</v>
      </c>
      <c r="F250" s="1" t="s">
        <v>26</v>
      </c>
      <c r="G250" s="1" t="s">
        <v>169</v>
      </c>
      <c r="H250" s="1" t="s">
        <v>28</v>
      </c>
      <c r="I250" s="1" t="s">
        <v>29</v>
      </c>
      <c r="J250" s="1" t="s">
        <v>30</v>
      </c>
      <c r="K250" s="1">
        <v>960</v>
      </c>
      <c r="L250" s="2">
        <v>57.9914441900019</v>
      </c>
      <c r="M250" s="1" t="s">
        <v>31</v>
      </c>
      <c r="N250" s="2">
        <v>30.38</v>
      </c>
      <c r="O250" s="2">
        <v>9.1140000000000008</v>
      </c>
      <c r="P250" s="2">
        <v>89</v>
      </c>
      <c r="Q250" s="2">
        <v>232.14411000000001</v>
      </c>
      <c r="R250" s="2">
        <v>26.268000000000001</v>
      </c>
      <c r="S250" s="2">
        <v>-16.120081360923201</v>
      </c>
      <c r="T250" s="2">
        <v>-20.740077167581099</v>
      </c>
      <c r="U250" s="2">
        <v>8.9529999999999994</v>
      </c>
      <c r="V250" s="1" t="s">
        <v>32</v>
      </c>
      <c r="W250" s="1" t="s">
        <v>33</v>
      </c>
    </row>
    <row r="251" spans="1:23" x14ac:dyDescent="0.3">
      <c r="A251" s="1" t="str">
        <f t="shared" si="3"/>
        <v>FAB_5X_LOKn_F_SHELT_DWARF_961</v>
      </c>
      <c r="B251" s="1" t="s">
        <v>23</v>
      </c>
      <c r="C251" s="1">
        <v>961</v>
      </c>
      <c r="D251" s="1" t="s">
        <v>291</v>
      </c>
      <c r="E251" s="1" t="s">
        <v>25</v>
      </c>
      <c r="F251" s="1" t="s">
        <v>26</v>
      </c>
      <c r="G251" s="1" t="s">
        <v>169</v>
      </c>
      <c r="H251" s="1" t="s">
        <v>28</v>
      </c>
      <c r="I251" s="1" t="s">
        <v>29</v>
      </c>
      <c r="J251" s="1" t="s">
        <v>89</v>
      </c>
      <c r="K251" s="1">
        <v>961</v>
      </c>
      <c r="L251" s="2">
        <v>57.524525747521999</v>
      </c>
      <c r="M251" s="1" t="s">
        <v>31</v>
      </c>
      <c r="N251" s="2">
        <v>32.659999999999997</v>
      </c>
      <c r="O251" s="2">
        <v>9.798</v>
      </c>
      <c r="P251" s="2">
        <v>88.95</v>
      </c>
      <c r="Q251" s="2">
        <v>232.42338000000001</v>
      </c>
      <c r="R251" s="2">
        <v>25.373000000000001</v>
      </c>
      <c r="S251" s="2">
        <v>-15.4730088612861</v>
      </c>
      <c r="T251" s="2">
        <v>-20.109080679597501</v>
      </c>
      <c r="U251" s="2">
        <v>7.6180000000000003</v>
      </c>
      <c r="V251" s="1" t="s">
        <v>32</v>
      </c>
      <c r="W251" s="1" t="s">
        <v>33</v>
      </c>
    </row>
    <row r="252" spans="1:23" x14ac:dyDescent="0.3">
      <c r="A252" s="1" t="str">
        <f t="shared" si="3"/>
        <v>FAB_5X_LOKn_M_SHELT_DWARF_962</v>
      </c>
      <c r="B252" s="1" t="s">
        <v>23</v>
      </c>
      <c r="C252" s="1">
        <v>962</v>
      </c>
      <c r="D252" s="1" t="s">
        <v>292</v>
      </c>
      <c r="E252" s="1" t="s">
        <v>25</v>
      </c>
      <c r="F252" s="1" t="s">
        <v>26</v>
      </c>
      <c r="G252" s="1" t="s">
        <v>169</v>
      </c>
      <c r="H252" s="1" t="s">
        <v>36</v>
      </c>
      <c r="I252" s="1">
        <v>10</v>
      </c>
      <c r="J252" s="1" t="s">
        <v>30</v>
      </c>
      <c r="K252" s="1">
        <v>962</v>
      </c>
      <c r="L252" s="2">
        <v>56.8640940899258</v>
      </c>
      <c r="M252" s="1" t="s">
        <v>31</v>
      </c>
      <c r="N252" s="2">
        <v>32.159999999999997</v>
      </c>
      <c r="O252" s="2">
        <v>9.6479999999999997</v>
      </c>
      <c r="P252" s="2">
        <v>89.13</v>
      </c>
      <c r="Q252" s="2">
        <v>234.56504000000001</v>
      </c>
      <c r="R252" s="2">
        <v>25.126999999999999</v>
      </c>
      <c r="S252" s="2">
        <v>-14.5680925765892</v>
      </c>
      <c r="T252" s="2">
        <v>-20.472830963985601</v>
      </c>
      <c r="U252" s="2">
        <v>10</v>
      </c>
      <c r="V252" s="1" t="s">
        <v>32</v>
      </c>
      <c r="W252" s="1" t="s">
        <v>33</v>
      </c>
    </row>
    <row r="253" spans="1:23" x14ac:dyDescent="0.3">
      <c r="A253" s="1" t="str">
        <f t="shared" si="3"/>
        <v>FAB_5X_LOKn_F_SHELT_DWARF_964</v>
      </c>
      <c r="B253" s="1" t="s">
        <v>23</v>
      </c>
      <c r="C253" s="1">
        <v>964</v>
      </c>
      <c r="D253" s="1" t="s">
        <v>293</v>
      </c>
      <c r="E253" s="1" t="s">
        <v>25</v>
      </c>
      <c r="F253" s="1" t="s">
        <v>26</v>
      </c>
      <c r="G253" s="1" t="s">
        <v>169</v>
      </c>
      <c r="H253" s="1" t="s">
        <v>28</v>
      </c>
      <c r="I253" s="1" t="s">
        <v>29</v>
      </c>
      <c r="J253" s="1" t="s">
        <v>30</v>
      </c>
      <c r="K253" s="1">
        <v>964</v>
      </c>
      <c r="L253" s="2">
        <v>55.157073765625697</v>
      </c>
      <c r="M253" s="1" t="s">
        <v>31</v>
      </c>
      <c r="N253" s="2">
        <v>31.14</v>
      </c>
      <c r="O253" s="2">
        <v>9.3420000000000005</v>
      </c>
      <c r="P253" s="2">
        <v>89.33</v>
      </c>
      <c r="Q253" s="2">
        <v>237.37164999999999</v>
      </c>
      <c r="R253" s="2">
        <v>25.952000000000002</v>
      </c>
      <c r="S253" s="2">
        <v>-13.992995691888201</v>
      </c>
      <c r="T253" s="2">
        <v>-21.856403536876801</v>
      </c>
      <c r="U253" s="2">
        <v>8.3770000000000007</v>
      </c>
      <c r="V253" s="1" t="s">
        <v>32</v>
      </c>
      <c r="W253" s="1" t="s">
        <v>33</v>
      </c>
    </row>
    <row r="254" spans="1:23" x14ac:dyDescent="0.3">
      <c r="A254" s="1" t="str">
        <f t="shared" si="3"/>
        <v>FAB_5X_LOKn_F_SHELT_DWARF_966</v>
      </c>
      <c r="B254" s="1" t="s">
        <v>23</v>
      </c>
      <c r="C254" s="1">
        <v>966</v>
      </c>
      <c r="D254" s="1" t="s">
        <v>294</v>
      </c>
      <c r="E254" s="1" t="s">
        <v>25</v>
      </c>
      <c r="F254" s="1" t="s">
        <v>26</v>
      </c>
      <c r="G254" s="1" t="s">
        <v>169</v>
      </c>
      <c r="H254" s="1" t="s">
        <v>28</v>
      </c>
      <c r="I254" s="1" t="s">
        <v>29</v>
      </c>
      <c r="J254" s="1" t="s">
        <v>30</v>
      </c>
      <c r="K254" s="1">
        <v>966</v>
      </c>
      <c r="L254" s="2">
        <v>52.894290836976801</v>
      </c>
      <c r="M254" s="1" t="s">
        <v>31</v>
      </c>
      <c r="N254" s="2">
        <v>33.44</v>
      </c>
      <c r="O254" s="2">
        <v>10.032</v>
      </c>
      <c r="P254" s="2">
        <v>89.28</v>
      </c>
      <c r="Q254" s="2">
        <v>242.37205</v>
      </c>
      <c r="R254" s="2">
        <v>25.965</v>
      </c>
      <c r="S254" s="2">
        <v>-12.0407049820249</v>
      </c>
      <c r="T254" s="2">
        <v>-23.004404981130001</v>
      </c>
      <c r="U254" s="2">
        <v>8.9789999999999992</v>
      </c>
      <c r="V254" s="1" t="s">
        <v>32</v>
      </c>
      <c r="W254" s="1" t="s">
        <v>33</v>
      </c>
    </row>
    <row r="255" spans="1:23" x14ac:dyDescent="0.3">
      <c r="A255" s="1" t="str">
        <f t="shared" si="3"/>
        <v>FAB_5X_LOKn_M_SHELT_DWARF_967</v>
      </c>
      <c r="B255" s="1" t="s">
        <v>23</v>
      </c>
      <c r="C255" s="1">
        <v>967</v>
      </c>
      <c r="D255" s="1" t="s">
        <v>295</v>
      </c>
      <c r="E255" s="1" t="s">
        <v>25</v>
      </c>
      <c r="F255" s="1" t="s">
        <v>26</v>
      </c>
      <c r="G255" s="1" t="s">
        <v>169</v>
      </c>
      <c r="H255" s="1" t="s">
        <v>36</v>
      </c>
      <c r="I255" s="1">
        <v>9</v>
      </c>
      <c r="J255" s="1" t="s">
        <v>30</v>
      </c>
      <c r="K255" s="1">
        <v>967</v>
      </c>
      <c r="L255" s="2">
        <v>53.253056343628998</v>
      </c>
      <c r="M255" s="1" t="s">
        <v>31</v>
      </c>
      <c r="N255" s="2">
        <v>27.97</v>
      </c>
      <c r="O255" s="2">
        <v>8.391</v>
      </c>
      <c r="P255" s="2">
        <v>89.08</v>
      </c>
      <c r="Q255" s="2">
        <v>242.13451000000001</v>
      </c>
      <c r="R255" s="2">
        <v>25.155999999999999</v>
      </c>
      <c r="S255" s="2">
        <v>-11.7578496428313</v>
      </c>
      <c r="T255" s="2">
        <v>-22.2390941312044</v>
      </c>
      <c r="U255" s="2">
        <v>7.984</v>
      </c>
      <c r="V255" s="1" t="s">
        <v>32</v>
      </c>
      <c r="W255" s="1" t="s">
        <v>33</v>
      </c>
    </row>
    <row r="256" spans="1:23" x14ac:dyDescent="0.3">
      <c r="A256" s="1" t="str">
        <f t="shared" si="3"/>
        <v>FAB_5X_LOKn_M_SHELT_DWARF_968</v>
      </c>
      <c r="B256" s="1" t="s">
        <v>23</v>
      </c>
      <c r="C256" s="1">
        <v>968</v>
      </c>
      <c r="D256" s="1" t="s">
        <v>296</v>
      </c>
      <c r="E256" s="1" t="s">
        <v>25</v>
      </c>
      <c r="F256" s="1" t="s">
        <v>26</v>
      </c>
      <c r="G256" s="1" t="s">
        <v>169</v>
      </c>
      <c r="H256" s="1" t="s">
        <v>36</v>
      </c>
      <c r="I256" s="1">
        <v>10</v>
      </c>
      <c r="J256" s="1" t="s">
        <v>30</v>
      </c>
      <c r="K256" s="1">
        <v>968</v>
      </c>
      <c r="L256" s="2">
        <v>53.360958924469003</v>
      </c>
      <c r="M256" s="1" t="s">
        <v>31</v>
      </c>
      <c r="N256" s="2">
        <v>23.69</v>
      </c>
      <c r="O256" s="2">
        <v>7.1070000000000002</v>
      </c>
      <c r="P256" s="2">
        <v>89.05</v>
      </c>
      <c r="Q256" s="2">
        <v>244.25115</v>
      </c>
      <c r="R256" s="2">
        <v>25.292000000000002</v>
      </c>
      <c r="S256" s="2">
        <v>-10.987532214925</v>
      </c>
      <c r="T256" s="2">
        <v>-22.780680407441402</v>
      </c>
      <c r="U256" s="2">
        <v>7.5919999999999996</v>
      </c>
      <c r="V256" s="1" t="s">
        <v>32</v>
      </c>
      <c r="W256" s="1" t="s">
        <v>33</v>
      </c>
    </row>
    <row r="257" spans="1:23" x14ac:dyDescent="0.3">
      <c r="A257" s="1" t="str">
        <f t="shared" si="3"/>
        <v>FAB_5X_LOKn_F_SHELT_DWARF_970</v>
      </c>
      <c r="B257" s="1" t="s">
        <v>23</v>
      </c>
      <c r="C257" s="1">
        <v>970</v>
      </c>
      <c r="D257" s="1" t="s">
        <v>297</v>
      </c>
      <c r="E257" s="1" t="s">
        <v>25</v>
      </c>
      <c r="F257" s="1" t="s">
        <v>26</v>
      </c>
      <c r="G257" s="1" t="s">
        <v>169</v>
      </c>
      <c r="H257" s="1" t="s">
        <v>28</v>
      </c>
      <c r="I257" s="1" t="s">
        <v>29</v>
      </c>
      <c r="J257" s="1" t="s">
        <v>30</v>
      </c>
      <c r="K257" s="1">
        <v>970</v>
      </c>
      <c r="L257" s="2">
        <v>50.924042402970301</v>
      </c>
      <c r="M257" s="1" t="s">
        <v>31</v>
      </c>
      <c r="N257" s="2">
        <v>24.09</v>
      </c>
      <c r="O257" s="2">
        <v>7.2270000000000003</v>
      </c>
      <c r="P257" s="2">
        <v>88.96</v>
      </c>
      <c r="Q257" s="2">
        <v>246.02404000000001</v>
      </c>
      <c r="R257" s="2">
        <v>26.242000000000001</v>
      </c>
      <c r="S257" s="2">
        <v>-10.663523416257799</v>
      </c>
      <c r="T257" s="2">
        <v>-23.9777361806931</v>
      </c>
      <c r="U257" s="2">
        <v>8.6649999999999991</v>
      </c>
      <c r="V257" s="1" t="s">
        <v>32</v>
      </c>
      <c r="W257" s="1" t="s">
        <v>33</v>
      </c>
    </row>
    <row r="258" spans="1:23" x14ac:dyDescent="0.3">
      <c r="A258" s="1" t="str">
        <f t="shared" ref="A258:A297" si="4">CONCATENATE(B258,"_",M258,"_",F258,G258,"_",H258,"_",W258,"_",V258,"_",C258)</f>
        <v>FAB_15X_LOKn_F_SHELT_LARGE_971</v>
      </c>
      <c r="B258" s="1" t="s">
        <v>23</v>
      </c>
      <c r="C258" s="1">
        <v>971</v>
      </c>
      <c r="D258" s="1" t="s">
        <v>298</v>
      </c>
      <c r="E258" s="1" t="s">
        <v>25</v>
      </c>
      <c r="F258" s="1" t="s">
        <v>26</v>
      </c>
      <c r="G258" s="1" t="s">
        <v>169</v>
      </c>
      <c r="H258" s="1" t="s">
        <v>28</v>
      </c>
      <c r="I258" s="1" t="s">
        <v>29</v>
      </c>
      <c r="J258" s="1" t="s">
        <v>30</v>
      </c>
      <c r="K258" s="1">
        <v>971</v>
      </c>
      <c r="L258" s="2">
        <v>49.8794033009138</v>
      </c>
      <c r="M258" s="1" t="s">
        <v>48</v>
      </c>
      <c r="N258" s="2">
        <v>146.81</v>
      </c>
      <c r="O258" s="2">
        <v>44.042999999999999</v>
      </c>
      <c r="P258" s="2">
        <v>89.18</v>
      </c>
      <c r="Q258" s="2">
        <v>248.03425999999999</v>
      </c>
      <c r="R258" s="2">
        <v>26.22</v>
      </c>
      <c r="S258" s="2">
        <v>-9.8076465097793903</v>
      </c>
      <c r="T258" s="2">
        <v>-24.3166294938096</v>
      </c>
      <c r="U258" s="2">
        <v>12.958</v>
      </c>
      <c r="V258" s="1" t="s">
        <v>40</v>
      </c>
      <c r="W258" s="1" t="s">
        <v>33</v>
      </c>
    </row>
    <row r="259" spans="1:23" x14ac:dyDescent="0.3">
      <c r="A259" s="1" t="str">
        <f t="shared" si="4"/>
        <v>FAB_5X_LOKn_M_SHELT_DWARF_972</v>
      </c>
      <c r="B259" s="1" t="s">
        <v>23</v>
      </c>
      <c r="C259" s="1">
        <v>972</v>
      </c>
      <c r="D259" s="1" t="s">
        <v>299</v>
      </c>
      <c r="E259" s="1" t="s">
        <v>25</v>
      </c>
      <c r="F259" s="1" t="s">
        <v>26</v>
      </c>
      <c r="G259" s="1" t="s">
        <v>169</v>
      </c>
      <c r="H259" s="1" t="s">
        <v>36</v>
      </c>
      <c r="I259" s="1">
        <v>9</v>
      </c>
      <c r="J259" s="1" t="s">
        <v>30</v>
      </c>
      <c r="K259" s="1">
        <v>972</v>
      </c>
      <c r="L259" s="2">
        <v>49.736881427269097</v>
      </c>
      <c r="M259" s="1" t="s">
        <v>31</v>
      </c>
      <c r="N259" s="2">
        <v>34.68</v>
      </c>
      <c r="O259" s="2">
        <v>10.404</v>
      </c>
      <c r="P259" s="2">
        <v>89</v>
      </c>
      <c r="Q259" s="2">
        <v>248.58143999999999</v>
      </c>
      <c r="R259" s="2">
        <v>26.01</v>
      </c>
      <c r="S259" s="2">
        <v>-9.4982892734898794</v>
      </c>
      <c r="T259" s="2">
        <v>-24.2136862306652</v>
      </c>
      <c r="U259" s="2">
        <v>8.9529999999999994</v>
      </c>
      <c r="V259" s="1" t="s">
        <v>32</v>
      </c>
      <c r="W259" s="1" t="s">
        <v>33</v>
      </c>
    </row>
    <row r="260" spans="1:23" x14ac:dyDescent="0.3">
      <c r="A260" s="1" t="str">
        <f t="shared" si="4"/>
        <v>FAB_5X_LOKn_M_SHELT_LARGE_974</v>
      </c>
      <c r="B260" s="1" t="s">
        <v>23</v>
      </c>
      <c r="C260" s="1">
        <v>974</v>
      </c>
      <c r="D260" s="1" t="s">
        <v>300</v>
      </c>
      <c r="E260" s="1" t="s">
        <v>25</v>
      </c>
      <c r="F260" s="1" t="s">
        <v>26</v>
      </c>
      <c r="G260" s="1" t="s">
        <v>169</v>
      </c>
      <c r="H260" s="1" t="s">
        <v>36</v>
      </c>
      <c r="I260" s="1">
        <v>11</v>
      </c>
      <c r="J260" s="1" t="s">
        <v>278</v>
      </c>
      <c r="K260" s="1">
        <v>974</v>
      </c>
      <c r="L260" s="2">
        <v>49.383943410882502</v>
      </c>
      <c r="M260" s="1" t="s">
        <v>31</v>
      </c>
      <c r="N260" s="2">
        <v>27.83</v>
      </c>
      <c r="O260" s="2">
        <v>8.3490000000000002</v>
      </c>
      <c r="P260" s="2">
        <v>88.98</v>
      </c>
      <c r="Q260" s="2">
        <v>249.31134</v>
      </c>
      <c r="R260" s="2">
        <v>26.257000000000001</v>
      </c>
      <c r="S260" s="2">
        <v>-9.2763274811591305</v>
      </c>
      <c r="T260" s="2">
        <v>-24.563790372462702</v>
      </c>
      <c r="U260" s="2">
        <v>10.680999999999999</v>
      </c>
      <c r="V260" s="1" t="s">
        <v>40</v>
      </c>
      <c r="W260" s="1" t="s">
        <v>33</v>
      </c>
    </row>
    <row r="261" spans="1:23" x14ac:dyDescent="0.3">
      <c r="A261" s="1" t="str">
        <f t="shared" si="4"/>
        <v>FAB_5X_LOKn_F_SHELT_DWARF_976</v>
      </c>
      <c r="B261" s="1" t="s">
        <v>23</v>
      </c>
      <c r="C261" s="1">
        <v>976</v>
      </c>
      <c r="D261" s="1" t="s">
        <v>301</v>
      </c>
      <c r="E261" s="1" t="s">
        <v>25</v>
      </c>
      <c r="F261" s="1" t="s">
        <v>26</v>
      </c>
      <c r="G261" s="1" t="s">
        <v>169</v>
      </c>
      <c r="H261" s="1" t="s">
        <v>28</v>
      </c>
      <c r="I261" s="1" t="s">
        <v>29</v>
      </c>
      <c r="J261" s="1" t="s">
        <v>30</v>
      </c>
      <c r="K261" s="1">
        <v>976</v>
      </c>
      <c r="L261" s="2">
        <v>53.641510288674397</v>
      </c>
      <c r="M261" s="1" t="s">
        <v>31</v>
      </c>
      <c r="N261" s="2">
        <v>28.98</v>
      </c>
      <c r="O261" s="2">
        <v>8.6940000000000008</v>
      </c>
      <c r="P261" s="2">
        <v>89.07</v>
      </c>
      <c r="Q261" s="2" t="s">
        <v>302</v>
      </c>
      <c r="R261" s="2" t="s">
        <v>302</v>
      </c>
      <c r="S261" s="4">
        <v>-13</v>
      </c>
      <c r="T261" s="4">
        <v>-23</v>
      </c>
      <c r="U261" s="2">
        <v>7.5</v>
      </c>
      <c r="V261" s="1" t="s">
        <v>32</v>
      </c>
      <c r="W261" s="1" t="s">
        <v>33</v>
      </c>
    </row>
    <row r="262" spans="1:23" x14ac:dyDescent="0.3">
      <c r="A262" s="1" t="str">
        <f t="shared" si="4"/>
        <v>FAB_5X_LOKn_F_SHELT_DWARF_978</v>
      </c>
      <c r="B262" s="1" t="s">
        <v>23</v>
      </c>
      <c r="C262" s="1">
        <v>978</v>
      </c>
      <c r="D262" s="1" t="s">
        <v>303</v>
      </c>
      <c r="E262" s="1" t="s">
        <v>25</v>
      </c>
      <c r="F262" s="1" t="s">
        <v>26</v>
      </c>
      <c r="G262" s="1" t="s">
        <v>169</v>
      </c>
      <c r="H262" s="1" t="s">
        <v>28</v>
      </c>
      <c r="I262" s="1" t="s">
        <v>29</v>
      </c>
      <c r="J262" s="1" t="s">
        <v>30</v>
      </c>
      <c r="K262" s="1">
        <v>978</v>
      </c>
      <c r="L262" s="2">
        <v>52.2286419718343</v>
      </c>
      <c r="M262" s="1" t="s">
        <v>31</v>
      </c>
      <c r="N262" s="2">
        <v>34.950000000000003</v>
      </c>
      <c r="O262" s="2">
        <v>10.484999999999999</v>
      </c>
      <c r="P262" s="2">
        <v>89.18</v>
      </c>
      <c r="Q262" s="2" t="s">
        <v>302</v>
      </c>
      <c r="R262" s="2" t="s">
        <v>302</v>
      </c>
      <c r="S262" s="4">
        <v>-12</v>
      </c>
      <c r="T262" s="4">
        <v>-24</v>
      </c>
      <c r="U262" s="2">
        <v>9.7270000000000003</v>
      </c>
      <c r="V262" s="1" t="s">
        <v>32</v>
      </c>
      <c r="W262" s="1" t="s">
        <v>33</v>
      </c>
    </row>
    <row r="263" spans="1:23" x14ac:dyDescent="0.3">
      <c r="A263" s="1" t="str">
        <f t="shared" si="4"/>
        <v>FAB_5X_LOKn_M_SHELT_DWARF_979</v>
      </c>
      <c r="B263" s="1" t="s">
        <v>23</v>
      </c>
      <c r="C263" s="1">
        <v>979</v>
      </c>
      <c r="D263" s="1" t="s">
        <v>304</v>
      </c>
      <c r="E263" s="1" t="s">
        <v>25</v>
      </c>
      <c r="F263" s="1" t="s">
        <v>26</v>
      </c>
      <c r="G263" s="1" t="s">
        <v>169</v>
      </c>
      <c r="H263" s="1" t="s">
        <v>36</v>
      </c>
      <c r="I263" s="1">
        <v>12</v>
      </c>
      <c r="J263" s="1" t="s">
        <v>30</v>
      </c>
      <c r="K263" s="1">
        <v>979</v>
      </c>
      <c r="L263" s="2">
        <v>51.173265721504997</v>
      </c>
      <c r="M263" s="1" t="s">
        <v>31</v>
      </c>
      <c r="N263" s="2">
        <v>31.22</v>
      </c>
      <c r="O263" s="2">
        <v>9.3659999999999997</v>
      </c>
      <c r="P263" s="2">
        <v>89.14</v>
      </c>
      <c r="Q263" s="2" t="s">
        <v>302</v>
      </c>
      <c r="R263" s="2" t="s">
        <v>302</v>
      </c>
      <c r="S263" s="4">
        <v>-11</v>
      </c>
      <c r="T263" s="4">
        <v>-24.5</v>
      </c>
      <c r="U263" s="2">
        <v>8.359</v>
      </c>
      <c r="V263" s="1" t="s">
        <v>32</v>
      </c>
      <c r="W263" s="1" t="s">
        <v>33</v>
      </c>
    </row>
    <row r="264" spans="1:23" x14ac:dyDescent="0.3">
      <c r="A264" s="1" t="str">
        <f t="shared" si="4"/>
        <v>FAB_5X_LOKn_M_SHELT_DWARF_980</v>
      </c>
      <c r="B264" s="1" t="s">
        <v>23</v>
      </c>
      <c r="C264" s="1">
        <v>980</v>
      </c>
      <c r="D264" s="1" t="s">
        <v>305</v>
      </c>
      <c r="E264" s="1" t="s">
        <v>25</v>
      </c>
      <c r="F264" s="1" t="s">
        <v>26</v>
      </c>
      <c r="G264" s="1" t="s">
        <v>169</v>
      </c>
      <c r="H264" s="1" t="s">
        <v>36</v>
      </c>
      <c r="I264" s="1">
        <v>9</v>
      </c>
      <c r="J264" s="1" t="s">
        <v>30</v>
      </c>
      <c r="K264" s="1">
        <v>980</v>
      </c>
      <c r="L264" s="2">
        <v>49.969175955046801</v>
      </c>
      <c r="M264" s="1" t="s">
        <v>31</v>
      </c>
      <c r="N264" s="2">
        <v>26.24</v>
      </c>
      <c r="O264" s="2">
        <v>7.8719999999999999</v>
      </c>
      <c r="P264" s="2">
        <v>89.73</v>
      </c>
      <c r="Q264" s="2" t="s">
        <v>302</v>
      </c>
      <c r="R264" s="2" t="s">
        <v>302</v>
      </c>
      <c r="S264" s="4">
        <v>-10</v>
      </c>
      <c r="T264" s="4">
        <v>-25</v>
      </c>
      <c r="U264" s="2">
        <v>7.5</v>
      </c>
      <c r="V264" s="1" t="s">
        <v>32</v>
      </c>
      <c r="W264" s="1" t="s">
        <v>33</v>
      </c>
    </row>
    <row r="265" spans="1:23" x14ac:dyDescent="0.3">
      <c r="A265" s="1" t="str">
        <f t="shared" si="4"/>
        <v>FAB_5X_LOKn_F_SHELT_DWARF_982</v>
      </c>
      <c r="B265" s="1" t="s">
        <v>23</v>
      </c>
      <c r="C265" s="1">
        <v>982</v>
      </c>
      <c r="D265" s="1" t="s">
        <v>306</v>
      </c>
      <c r="E265" s="1" t="s">
        <v>25</v>
      </c>
      <c r="F265" s="1" t="s">
        <v>26</v>
      </c>
      <c r="G265" s="1" t="s">
        <v>169</v>
      </c>
      <c r="H265" s="1" t="s">
        <v>28</v>
      </c>
      <c r="I265" s="1" t="s">
        <v>29</v>
      </c>
      <c r="J265" s="1" t="s">
        <v>30</v>
      </c>
      <c r="K265" s="1">
        <v>982</v>
      </c>
      <c r="L265" s="2">
        <v>48.036317272953198</v>
      </c>
      <c r="M265" s="1" t="s">
        <v>31</v>
      </c>
      <c r="N265" s="2">
        <v>30.05</v>
      </c>
      <c r="O265" s="2">
        <v>9.0150000000000006</v>
      </c>
      <c r="P265" s="2">
        <v>89.11</v>
      </c>
      <c r="Q265" s="2" t="s">
        <v>302</v>
      </c>
      <c r="R265" s="2" t="s">
        <v>302</v>
      </c>
      <c r="S265" s="4">
        <v>-9</v>
      </c>
      <c r="T265" s="4">
        <v>-26</v>
      </c>
      <c r="U265" s="2">
        <v>9.0229999999999997</v>
      </c>
      <c r="V265" s="1" t="s">
        <v>32</v>
      </c>
      <c r="W265" s="1" t="s">
        <v>33</v>
      </c>
    </row>
    <row r="266" spans="1:23" x14ac:dyDescent="0.3">
      <c r="A266" s="1" t="str">
        <f t="shared" si="4"/>
        <v>FAB_5X_LOKn_F_SHELT_DWARF_984</v>
      </c>
      <c r="B266" s="1" t="s">
        <v>23</v>
      </c>
      <c r="C266" s="1">
        <v>984</v>
      </c>
      <c r="D266" s="1" t="s">
        <v>307</v>
      </c>
      <c r="E266" s="1" t="s">
        <v>25</v>
      </c>
      <c r="F266" s="1" t="s">
        <v>26</v>
      </c>
      <c r="G266" s="1" t="s">
        <v>169</v>
      </c>
      <c r="H266" s="1" t="s">
        <v>28</v>
      </c>
      <c r="I266" s="1" t="s">
        <v>29</v>
      </c>
      <c r="J266" s="1" t="s">
        <v>30</v>
      </c>
      <c r="K266" s="1">
        <v>984</v>
      </c>
      <c r="L266" s="2">
        <v>46.906840915256097</v>
      </c>
      <c r="M266" s="1" t="s">
        <v>31</v>
      </c>
      <c r="N266" s="2">
        <v>35.44</v>
      </c>
      <c r="O266" s="2">
        <v>10.632</v>
      </c>
      <c r="P266" s="2">
        <v>89.08</v>
      </c>
      <c r="Q266" s="2" t="s">
        <v>302</v>
      </c>
      <c r="R266" s="2" t="s">
        <v>302</v>
      </c>
      <c r="S266" s="4">
        <v>-8</v>
      </c>
      <c r="T266" s="4">
        <v>-26.5</v>
      </c>
      <c r="U266" s="2">
        <v>8.0079999999999991</v>
      </c>
      <c r="V266" s="1" t="s">
        <v>32</v>
      </c>
      <c r="W266" s="1" t="s">
        <v>33</v>
      </c>
    </row>
    <row r="267" spans="1:23" x14ac:dyDescent="0.3">
      <c r="A267" s="1" t="str">
        <f t="shared" si="4"/>
        <v>FAB_5X_LOKn_M_SHELT_DWARF_986</v>
      </c>
      <c r="B267" s="1" t="s">
        <v>23</v>
      </c>
      <c r="C267" s="1">
        <v>986</v>
      </c>
      <c r="D267" s="1" t="s">
        <v>308</v>
      </c>
      <c r="E267" s="1" t="s">
        <v>25</v>
      </c>
      <c r="F267" s="1" t="s">
        <v>26</v>
      </c>
      <c r="G267" s="1" t="s">
        <v>169</v>
      </c>
      <c r="H267" s="1" t="s">
        <v>36</v>
      </c>
      <c r="I267" s="1">
        <v>9</v>
      </c>
      <c r="J267" s="1" t="s">
        <v>30</v>
      </c>
      <c r="K267" s="1">
        <v>986</v>
      </c>
      <c r="L267" s="2">
        <v>45.701401358908399</v>
      </c>
      <c r="M267" s="1" t="s">
        <v>31</v>
      </c>
      <c r="N267" s="2">
        <v>24.1</v>
      </c>
      <c r="O267" s="2">
        <v>7.23</v>
      </c>
      <c r="P267" s="2">
        <v>88.72</v>
      </c>
      <c r="Q267" s="2" t="s">
        <v>302</v>
      </c>
      <c r="R267" s="2" t="s">
        <v>302</v>
      </c>
      <c r="S267" s="4">
        <v>-7</v>
      </c>
      <c r="T267" s="4">
        <v>-27</v>
      </c>
      <c r="U267" s="2">
        <v>7.4219999999999997</v>
      </c>
      <c r="V267" s="1" t="s">
        <v>32</v>
      </c>
      <c r="W267" s="1" t="s">
        <v>33</v>
      </c>
    </row>
    <row r="268" spans="1:23" x14ac:dyDescent="0.3">
      <c r="A268" s="1" t="str">
        <f t="shared" si="4"/>
        <v>FAB_5X_LOKn_M_SHELT_DWARF_987</v>
      </c>
      <c r="B268" s="1" t="s">
        <v>23</v>
      </c>
      <c r="C268" s="1">
        <v>987</v>
      </c>
      <c r="D268" s="1" t="s">
        <v>309</v>
      </c>
      <c r="E268" s="1" t="s">
        <v>25</v>
      </c>
      <c r="F268" s="1" t="s">
        <v>26</v>
      </c>
      <c r="G268" s="1" t="s">
        <v>169</v>
      </c>
      <c r="H268" s="1" t="s">
        <v>36</v>
      </c>
      <c r="I268" s="1">
        <v>9</v>
      </c>
      <c r="J268" s="1" t="s">
        <v>30</v>
      </c>
      <c r="K268" s="1">
        <v>987</v>
      </c>
      <c r="L268" s="2">
        <v>44.4959618025607</v>
      </c>
      <c r="M268" s="1" t="s">
        <v>31</v>
      </c>
      <c r="N268" s="2">
        <v>23.4</v>
      </c>
      <c r="O268" s="2">
        <v>7.02</v>
      </c>
      <c r="P268" s="2">
        <v>88.77</v>
      </c>
      <c r="Q268" s="2" t="s">
        <v>302</v>
      </c>
      <c r="R268" s="2" t="s">
        <v>302</v>
      </c>
      <c r="S268" s="4">
        <v>-6</v>
      </c>
      <c r="T268" s="4">
        <v>-27.5</v>
      </c>
      <c r="U268" s="2">
        <v>8.8670000000000009</v>
      </c>
      <c r="V268" s="1" t="s">
        <v>32</v>
      </c>
      <c r="W268" s="1" t="s">
        <v>33</v>
      </c>
    </row>
    <row r="269" spans="1:23" x14ac:dyDescent="0.3">
      <c r="A269" s="1" t="str">
        <f t="shared" si="4"/>
        <v>FAB_5X_LOKn_M_SHELT_DWARF_988</v>
      </c>
      <c r="B269" s="1" t="s">
        <v>23</v>
      </c>
      <c r="C269" s="1">
        <v>988</v>
      </c>
      <c r="D269" s="1" t="s">
        <v>310</v>
      </c>
      <c r="E269" s="1" t="s">
        <v>25</v>
      </c>
      <c r="F269" s="1" t="s">
        <v>26</v>
      </c>
      <c r="G269" s="1" t="s">
        <v>169</v>
      </c>
      <c r="H269" s="1" t="s">
        <v>36</v>
      </c>
      <c r="I269" s="1">
        <v>10</v>
      </c>
      <c r="J269" s="1" t="s">
        <v>30</v>
      </c>
      <c r="K269" s="1">
        <v>988</v>
      </c>
      <c r="L269" s="2">
        <v>43.290522246213001</v>
      </c>
      <c r="M269" s="1" t="s">
        <v>31</v>
      </c>
      <c r="N269" s="2">
        <v>22.16</v>
      </c>
      <c r="O269" s="2">
        <v>6.6479999999999997</v>
      </c>
      <c r="P269" s="2">
        <v>88.89</v>
      </c>
      <c r="Q269" s="2" t="s">
        <v>302</v>
      </c>
      <c r="R269" s="2" t="s">
        <v>302</v>
      </c>
      <c r="S269" s="4">
        <v>-5</v>
      </c>
      <c r="T269" s="4">
        <v>-28</v>
      </c>
      <c r="U269" s="2">
        <v>8.0079999999999991</v>
      </c>
      <c r="V269" s="1" t="s">
        <v>32</v>
      </c>
      <c r="W269" s="1" t="s">
        <v>33</v>
      </c>
    </row>
    <row r="270" spans="1:23" x14ac:dyDescent="0.3">
      <c r="A270" s="1" t="str">
        <f t="shared" si="4"/>
        <v>FAB_5X_LOKn_F_SHELT_DWARF_989</v>
      </c>
      <c r="B270" s="1" t="s">
        <v>23</v>
      </c>
      <c r="C270" s="1">
        <v>989</v>
      </c>
      <c r="D270" s="1" t="s">
        <v>311</v>
      </c>
      <c r="E270" s="1" t="s">
        <v>25</v>
      </c>
      <c r="F270" s="1" t="s">
        <v>26</v>
      </c>
      <c r="G270" s="1" t="s">
        <v>169</v>
      </c>
      <c r="H270" s="1" t="s">
        <v>28</v>
      </c>
      <c r="I270" s="1" t="s">
        <v>29</v>
      </c>
      <c r="J270" s="1" t="s">
        <v>30</v>
      </c>
      <c r="K270" s="1">
        <v>989</v>
      </c>
      <c r="L270" s="2">
        <v>41.877653929372798</v>
      </c>
      <c r="M270" s="1" t="s">
        <v>31</v>
      </c>
      <c r="N270" s="2">
        <v>21.41</v>
      </c>
      <c r="O270" s="2">
        <v>6.423</v>
      </c>
      <c r="P270" s="2">
        <v>89.02</v>
      </c>
      <c r="Q270" s="2" t="s">
        <v>302</v>
      </c>
      <c r="R270" s="2" t="s">
        <v>302</v>
      </c>
      <c r="S270" s="4">
        <v>-4</v>
      </c>
      <c r="T270" s="4">
        <v>-29</v>
      </c>
      <c r="U270" s="2">
        <v>9.4529999999999994</v>
      </c>
      <c r="V270" s="1" t="s">
        <v>32</v>
      </c>
      <c r="W270" s="1" t="s">
        <v>33</v>
      </c>
    </row>
    <row r="271" spans="1:23" x14ac:dyDescent="0.3">
      <c r="A271" s="1" t="str">
        <f t="shared" si="4"/>
        <v>FAB_5X_LOKn_M_SHELT_DWARF_990</v>
      </c>
      <c r="B271" s="1" t="s">
        <v>23</v>
      </c>
      <c r="C271" s="1">
        <v>990</v>
      </c>
      <c r="D271" s="1" t="s">
        <v>312</v>
      </c>
      <c r="E271" s="1" t="s">
        <v>25</v>
      </c>
      <c r="F271" s="1" t="s">
        <v>26</v>
      </c>
      <c r="G271" s="1" t="s">
        <v>169</v>
      </c>
      <c r="H271" s="1" t="s">
        <v>36</v>
      </c>
      <c r="I271" s="1">
        <v>10</v>
      </c>
      <c r="J271" s="1" t="s">
        <v>30</v>
      </c>
      <c r="K271" s="1">
        <v>990</v>
      </c>
      <c r="L271" s="2">
        <v>40.464785612532602</v>
      </c>
      <c r="M271" s="1" t="s">
        <v>31</v>
      </c>
      <c r="N271" s="2">
        <v>22.77</v>
      </c>
      <c r="O271" s="2">
        <v>6.8310000000000004</v>
      </c>
      <c r="P271" s="2">
        <v>89.02</v>
      </c>
      <c r="Q271" s="2" t="s">
        <v>302</v>
      </c>
      <c r="R271" s="2" t="s">
        <v>302</v>
      </c>
      <c r="S271" s="4">
        <v>-3</v>
      </c>
      <c r="T271" s="4">
        <v>-30</v>
      </c>
      <c r="U271" s="2">
        <v>6.992</v>
      </c>
      <c r="V271" s="1" t="s">
        <v>32</v>
      </c>
      <c r="W271" s="1" t="s">
        <v>33</v>
      </c>
    </row>
    <row r="272" spans="1:23" x14ac:dyDescent="0.3">
      <c r="A272" s="1" t="str">
        <f t="shared" si="4"/>
        <v>FAB_5X_LOKn_M_SHELT_LARGE_991</v>
      </c>
      <c r="B272" s="1" t="s">
        <v>23</v>
      </c>
      <c r="C272" s="1">
        <v>991</v>
      </c>
      <c r="D272" s="1" t="s">
        <v>313</v>
      </c>
      <c r="E272" s="1" t="s">
        <v>25</v>
      </c>
      <c r="F272" s="1" t="s">
        <v>26</v>
      </c>
      <c r="G272" s="1" t="s">
        <v>169</v>
      </c>
      <c r="H272" s="1" t="s">
        <v>36</v>
      </c>
      <c r="I272" s="1">
        <v>6</v>
      </c>
      <c r="J272" s="1" t="s">
        <v>30</v>
      </c>
      <c r="K272" s="1">
        <v>991</v>
      </c>
      <c r="L272" s="2">
        <v>39.051917295692398</v>
      </c>
      <c r="M272" s="1" t="s">
        <v>31</v>
      </c>
      <c r="N272" s="2">
        <v>24.92</v>
      </c>
      <c r="O272" s="2">
        <v>7.476</v>
      </c>
      <c r="P272" s="2">
        <v>88.93</v>
      </c>
      <c r="Q272" s="2" t="s">
        <v>302</v>
      </c>
      <c r="R272" s="2" t="s">
        <v>302</v>
      </c>
      <c r="S272" s="4">
        <v>-2</v>
      </c>
      <c r="T272" s="4">
        <v>-31</v>
      </c>
      <c r="U272" s="2">
        <v>11.445</v>
      </c>
      <c r="V272" s="1" t="s">
        <v>40</v>
      </c>
      <c r="W272" s="1" t="s">
        <v>33</v>
      </c>
    </row>
    <row r="273" spans="1:23" x14ac:dyDescent="0.3">
      <c r="A273" s="1" t="str">
        <f t="shared" si="4"/>
        <v>FAB_5X_LOKn_F_SHELT_LARGE_993</v>
      </c>
      <c r="B273" s="1" t="s">
        <v>23</v>
      </c>
      <c r="C273" s="1">
        <v>993</v>
      </c>
      <c r="D273" s="1" t="s">
        <v>314</v>
      </c>
      <c r="E273" s="1" t="s">
        <v>25</v>
      </c>
      <c r="F273" s="1" t="s">
        <v>26</v>
      </c>
      <c r="G273" s="1" t="s">
        <v>169</v>
      </c>
      <c r="H273" s="1" t="s">
        <v>28</v>
      </c>
      <c r="I273" s="1" t="s">
        <v>29</v>
      </c>
      <c r="J273" s="1" t="s">
        <v>30</v>
      </c>
      <c r="K273" s="1">
        <v>993</v>
      </c>
      <c r="L273" s="2">
        <v>37.639048978852202</v>
      </c>
      <c r="M273" s="1" t="s">
        <v>31</v>
      </c>
      <c r="N273" s="2">
        <v>23.62</v>
      </c>
      <c r="O273" s="2">
        <v>7.0860000000000003</v>
      </c>
      <c r="P273" s="2">
        <v>89.06</v>
      </c>
      <c r="Q273" s="2" t="s">
        <v>302</v>
      </c>
      <c r="R273" s="2" t="s">
        <v>302</v>
      </c>
      <c r="S273" s="4">
        <v>-1</v>
      </c>
      <c r="T273" s="4">
        <v>-32</v>
      </c>
      <c r="U273" s="2">
        <v>11.289</v>
      </c>
      <c r="V273" s="1" t="s">
        <v>40</v>
      </c>
      <c r="W273" s="1" t="s">
        <v>33</v>
      </c>
    </row>
    <row r="274" spans="1:23" x14ac:dyDescent="0.3">
      <c r="A274" s="1" t="str">
        <f t="shared" si="4"/>
        <v>FAB_5X_LOKn_F_SHELT_DWARF_995</v>
      </c>
      <c r="B274" s="1" t="s">
        <v>23</v>
      </c>
      <c r="C274" s="1">
        <v>995</v>
      </c>
      <c r="D274" s="1" t="s">
        <v>315</v>
      </c>
      <c r="E274" s="1" t="s">
        <v>25</v>
      </c>
      <c r="F274" s="1" t="s">
        <v>26</v>
      </c>
      <c r="G274" s="1" t="s">
        <v>169</v>
      </c>
      <c r="H274" s="1" t="s">
        <v>28</v>
      </c>
      <c r="I274" s="1" t="s">
        <v>29</v>
      </c>
      <c r="J274" s="1" t="s">
        <v>89</v>
      </c>
      <c r="K274" s="1">
        <v>995</v>
      </c>
      <c r="L274" s="2">
        <v>36.226180662011998</v>
      </c>
      <c r="M274" s="1" t="s">
        <v>31</v>
      </c>
      <c r="N274" s="2">
        <v>29.18</v>
      </c>
      <c r="O274" s="2">
        <v>8.7539999999999996</v>
      </c>
      <c r="P274" s="2">
        <v>88.9</v>
      </c>
      <c r="Q274" s="2" t="s">
        <v>302</v>
      </c>
      <c r="R274" s="2" t="s">
        <v>302</v>
      </c>
      <c r="S274" s="4">
        <v>0</v>
      </c>
      <c r="T274" s="4">
        <v>-33</v>
      </c>
      <c r="U274" s="2">
        <v>8.516</v>
      </c>
      <c r="V274" s="1" t="s">
        <v>32</v>
      </c>
      <c r="W274" s="1" t="s">
        <v>33</v>
      </c>
    </row>
    <row r="275" spans="1:23" x14ac:dyDescent="0.3">
      <c r="A275" s="1" t="str">
        <f t="shared" si="4"/>
        <v>FAB_5X_LOKn_F_SHELT_DWARF_996</v>
      </c>
      <c r="B275" s="1" t="s">
        <v>23</v>
      </c>
      <c r="C275" s="1">
        <v>996</v>
      </c>
      <c r="D275" s="1" t="s">
        <v>316</v>
      </c>
      <c r="E275" s="1" t="s">
        <v>25</v>
      </c>
      <c r="F275" s="1" t="s">
        <v>26</v>
      </c>
      <c r="G275" s="1" t="s">
        <v>169</v>
      </c>
      <c r="H275" s="1" t="s">
        <v>28</v>
      </c>
      <c r="I275" s="1" t="s">
        <v>29</v>
      </c>
      <c r="J275" s="1" t="s">
        <v>30</v>
      </c>
      <c r="K275" s="1">
        <v>996</v>
      </c>
      <c r="L275" s="2">
        <v>34.813312345171802</v>
      </c>
      <c r="M275" s="1" t="s">
        <v>31</v>
      </c>
      <c r="N275" s="2">
        <v>39.28</v>
      </c>
      <c r="O275" s="2">
        <v>11.784000000000001</v>
      </c>
      <c r="P275" s="2">
        <v>89.25</v>
      </c>
      <c r="Q275" s="2" t="s">
        <v>302</v>
      </c>
      <c r="R275" s="2" t="s">
        <v>302</v>
      </c>
      <c r="S275" s="4">
        <v>1</v>
      </c>
      <c r="T275" s="4">
        <v>-34</v>
      </c>
      <c r="U275" s="2">
        <v>7.266</v>
      </c>
      <c r="V275" s="1" t="s">
        <v>32</v>
      </c>
      <c r="W275" s="1" t="s">
        <v>33</v>
      </c>
    </row>
    <row r="276" spans="1:23" x14ac:dyDescent="0.3">
      <c r="A276" s="1" t="str">
        <f t="shared" si="4"/>
        <v>FAB_5X_LOKn_F_SHELT_DWARF_998</v>
      </c>
      <c r="B276" s="1" t="s">
        <v>23</v>
      </c>
      <c r="C276" s="1">
        <v>998</v>
      </c>
      <c r="D276" s="1" t="s">
        <v>317</v>
      </c>
      <c r="E276" s="1" t="s">
        <v>25</v>
      </c>
      <c r="F276" s="1" t="s">
        <v>26</v>
      </c>
      <c r="G276" s="1" t="s">
        <v>169</v>
      </c>
      <c r="H276" s="1" t="s">
        <v>28</v>
      </c>
      <c r="I276" s="1" t="s">
        <v>29</v>
      </c>
      <c r="J276" s="1" t="s">
        <v>89</v>
      </c>
      <c r="K276" s="1">
        <v>998</v>
      </c>
      <c r="L276" s="2">
        <v>33.400444028331599</v>
      </c>
      <c r="M276" s="1" t="s">
        <v>31</v>
      </c>
      <c r="N276" s="2">
        <v>37.51</v>
      </c>
      <c r="O276" s="2">
        <v>11.253</v>
      </c>
      <c r="P276" s="2">
        <v>89.27</v>
      </c>
      <c r="Q276" s="2" t="s">
        <v>302</v>
      </c>
      <c r="R276" s="2" t="s">
        <v>302</v>
      </c>
      <c r="S276" s="4">
        <v>2</v>
      </c>
      <c r="T276" s="4">
        <v>-35</v>
      </c>
      <c r="U276" s="2">
        <v>10.117000000000001</v>
      </c>
      <c r="V276" s="1" t="s">
        <v>32</v>
      </c>
      <c r="W276" s="1" t="s">
        <v>33</v>
      </c>
    </row>
    <row r="277" spans="1:23" x14ac:dyDescent="0.3">
      <c r="A277" s="1" t="str">
        <f t="shared" si="4"/>
        <v>FAB_5X_LOKn_F_SHELT_DWARF_999</v>
      </c>
      <c r="B277" s="1" t="s">
        <v>23</v>
      </c>
      <c r="C277" s="1">
        <v>999</v>
      </c>
      <c r="D277" s="1" t="s">
        <v>318</v>
      </c>
      <c r="E277" s="1" t="s">
        <v>25</v>
      </c>
      <c r="F277" s="1" t="s">
        <v>26</v>
      </c>
      <c r="G277" s="1" t="s">
        <v>169</v>
      </c>
      <c r="H277" s="1" t="s">
        <v>28</v>
      </c>
      <c r="I277" s="1" t="s">
        <v>29</v>
      </c>
      <c r="J277" s="1" t="s">
        <v>30</v>
      </c>
      <c r="K277" s="1">
        <v>999</v>
      </c>
      <c r="L277" s="2">
        <v>31.987575711491399</v>
      </c>
      <c r="M277" s="1" t="s">
        <v>31</v>
      </c>
      <c r="N277" s="2">
        <v>32.83</v>
      </c>
      <c r="O277" s="2">
        <v>9.8490000000000002</v>
      </c>
      <c r="P277" s="2">
        <v>89.3</v>
      </c>
      <c r="Q277" s="2" t="s">
        <v>302</v>
      </c>
      <c r="R277" s="2" t="s">
        <v>302</v>
      </c>
      <c r="S277" s="4">
        <v>3</v>
      </c>
      <c r="T277" s="4">
        <v>-36</v>
      </c>
      <c r="U277" s="2">
        <v>9.6479999999999997</v>
      </c>
      <c r="V277" s="1" t="s">
        <v>32</v>
      </c>
      <c r="W277" s="1" t="s">
        <v>33</v>
      </c>
    </row>
    <row r="278" spans="1:23" x14ac:dyDescent="0.3">
      <c r="A278" s="1" t="str">
        <f t="shared" si="4"/>
        <v>FAB_5X_LOKn_F_SHELT_DWARF_1000</v>
      </c>
      <c r="B278" s="1" t="s">
        <v>23</v>
      </c>
      <c r="C278" s="1">
        <v>1000</v>
      </c>
      <c r="D278" s="1" t="s">
        <v>319</v>
      </c>
      <c r="E278" s="1" t="s">
        <v>25</v>
      </c>
      <c r="F278" s="1" t="s">
        <v>26</v>
      </c>
      <c r="G278" s="1" t="s">
        <v>169</v>
      </c>
      <c r="H278" s="1" t="s">
        <v>28</v>
      </c>
      <c r="I278" s="1" t="s">
        <v>29</v>
      </c>
      <c r="J278" s="1" t="s">
        <v>30</v>
      </c>
      <c r="K278" s="1">
        <v>1000</v>
      </c>
      <c r="L278" s="2">
        <v>30.574707394651199</v>
      </c>
      <c r="M278" s="1" t="s">
        <v>31</v>
      </c>
      <c r="N278" s="2">
        <v>37.67</v>
      </c>
      <c r="O278" s="2">
        <v>11.301</v>
      </c>
      <c r="P278" s="2">
        <v>89.4</v>
      </c>
      <c r="Q278" s="2" t="s">
        <v>302</v>
      </c>
      <c r="R278" s="2" t="s">
        <v>302</v>
      </c>
      <c r="S278" s="4">
        <v>4</v>
      </c>
      <c r="T278" s="4">
        <v>-37</v>
      </c>
      <c r="U278" s="2">
        <v>8.0079999999999991</v>
      </c>
      <c r="V278" s="1" t="s">
        <v>32</v>
      </c>
      <c r="W278" s="1" t="s">
        <v>33</v>
      </c>
    </row>
    <row r="279" spans="1:23" x14ac:dyDescent="0.3">
      <c r="A279" s="1" t="str">
        <f t="shared" si="4"/>
        <v>FAB_5X_LOKn_F_SHELT_DWARF_1001</v>
      </c>
      <c r="B279" s="1" t="s">
        <v>23</v>
      </c>
      <c r="C279" s="1">
        <v>1001</v>
      </c>
      <c r="D279" s="1" t="s">
        <v>320</v>
      </c>
      <c r="E279" s="1" t="s">
        <v>25</v>
      </c>
      <c r="F279" s="1" t="s">
        <v>26</v>
      </c>
      <c r="G279" s="1" t="s">
        <v>169</v>
      </c>
      <c r="H279" s="1" t="s">
        <v>28</v>
      </c>
      <c r="I279" s="1" t="s">
        <v>29</v>
      </c>
      <c r="J279" s="1" t="s">
        <v>30</v>
      </c>
      <c r="K279" s="1">
        <v>1001</v>
      </c>
      <c r="L279" s="2">
        <v>28.368144742669099</v>
      </c>
      <c r="M279" s="1" t="s">
        <v>31</v>
      </c>
      <c r="N279" s="2">
        <v>36.049999999999997</v>
      </c>
      <c r="O279" s="2">
        <v>10.815</v>
      </c>
      <c r="P279" s="2">
        <v>89.37</v>
      </c>
      <c r="Q279" s="2" t="s">
        <v>302</v>
      </c>
      <c r="R279" s="2" t="s">
        <v>302</v>
      </c>
      <c r="S279" s="4">
        <v>4.5</v>
      </c>
      <c r="T279" s="4">
        <v>-39</v>
      </c>
      <c r="U279" s="2">
        <v>8.1639999999999997</v>
      </c>
      <c r="V279" s="1" t="s">
        <v>32</v>
      </c>
      <c r="W279" s="1" t="s">
        <v>33</v>
      </c>
    </row>
    <row r="280" spans="1:23" x14ac:dyDescent="0.3">
      <c r="A280" s="1" t="str">
        <f t="shared" si="4"/>
        <v>FAB_5X_LOKn_M_SHELT_DWARF_1002</v>
      </c>
      <c r="B280" s="1" t="s">
        <v>23</v>
      </c>
      <c r="C280" s="1">
        <v>1002</v>
      </c>
      <c r="D280" s="1" t="s">
        <v>321</v>
      </c>
      <c r="E280" s="1" t="s">
        <v>25</v>
      </c>
      <c r="F280" s="1" t="s">
        <v>26</v>
      </c>
      <c r="G280" s="1" t="s">
        <v>169</v>
      </c>
      <c r="H280" s="1" t="s">
        <v>36</v>
      </c>
      <c r="I280" s="1">
        <v>8</v>
      </c>
      <c r="J280" s="1" t="s">
        <v>30</v>
      </c>
      <c r="K280" s="1">
        <v>1002</v>
      </c>
      <c r="L280" s="2">
        <v>27.1616677530617</v>
      </c>
      <c r="M280" s="1" t="s">
        <v>31</v>
      </c>
      <c r="N280" s="2">
        <v>42.54</v>
      </c>
      <c r="O280" s="2">
        <v>12.762</v>
      </c>
      <c r="P280" s="2">
        <v>89.23</v>
      </c>
      <c r="Q280" s="2" t="s">
        <v>302</v>
      </c>
      <c r="R280" s="2" t="s">
        <v>302</v>
      </c>
      <c r="S280" s="4">
        <v>5</v>
      </c>
      <c r="T280" s="4">
        <v>-40</v>
      </c>
      <c r="U280" s="2">
        <v>7.734</v>
      </c>
      <c r="V280" s="1" t="s">
        <v>32</v>
      </c>
      <c r="W280" s="1" t="s">
        <v>33</v>
      </c>
    </row>
    <row r="281" spans="1:23" x14ac:dyDescent="0.3">
      <c r="A281" s="1" t="str">
        <f t="shared" si="4"/>
        <v>FAB_5X_LOKn_F_SHELT_LARGE_1004</v>
      </c>
      <c r="B281" s="1" t="s">
        <v>23</v>
      </c>
      <c r="C281" s="1">
        <v>1004</v>
      </c>
      <c r="D281" s="1" t="s">
        <v>322</v>
      </c>
      <c r="E281" s="1" t="s">
        <v>25</v>
      </c>
      <c r="F281" s="1" t="s">
        <v>26</v>
      </c>
      <c r="G281" s="1" t="s">
        <v>169</v>
      </c>
      <c r="H281" s="1" t="s">
        <v>28</v>
      </c>
      <c r="I281" s="1" t="s">
        <v>29</v>
      </c>
      <c r="J281" s="1" t="s">
        <v>30</v>
      </c>
      <c r="K281" s="1">
        <v>1004</v>
      </c>
      <c r="L281" s="2">
        <v>24.748713773846799</v>
      </c>
      <c r="M281" s="1" t="s">
        <v>31</v>
      </c>
      <c r="N281" s="2">
        <v>32.01</v>
      </c>
      <c r="O281" s="2">
        <v>9.6029999999999998</v>
      </c>
      <c r="P281" s="2">
        <v>89.37</v>
      </c>
      <c r="Q281" s="2" t="s">
        <v>302</v>
      </c>
      <c r="R281" s="2" t="s">
        <v>302</v>
      </c>
      <c r="S281" s="4">
        <v>6</v>
      </c>
      <c r="T281" s="4">
        <v>-42</v>
      </c>
      <c r="U281" s="2">
        <v>11.055</v>
      </c>
      <c r="V281" s="1" t="s">
        <v>40</v>
      </c>
      <c r="W281" s="1" t="s">
        <v>33</v>
      </c>
    </row>
    <row r="282" spans="1:23" x14ac:dyDescent="0.3">
      <c r="A282" s="1" t="str">
        <f t="shared" si="4"/>
        <v>FAB_5X_LOKn_F_SHELT_DWARF_1005</v>
      </c>
      <c r="B282" s="1" t="s">
        <v>23</v>
      </c>
      <c r="C282" s="1">
        <v>1005</v>
      </c>
      <c r="D282" s="1" t="s">
        <v>323</v>
      </c>
      <c r="E282" s="1" t="s">
        <v>25</v>
      </c>
      <c r="F282" s="1" t="s">
        <v>26</v>
      </c>
      <c r="G282" s="1" t="s">
        <v>169</v>
      </c>
      <c r="H282" s="1" t="s">
        <v>28</v>
      </c>
      <c r="I282" s="1" t="s">
        <v>29</v>
      </c>
      <c r="J282" s="1" t="s">
        <v>30</v>
      </c>
      <c r="K282" s="1">
        <v>1005</v>
      </c>
      <c r="L282" s="2">
        <v>23.5422367842394</v>
      </c>
      <c r="M282" s="1" t="s">
        <v>31</v>
      </c>
      <c r="N282" s="2">
        <v>32.950000000000003</v>
      </c>
      <c r="O282" s="2">
        <v>9.8849999999999998</v>
      </c>
      <c r="P282" s="2">
        <v>89.27</v>
      </c>
      <c r="Q282" s="2" t="s">
        <v>302</v>
      </c>
      <c r="R282" s="2" t="s">
        <v>302</v>
      </c>
      <c r="S282" s="4">
        <v>6.5</v>
      </c>
      <c r="T282" s="4">
        <v>-43</v>
      </c>
      <c r="U282" s="2">
        <v>8.516</v>
      </c>
      <c r="V282" s="1" t="s">
        <v>32</v>
      </c>
      <c r="W282" s="1" t="s">
        <v>33</v>
      </c>
    </row>
    <row r="283" spans="1:23" x14ac:dyDescent="0.3">
      <c r="A283" s="1" t="str">
        <f t="shared" si="4"/>
        <v>FAB_5X_LOKn_F_SHELT_DWARF_1006</v>
      </c>
      <c r="B283" s="1" t="s">
        <v>23</v>
      </c>
      <c r="C283" s="1">
        <v>1006</v>
      </c>
      <c r="D283" s="1" t="s">
        <v>324</v>
      </c>
      <c r="E283" s="1" t="s">
        <v>25</v>
      </c>
      <c r="F283" s="1" t="s">
        <v>26</v>
      </c>
      <c r="G283" s="1" t="s">
        <v>169</v>
      </c>
      <c r="H283" s="1" t="s">
        <v>28</v>
      </c>
      <c r="I283" s="1" t="s">
        <v>29</v>
      </c>
      <c r="J283" s="1" t="s">
        <v>30</v>
      </c>
      <c r="K283" s="1">
        <v>1006</v>
      </c>
      <c r="L283" s="2">
        <v>22.335759794632001</v>
      </c>
      <c r="M283" s="1" t="s">
        <v>31</v>
      </c>
      <c r="N283" s="2">
        <v>38.42</v>
      </c>
      <c r="O283" s="2">
        <v>11.526</v>
      </c>
      <c r="P283" s="2">
        <v>89.26</v>
      </c>
      <c r="Q283" s="2" t="s">
        <v>302</v>
      </c>
      <c r="R283" s="2" t="s">
        <v>302</v>
      </c>
      <c r="S283" s="4">
        <v>7</v>
      </c>
      <c r="T283" s="4">
        <v>-44</v>
      </c>
      <c r="U283" s="2">
        <v>9.4920000000000009</v>
      </c>
      <c r="V283" s="1" t="s">
        <v>32</v>
      </c>
      <c r="W283" s="1" t="s">
        <v>33</v>
      </c>
    </row>
    <row r="284" spans="1:23" x14ac:dyDescent="0.3">
      <c r="A284" s="1" t="str">
        <f t="shared" si="4"/>
        <v>FAB_5X_LOKn_M_SHELT_DWARF_1008</v>
      </c>
      <c r="B284" s="1" t="s">
        <v>23</v>
      </c>
      <c r="C284" s="1">
        <v>1008</v>
      </c>
      <c r="D284" s="1" t="s">
        <v>325</v>
      </c>
      <c r="E284" s="1" t="s">
        <v>25</v>
      </c>
      <c r="F284" s="1" t="s">
        <v>26</v>
      </c>
      <c r="G284" s="1" t="s">
        <v>169</v>
      </c>
      <c r="H284" s="1" t="s">
        <v>36</v>
      </c>
      <c r="I284" s="1">
        <v>10</v>
      </c>
      <c r="J284" s="1" t="s">
        <v>30</v>
      </c>
      <c r="K284" s="1">
        <v>1008</v>
      </c>
      <c r="L284" s="2">
        <v>20.1291971426499</v>
      </c>
      <c r="M284" s="1" t="s">
        <v>31</v>
      </c>
      <c r="N284" s="2">
        <v>35.61</v>
      </c>
      <c r="O284" s="2">
        <v>10.683</v>
      </c>
      <c r="P284" s="2">
        <v>89.33</v>
      </c>
      <c r="Q284" s="2" t="s">
        <v>302</v>
      </c>
      <c r="R284" s="2" t="s">
        <v>302</v>
      </c>
      <c r="S284" s="4">
        <v>7.5</v>
      </c>
      <c r="T284" s="4">
        <v>-46</v>
      </c>
      <c r="U284" s="2">
        <v>7.8520000000000003</v>
      </c>
      <c r="V284" s="1" t="s">
        <v>32</v>
      </c>
      <c r="W284" s="1" t="s">
        <v>33</v>
      </c>
    </row>
    <row r="285" spans="1:23" x14ac:dyDescent="0.3">
      <c r="A285" s="1" t="str">
        <f t="shared" si="4"/>
        <v>FAB_5X_LOKn_M_SHELT_DWARF_1009</v>
      </c>
      <c r="B285" s="1" t="s">
        <v>23</v>
      </c>
      <c r="C285" s="1">
        <v>1009</v>
      </c>
      <c r="D285" s="1" t="s">
        <v>326</v>
      </c>
      <c r="E285" s="1" t="s">
        <v>25</v>
      </c>
      <c r="F285" s="1" t="s">
        <v>26</v>
      </c>
      <c r="G285" s="1" t="s">
        <v>169</v>
      </c>
      <c r="H285" s="1" t="s">
        <v>36</v>
      </c>
      <c r="I285" s="1">
        <v>9</v>
      </c>
      <c r="J285" s="1" t="s">
        <v>30</v>
      </c>
      <c r="K285" s="1">
        <v>1009</v>
      </c>
      <c r="L285" s="2">
        <v>18.922720153042501</v>
      </c>
      <c r="M285" s="1" t="s">
        <v>31</v>
      </c>
      <c r="N285" s="2">
        <v>42.49</v>
      </c>
      <c r="O285" s="2">
        <v>12.747</v>
      </c>
      <c r="P285" s="2">
        <v>89.55</v>
      </c>
      <c r="Q285" s="2" t="s">
        <v>302</v>
      </c>
      <c r="R285" s="2" t="s">
        <v>302</v>
      </c>
      <c r="S285" s="4">
        <v>8</v>
      </c>
      <c r="T285" s="4">
        <v>-47</v>
      </c>
      <c r="U285" s="2">
        <v>7.9690000000000003</v>
      </c>
      <c r="V285" s="1" t="s">
        <v>32</v>
      </c>
      <c r="W285" s="1" t="s">
        <v>33</v>
      </c>
    </row>
    <row r="286" spans="1:23" x14ac:dyDescent="0.3">
      <c r="A286" s="1" t="str">
        <f t="shared" si="4"/>
        <v>FAB_5X_LOKn_F_SHELT_DWARF_1010</v>
      </c>
      <c r="B286" s="1" t="s">
        <v>23</v>
      </c>
      <c r="C286" s="1">
        <v>1010</v>
      </c>
      <c r="D286" s="1" t="s">
        <v>327</v>
      </c>
      <c r="E286" s="1" t="s">
        <v>25</v>
      </c>
      <c r="F286" s="1" t="s">
        <v>26</v>
      </c>
      <c r="G286" s="1" t="s">
        <v>169</v>
      </c>
      <c r="H286" s="1" t="s">
        <v>28</v>
      </c>
      <c r="I286" s="1" t="s">
        <v>29</v>
      </c>
      <c r="J286" s="1" t="s">
        <v>30</v>
      </c>
      <c r="K286" s="1">
        <v>1010</v>
      </c>
      <c r="L286" s="2">
        <v>17.716243163435099</v>
      </c>
      <c r="M286" s="1" t="s">
        <v>31</v>
      </c>
      <c r="N286" s="2">
        <v>36.92</v>
      </c>
      <c r="O286" s="2">
        <v>11.076000000000001</v>
      </c>
      <c r="P286" s="2">
        <v>89.46</v>
      </c>
      <c r="Q286" s="2" t="s">
        <v>302</v>
      </c>
      <c r="R286" s="2" t="s">
        <v>302</v>
      </c>
      <c r="S286" s="4">
        <v>8.5</v>
      </c>
      <c r="T286" s="4">
        <v>-48</v>
      </c>
      <c r="U286" s="2">
        <v>6.9139999999999997</v>
      </c>
      <c r="V286" s="1" t="s">
        <v>32</v>
      </c>
      <c r="W286" s="1" t="s">
        <v>33</v>
      </c>
    </row>
    <row r="287" spans="1:23" x14ac:dyDescent="0.3">
      <c r="A287" s="1" t="str">
        <f t="shared" si="4"/>
        <v>FAB_5X_LOKn_M_SHELT_DWARF_1011</v>
      </c>
      <c r="B287" s="1" t="s">
        <v>23</v>
      </c>
      <c r="C287" s="1">
        <v>1011</v>
      </c>
      <c r="D287" s="1" t="s">
        <v>328</v>
      </c>
      <c r="E287" s="1" t="s">
        <v>25</v>
      </c>
      <c r="F287" s="1" t="s">
        <v>26</v>
      </c>
      <c r="G287" s="1" t="s">
        <v>169</v>
      </c>
      <c r="H287" s="1" t="s">
        <v>36</v>
      </c>
      <c r="I287" s="1">
        <v>9</v>
      </c>
      <c r="J287" s="1" t="s">
        <v>30</v>
      </c>
      <c r="K287" s="1">
        <v>1011</v>
      </c>
      <c r="L287" s="2">
        <v>16.5097661738276</v>
      </c>
      <c r="M287" s="1" t="s">
        <v>31</v>
      </c>
      <c r="N287" s="2">
        <v>38.65</v>
      </c>
      <c r="O287" s="2">
        <v>11.595000000000001</v>
      </c>
      <c r="P287" s="2">
        <v>89.84</v>
      </c>
      <c r="Q287" s="2" t="s">
        <v>302</v>
      </c>
      <c r="R287" s="2" t="s">
        <v>302</v>
      </c>
      <c r="S287" s="4">
        <v>9</v>
      </c>
      <c r="T287" s="4">
        <v>-49</v>
      </c>
      <c r="U287" s="2">
        <v>8.7110000000000003</v>
      </c>
      <c r="V287" s="1" t="s">
        <v>32</v>
      </c>
      <c r="W287" s="1" t="s">
        <v>33</v>
      </c>
    </row>
    <row r="288" spans="1:23" x14ac:dyDescent="0.3">
      <c r="A288" s="1" t="str">
        <f t="shared" si="4"/>
        <v>FAB_15X_LOKn_M_SHELT_DWARF_1012</v>
      </c>
      <c r="B288" s="1" t="s">
        <v>23</v>
      </c>
      <c r="C288" s="1">
        <v>1012</v>
      </c>
      <c r="D288" s="1" t="s">
        <v>329</v>
      </c>
      <c r="E288" s="1" t="s">
        <v>25</v>
      </c>
      <c r="F288" s="1" t="s">
        <v>26</v>
      </c>
      <c r="G288" s="1" t="s">
        <v>169</v>
      </c>
      <c r="H288" s="1" t="s">
        <v>36</v>
      </c>
      <c r="I288" s="1">
        <v>7</v>
      </c>
      <c r="J288" s="1" t="s">
        <v>30</v>
      </c>
      <c r="K288" s="1">
        <v>1012</v>
      </c>
      <c r="L288" s="2">
        <v>15.2862389471833</v>
      </c>
      <c r="M288" s="1" t="s">
        <v>48</v>
      </c>
      <c r="N288" s="2">
        <v>163.55000000000001</v>
      </c>
      <c r="O288" s="2">
        <v>49.064999999999998</v>
      </c>
      <c r="P288" s="2">
        <v>89.17</v>
      </c>
      <c r="Q288" s="2">
        <v>259</v>
      </c>
      <c r="R288" s="2">
        <v>26.52</v>
      </c>
      <c r="S288" s="4">
        <v>10</v>
      </c>
      <c r="T288" s="4">
        <v>-50</v>
      </c>
      <c r="U288" s="2">
        <v>7.7729999999999997</v>
      </c>
      <c r="V288" s="1" t="s">
        <v>32</v>
      </c>
      <c r="W288" s="1" t="s">
        <v>33</v>
      </c>
    </row>
    <row r="289" spans="1:23" x14ac:dyDescent="0.3">
      <c r="A289" s="1" t="str">
        <f t="shared" si="4"/>
        <v>FAB_5X_LOKn_F_SHELT_DWARF_1014</v>
      </c>
      <c r="B289" s="1" t="s">
        <v>23</v>
      </c>
      <c r="C289" s="1">
        <v>1014</v>
      </c>
      <c r="D289" s="1" t="s">
        <v>330</v>
      </c>
      <c r="E289" s="1" t="s">
        <v>25</v>
      </c>
      <c r="F289" s="1" t="s">
        <v>26</v>
      </c>
      <c r="G289" s="1" t="s">
        <v>169</v>
      </c>
      <c r="H289" s="1" t="s">
        <v>28</v>
      </c>
      <c r="I289" s="1" t="s">
        <v>29</v>
      </c>
      <c r="J289" s="1" t="s">
        <v>30</v>
      </c>
      <c r="K289" s="1">
        <v>1014</v>
      </c>
      <c r="L289" s="2">
        <v>14.287267535307</v>
      </c>
      <c r="M289" s="1" t="s">
        <v>31</v>
      </c>
      <c r="N289" s="2">
        <v>40.6</v>
      </c>
      <c r="O289" s="2">
        <v>12.18</v>
      </c>
      <c r="P289" s="2">
        <v>89.24</v>
      </c>
      <c r="Q289" s="2" t="s">
        <v>302</v>
      </c>
      <c r="R289" s="2" t="s">
        <v>302</v>
      </c>
      <c r="S289" s="4">
        <v>10</v>
      </c>
      <c r="T289" s="4">
        <v>-51</v>
      </c>
      <c r="U289" s="2">
        <v>7.891</v>
      </c>
      <c r="V289" s="1" t="s">
        <v>32</v>
      </c>
      <c r="W289" s="1" t="s">
        <v>33</v>
      </c>
    </row>
    <row r="290" spans="1:23" x14ac:dyDescent="0.3">
      <c r="A290" s="1" t="str">
        <f t="shared" si="4"/>
        <v>FAB_5X_LOKn_M_SHELT_DWARF_1015</v>
      </c>
      <c r="B290" s="1" t="s">
        <v>23</v>
      </c>
      <c r="C290" s="1">
        <v>1015</v>
      </c>
      <c r="D290" s="1" t="s">
        <v>331</v>
      </c>
      <c r="E290" s="1" t="s">
        <v>25</v>
      </c>
      <c r="F290" s="1" t="s">
        <v>26</v>
      </c>
      <c r="G290" s="1" t="s">
        <v>169</v>
      </c>
      <c r="H290" s="1" t="s">
        <v>36</v>
      </c>
      <c r="I290" s="1">
        <v>8</v>
      </c>
      <c r="J290" s="1" t="s">
        <v>81</v>
      </c>
      <c r="K290" s="1">
        <v>1015</v>
      </c>
      <c r="L290" s="2">
        <v>12.8903352050054</v>
      </c>
      <c r="M290" s="1" t="s">
        <v>31</v>
      </c>
      <c r="N290" s="2">
        <v>37.770000000000003</v>
      </c>
      <c r="O290" s="2">
        <v>11.331</v>
      </c>
      <c r="P290" s="2">
        <v>89.48</v>
      </c>
      <c r="Q290" s="2" t="s">
        <v>302</v>
      </c>
      <c r="R290" s="2" t="s">
        <v>302</v>
      </c>
      <c r="S290" s="4">
        <v>9</v>
      </c>
      <c r="T290" s="4">
        <v>-52</v>
      </c>
      <c r="U290" s="2">
        <v>7.1479999999999997</v>
      </c>
      <c r="V290" s="1" t="s">
        <v>32</v>
      </c>
      <c r="W290" s="1" t="s">
        <v>33</v>
      </c>
    </row>
    <row r="291" spans="1:23" x14ac:dyDescent="0.3">
      <c r="A291" s="1" t="str">
        <f t="shared" si="4"/>
        <v>FAB_5X_LOKn_F_SHELT_DWARF_1016</v>
      </c>
      <c r="B291" s="1" t="s">
        <v>23</v>
      </c>
      <c r="C291" s="1">
        <v>1016</v>
      </c>
      <c r="D291" s="1" t="s">
        <v>332</v>
      </c>
      <c r="E291" s="1" t="s">
        <v>25</v>
      </c>
      <c r="F291" s="1" t="s">
        <v>26</v>
      </c>
      <c r="G291" s="1" t="s">
        <v>169</v>
      </c>
      <c r="H291" s="1" t="s">
        <v>28</v>
      </c>
      <c r="I291" s="1" t="s">
        <v>29</v>
      </c>
      <c r="J291" s="1" t="s">
        <v>30</v>
      </c>
      <c r="K291" s="1">
        <v>1016</v>
      </c>
      <c r="L291" s="2">
        <v>11.4774668881652</v>
      </c>
      <c r="M291" s="1" t="s">
        <v>31</v>
      </c>
      <c r="N291" s="2">
        <v>41</v>
      </c>
      <c r="O291" s="2">
        <v>12.3</v>
      </c>
      <c r="P291" s="2">
        <v>89.44</v>
      </c>
      <c r="Q291" s="2" t="s">
        <v>302</v>
      </c>
      <c r="R291" s="2" t="s">
        <v>302</v>
      </c>
      <c r="S291" s="4">
        <v>8</v>
      </c>
      <c r="T291" s="4">
        <v>-53</v>
      </c>
      <c r="U291" s="2">
        <v>9.766</v>
      </c>
      <c r="V291" s="1" t="s">
        <v>32</v>
      </c>
      <c r="W291" s="1" t="s">
        <v>33</v>
      </c>
    </row>
    <row r="292" spans="1:23" x14ac:dyDescent="0.3">
      <c r="A292" s="1" t="str">
        <f t="shared" si="4"/>
        <v>FAB_5X_LOKn_F_SHELT_DWARF_1019</v>
      </c>
      <c r="B292" s="1" t="s">
        <v>23</v>
      </c>
      <c r="C292" s="1">
        <v>1019</v>
      </c>
      <c r="D292" s="1" t="s">
        <v>333</v>
      </c>
      <c r="E292" s="1" t="s">
        <v>25</v>
      </c>
      <c r="F292" s="1" t="s">
        <v>26</v>
      </c>
      <c r="G292" s="1" t="s">
        <v>169</v>
      </c>
      <c r="H292" s="1" t="s">
        <v>28</v>
      </c>
      <c r="I292" s="1" t="s">
        <v>29</v>
      </c>
      <c r="J292" s="1" t="s">
        <v>30</v>
      </c>
      <c r="K292" s="1">
        <v>1019</v>
      </c>
      <c r="L292" s="2">
        <v>9.0645129089503094</v>
      </c>
      <c r="M292" s="1" t="s">
        <v>31</v>
      </c>
      <c r="N292" s="2">
        <v>28.81</v>
      </c>
      <c r="O292" s="2">
        <v>8.6430000000000007</v>
      </c>
      <c r="P292" s="2">
        <v>89.41</v>
      </c>
      <c r="Q292" s="2" t="s">
        <v>302</v>
      </c>
      <c r="R292" s="2" t="s">
        <v>302</v>
      </c>
      <c r="S292" s="4">
        <v>7</v>
      </c>
      <c r="T292" s="4">
        <v>-55</v>
      </c>
      <c r="U292" s="2">
        <v>8.2810000000000006</v>
      </c>
      <c r="V292" s="1" t="s">
        <v>32</v>
      </c>
      <c r="W292" s="1" t="s">
        <v>33</v>
      </c>
    </row>
    <row r="293" spans="1:23" x14ac:dyDescent="0.3">
      <c r="A293" s="1" t="str">
        <f t="shared" si="4"/>
        <v>FAB_5X_LOKn_M_SHELT_DWARF_1020</v>
      </c>
      <c r="B293" s="1" t="s">
        <v>23</v>
      </c>
      <c r="C293" s="1">
        <v>1020</v>
      </c>
      <c r="D293" s="1" t="s">
        <v>334</v>
      </c>
      <c r="E293" s="1" t="s">
        <v>25</v>
      </c>
      <c r="F293" s="1" t="s">
        <v>26</v>
      </c>
      <c r="G293" s="1" t="s">
        <v>169</v>
      </c>
      <c r="H293" s="1" t="s">
        <v>36</v>
      </c>
      <c r="I293" s="1">
        <v>7</v>
      </c>
      <c r="J293" s="1" t="s">
        <v>30</v>
      </c>
      <c r="K293" s="1">
        <v>1020</v>
      </c>
      <c r="L293" s="2">
        <v>7.6516445921101104</v>
      </c>
      <c r="M293" s="1" t="s">
        <v>31</v>
      </c>
      <c r="N293" s="2">
        <v>26.78</v>
      </c>
      <c r="O293" s="2">
        <v>8.0340000000000007</v>
      </c>
      <c r="P293" s="2">
        <v>89.41</v>
      </c>
      <c r="Q293" s="2" t="s">
        <v>302</v>
      </c>
      <c r="R293" s="2" t="s">
        <v>302</v>
      </c>
      <c r="S293" s="4">
        <v>6</v>
      </c>
      <c r="T293" s="4">
        <v>-56</v>
      </c>
      <c r="U293" s="2">
        <v>7.0309999999999997</v>
      </c>
      <c r="V293" s="1" t="s">
        <v>32</v>
      </c>
      <c r="W293" s="1" t="s">
        <v>33</v>
      </c>
    </row>
    <row r="294" spans="1:23" x14ac:dyDescent="0.3">
      <c r="A294" s="1" t="str">
        <f t="shared" si="4"/>
        <v>FAB_5X_LOKn_F_SHELT_DWARF_1021</v>
      </c>
      <c r="B294" s="1" t="s">
        <v>23</v>
      </c>
      <c r="C294" s="1">
        <v>1021</v>
      </c>
      <c r="D294" s="1" t="s">
        <v>335</v>
      </c>
      <c r="E294" s="1" t="s">
        <v>25</v>
      </c>
      <c r="F294" s="1" t="s">
        <v>26</v>
      </c>
      <c r="G294" s="1" t="s">
        <v>169</v>
      </c>
      <c r="H294" s="1" t="s">
        <v>28</v>
      </c>
      <c r="I294" s="1" t="s">
        <v>29</v>
      </c>
      <c r="J294" s="1" t="s">
        <v>30</v>
      </c>
      <c r="K294" s="1">
        <v>1021</v>
      </c>
      <c r="L294" s="2">
        <v>6.2387762752698999</v>
      </c>
      <c r="M294" s="1" t="s">
        <v>31</v>
      </c>
      <c r="N294" s="2">
        <v>27.3</v>
      </c>
      <c r="O294" s="2">
        <v>8.19</v>
      </c>
      <c r="P294" s="2">
        <v>89.51</v>
      </c>
      <c r="Q294" s="2" t="s">
        <v>302</v>
      </c>
      <c r="R294" s="2" t="s">
        <v>302</v>
      </c>
      <c r="S294" s="4">
        <v>5</v>
      </c>
      <c r="T294" s="4">
        <v>-57</v>
      </c>
      <c r="U294" s="2">
        <v>9.8439999999999994</v>
      </c>
      <c r="V294" s="1" t="s">
        <v>32</v>
      </c>
      <c r="W294" s="1" t="s">
        <v>33</v>
      </c>
    </row>
    <row r="295" spans="1:23" x14ac:dyDescent="0.3">
      <c r="A295" s="1" t="str">
        <f t="shared" si="4"/>
        <v>FAB_5X_LOKn_F_SHELT_DWARF_1022</v>
      </c>
      <c r="B295" s="1" t="s">
        <v>23</v>
      </c>
      <c r="C295" s="1">
        <v>1022</v>
      </c>
      <c r="D295" s="1" t="s">
        <v>336</v>
      </c>
      <c r="E295" s="1" t="s">
        <v>25</v>
      </c>
      <c r="F295" s="1" t="s">
        <v>26</v>
      </c>
      <c r="G295" s="1" t="s">
        <v>169</v>
      </c>
      <c r="H295" s="1" t="s">
        <v>28</v>
      </c>
      <c r="I295" s="1" t="s">
        <v>29</v>
      </c>
      <c r="J295" s="1" t="s">
        <v>30</v>
      </c>
      <c r="K295" s="1">
        <v>1022</v>
      </c>
      <c r="L295" s="2">
        <v>4.8259079584297</v>
      </c>
      <c r="M295" s="1" t="s">
        <v>31</v>
      </c>
      <c r="N295" s="2">
        <v>30.83</v>
      </c>
      <c r="O295" s="2">
        <v>9.2490000000000006</v>
      </c>
      <c r="P295" s="2">
        <v>89.54</v>
      </c>
      <c r="Q295" s="2" t="s">
        <v>302</v>
      </c>
      <c r="R295" s="2" t="s">
        <v>302</v>
      </c>
      <c r="S295" s="4">
        <v>4</v>
      </c>
      <c r="T295" s="4">
        <v>-58</v>
      </c>
      <c r="U295" s="2">
        <v>7.3440000000000003</v>
      </c>
      <c r="V295" s="1" t="s">
        <v>32</v>
      </c>
      <c r="W295" s="1" t="s">
        <v>33</v>
      </c>
    </row>
    <row r="296" spans="1:23" x14ac:dyDescent="0.3">
      <c r="A296" s="1" t="str">
        <f t="shared" si="4"/>
        <v>FAB_5X_LOKn_F_SHELT_DWARF_1024</v>
      </c>
      <c r="B296" s="1" t="s">
        <v>23</v>
      </c>
      <c r="C296" s="1">
        <v>1024</v>
      </c>
      <c r="D296" s="1" t="s">
        <v>337</v>
      </c>
      <c r="E296" s="1" t="s">
        <v>25</v>
      </c>
      <c r="F296" s="1" t="s">
        <v>26</v>
      </c>
      <c r="G296" s="1" t="s">
        <v>169</v>
      </c>
      <c r="H296" s="1" t="s">
        <v>28</v>
      </c>
      <c r="I296" s="1" t="s">
        <v>29</v>
      </c>
      <c r="J296" s="1" t="s">
        <v>30</v>
      </c>
      <c r="K296" s="1">
        <v>1024</v>
      </c>
      <c r="L296" s="2">
        <v>2.61934530644763</v>
      </c>
      <c r="M296" s="1" t="s">
        <v>31</v>
      </c>
      <c r="N296" s="2">
        <v>30.85</v>
      </c>
      <c r="O296" s="2">
        <v>9.2550000000000008</v>
      </c>
      <c r="P296" s="2">
        <v>89.63</v>
      </c>
      <c r="Q296" s="2" t="s">
        <v>302</v>
      </c>
      <c r="R296" s="2" t="s">
        <v>302</v>
      </c>
      <c r="S296" s="4">
        <v>3.5</v>
      </c>
      <c r="T296" s="4">
        <v>-60</v>
      </c>
      <c r="U296" s="2">
        <v>7.734</v>
      </c>
      <c r="V296" s="1" t="s">
        <v>32</v>
      </c>
      <c r="W296" s="1" t="s">
        <v>33</v>
      </c>
    </row>
    <row r="297" spans="1:23" x14ac:dyDescent="0.3">
      <c r="A297" s="1" t="str">
        <f t="shared" si="4"/>
        <v>FAB_15X_LOKn_F_SHELT_DWARF_1025</v>
      </c>
      <c r="B297" s="1" t="s">
        <v>23</v>
      </c>
      <c r="C297" s="1">
        <v>1025</v>
      </c>
      <c r="D297" s="1" t="s">
        <v>338</v>
      </c>
      <c r="E297" s="1" t="s">
        <v>25</v>
      </c>
      <c r="F297" s="1" t="s">
        <v>26</v>
      </c>
      <c r="G297" s="1" t="s">
        <v>169</v>
      </c>
      <c r="H297" s="1" t="s">
        <v>28</v>
      </c>
      <c r="I297" s="1" t="s">
        <v>29</v>
      </c>
      <c r="J297" s="1" t="s">
        <v>30</v>
      </c>
      <c r="K297" s="1">
        <v>1025</v>
      </c>
      <c r="L297" s="2">
        <v>1.4128683168402001</v>
      </c>
      <c r="M297" s="1" t="s">
        <v>48</v>
      </c>
      <c r="N297" s="2">
        <v>143.06</v>
      </c>
      <c r="O297" s="2">
        <v>42.917999999999999</v>
      </c>
      <c r="P297" s="2">
        <v>89.07</v>
      </c>
      <c r="Q297" s="2">
        <v>261</v>
      </c>
      <c r="R297" s="2">
        <v>26.699000000000002</v>
      </c>
      <c r="S297" s="4">
        <v>3</v>
      </c>
      <c r="T297" s="4">
        <v>-61</v>
      </c>
      <c r="U297" s="2">
        <v>7.8520000000000003</v>
      </c>
      <c r="V297" s="1" t="s">
        <v>32</v>
      </c>
      <c r="W297" s="1" t="s">
        <v>33</v>
      </c>
    </row>
    <row r="298" spans="1:23" x14ac:dyDescent="0.3">
      <c r="A298" s="1" t="str">
        <f t="shared" ref="A298:A361" si="5">CONCATENATE(B298,"_",M298,"_",F298,G298,"_",H298,"_",W298,"_",V298,"_",K298)</f>
        <v>FAB_15X_LAMn_F_SHELT_DWARF_1</v>
      </c>
      <c r="B298" s="1" t="s">
        <v>23</v>
      </c>
      <c r="C298" s="1" t="s">
        <v>339</v>
      </c>
      <c r="D298" s="1" t="s">
        <v>340</v>
      </c>
      <c r="E298" s="1" t="s">
        <v>341</v>
      </c>
      <c r="F298" s="1" t="s">
        <v>342</v>
      </c>
      <c r="G298" s="1" t="s">
        <v>169</v>
      </c>
      <c r="H298" t="s">
        <v>28</v>
      </c>
      <c r="I298" s="1"/>
      <c r="J298" t="s">
        <v>343</v>
      </c>
      <c r="K298" s="1">
        <v>1</v>
      </c>
      <c r="L298">
        <v>0.64592608645980898</v>
      </c>
      <c r="M298" s="1" t="s">
        <v>48</v>
      </c>
      <c r="N298" s="1">
        <v>68.72</v>
      </c>
      <c r="O298" s="2">
        <f>N298*150*2/1000</f>
        <v>20.616</v>
      </c>
      <c r="P298" s="1">
        <v>87.02</v>
      </c>
      <c r="Q298">
        <v>311.59550000000002</v>
      </c>
      <c r="R298">
        <v>157.81200000000001</v>
      </c>
      <c r="S298">
        <v>104.76625454543201</v>
      </c>
      <c r="T298">
        <v>-118.019740944139</v>
      </c>
      <c r="U298">
        <v>10.329999999999998</v>
      </c>
      <c r="V298" s="1" t="str">
        <f t="shared" ref="V298:V361" si="6">IF(U298&lt;10.35,"DWARF","LARGE")</f>
        <v>DWARF</v>
      </c>
      <c r="W298" s="1" t="s">
        <v>33</v>
      </c>
    </row>
    <row r="299" spans="1:23" x14ac:dyDescent="0.3">
      <c r="A299" s="1" t="str">
        <f t="shared" si="5"/>
        <v>FAB_15X_LAMn_M_SHELT_LARGE_2</v>
      </c>
      <c r="B299" s="1" t="s">
        <v>23</v>
      </c>
      <c r="C299" s="1" t="s">
        <v>344</v>
      </c>
      <c r="D299" s="1" t="s">
        <v>345</v>
      </c>
      <c r="E299" s="1" t="s">
        <v>341</v>
      </c>
      <c r="F299" s="1" t="s">
        <v>342</v>
      </c>
      <c r="G299" s="1" t="s">
        <v>169</v>
      </c>
      <c r="H299" t="s">
        <v>36</v>
      </c>
      <c r="I299" s="1"/>
      <c r="J299" t="s">
        <v>343</v>
      </c>
      <c r="K299" s="1">
        <v>2</v>
      </c>
      <c r="L299">
        <v>5.2389599620870904</v>
      </c>
      <c r="M299" s="1" t="s">
        <v>48</v>
      </c>
      <c r="N299" s="1">
        <v>57.42</v>
      </c>
      <c r="O299" s="2">
        <f t="shared" ref="O299:O362" si="7">N299*150*2/1000</f>
        <v>17.225999999999999</v>
      </c>
      <c r="P299" s="1">
        <v>86.89</v>
      </c>
      <c r="Q299">
        <v>311.27134000000001</v>
      </c>
      <c r="R299">
        <v>155.054</v>
      </c>
      <c r="S299">
        <v>102.277617948152</v>
      </c>
      <c r="T299">
        <v>-116.53768396039</v>
      </c>
      <c r="U299">
        <v>10.72</v>
      </c>
      <c r="V299" s="1" t="str">
        <f t="shared" si="6"/>
        <v>LARGE</v>
      </c>
      <c r="W299" s="1" t="s">
        <v>33</v>
      </c>
    </row>
    <row r="300" spans="1:23" x14ac:dyDescent="0.3">
      <c r="A300" s="1" t="str">
        <f t="shared" si="5"/>
        <v>FAB_15X_LAMn_F_SHELT_LARGE_4</v>
      </c>
      <c r="B300" s="1" t="s">
        <v>23</v>
      </c>
      <c r="C300" s="1" t="s">
        <v>346</v>
      </c>
      <c r="D300" s="1" t="s">
        <v>347</v>
      </c>
      <c r="E300" s="1" t="s">
        <v>341</v>
      </c>
      <c r="F300" s="1" t="s">
        <v>342</v>
      </c>
      <c r="G300" s="1" t="s">
        <v>169</v>
      </c>
      <c r="H300" t="s">
        <v>28</v>
      </c>
      <c r="I300" s="1"/>
      <c r="J300" t="s">
        <v>348</v>
      </c>
      <c r="K300" s="1">
        <v>4</v>
      </c>
      <c r="L300">
        <v>11.2709748757973</v>
      </c>
      <c r="M300" s="1" t="s">
        <v>48</v>
      </c>
      <c r="N300" s="1">
        <v>56.07</v>
      </c>
      <c r="O300" s="2">
        <f t="shared" si="7"/>
        <v>16.821000000000002</v>
      </c>
      <c r="P300" s="1">
        <v>87.27</v>
      </c>
      <c r="Q300">
        <v>310.0711</v>
      </c>
      <c r="R300">
        <v>152.55000000000001</v>
      </c>
      <c r="S300">
        <v>98.202189394482303</v>
      </c>
      <c r="T300">
        <v>-116.738307757695</v>
      </c>
      <c r="U300">
        <v>10.75</v>
      </c>
      <c r="V300" s="1" t="str">
        <f t="shared" si="6"/>
        <v>LARGE</v>
      </c>
      <c r="W300" s="1" t="s">
        <v>33</v>
      </c>
    </row>
    <row r="301" spans="1:23" x14ac:dyDescent="0.3">
      <c r="A301" s="1" t="str">
        <f t="shared" si="5"/>
        <v>FAB_15X_LAMn_M_SHELT_LARGE_5</v>
      </c>
      <c r="B301" s="1" t="s">
        <v>23</v>
      </c>
      <c r="C301" s="1" t="s">
        <v>349</v>
      </c>
      <c r="D301" s="1" t="s">
        <v>350</v>
      </c>
      <c r="E301" s="1" t="s">
        <v>341</v>
      </c>
      <c r="F301" s="1" t="s">
        <v>342</v>
      </c>
      <c r="G301" s="1" t="s">
        <v>169</v>
      </c>
      <c r="H301" t="s">
        <v>36</v>
      </c>
      <c r="I301" s="1"/>
      <c r="J301" t="s">
        <v>351</v>
      </c>
      <c r="K301" s="1">
        <v>5</v>
      </c>
      <c r="L301">
        <v>15.469494437786899</v>
      </c>
      <c r="M301" s="1" t="s">
        <v>48</v>
      </c>
      <c r="N301" s="1">
        <v>72.099999999999994</v>
      </c>
      <c r="O301" s="2">
        <f t="shared" si="7"/>
        <v>21.63</v>
      </c>
      <c r="P301" s="1">
        <v>87.02</v>
      </c>
      <c r="Q301">
        <v>309.10039</v>
      </c>
      <c r="R301">
        <v>150.505</v>
      </c>
      <c r="S301">
        <v>94.920657419898603</v>
      </c>
      <c r="T301">
        <v>-116.798218393836</v>
      </c>
      <c r="U301">
        <v>11.36</v>
      </c>
      <c r="V301" s="1" t="str">
        <f t="shared" si="6"/>
        <v>LARGE</v>
      </c>
      <c r="W301" s="1" t="s">
        <v>33</v>
      </c>
    </row>
    <row r="302" spans="1:23" x14ac:dyDescent="0.3">
      <c r="A302" s="1" t="str">
        <f t="shared" si="5"/>
        <v>FAB_15X_LAMn_F_SHELT_LARGE_8</v>
      </c>
      <c r="B302" s="1" t="s">
        <v>23</v>
      </c>
      <c r="C302" s="1" t="s">
        <v>352</v>
      </c>
      <c r="D302" s="1" t="s">
        <v>353</v>
      </c>
      <c r="E302" s="1" t="s">
        <v>341</v>
      </c>
      <c r="F302" s="1" t="s">
        <v>342</v>
      </c>
      <c r="G302" s="1" t="s">
        <v>169</v>
      </c>
      <c r="H302" t="s">
        <v>28</v>
      </c>
      <c r="I302" s="1"/>
      <c r="J302" t="s">
        <v>343</v>
      </c>
      <c r="K302" s="1">
        <v>8</v>
      </c>
      <c r="L302">
        <v>23.7555807589276</v>
      </c>
      <c r="M302" s="1" t="s">
        <v>48</v>
      </c>
      <c r="N302" s="1">
        <v>67.87</v>
      </c>
      <c r="O302" s="2">
        <f t="shared" si="7"/>
        <v>20.361000000000001</v>
      </c>
      <c r="P302" s="1">
        <v>87.15</v>
      </c>
      <c r="Q302">
        <v>307.22054000000003</v>
      </c>
      <c r="R302">
        <v>146.98699999999999</v>
      </c>
      <c r="S302">
        <v>88.910176303864205</v>
      </c>
      <c r="T302">
        <v>-117.047677117557</v>
      </c>
      <c r="U302">
        <v>10.79</v>
      </c>
      <c r="V302" s="1" t="str">
        <f t="shared" si="6"/>
        <v>LARGE</v>
      </c>
      <c r="W302" s="1" t="s">
        <v>33</v>
      </c>
    </row>
    <row r="303" spans="1:23" x14ac:dyDescent="0.3">
      <c r="A303" s="1" t="str">
        <f t="shared" si="5"/>
        <v>FAB_15X_LAMn_M_SHELT_LARGE_128</v>
      </c>
      <c r="B303" s="1" t="s">
        <v>23</v>
      </c>
      <c r="C303" s="1" t="s">
        <v>354</v>
      </c>
      <c r="D303" s="1" t="s">
        <v>355</v>
      </c>
      <c r="E303" s="1" t="s">
        <v>341</v>
      </c>
      <c r="F303" s="1" t="s">
        <v>342</v>
      </c>
      <c r="G303" s="1" t="s">
        <v>169</v>
      </c>
      <c r="H303" t="s">
        <v>36</v>
      </c>
      <c r="I303" s="1"/>
      <c r="J303" t="s">
        <v>348</v>
      </c>
      <c r="K303" s="1">
        <v>128</v>
      </c>
      <c r="L303">
        <v>170.53687334368701</v>
      </c>
      <c r="M303" s="1" t="s">
        <v>48</v>
      </c>
      <c r="N303" s="1">
        <v>69.510000000000005</v>
      </c>
      <c r="O303" s="2">
        <f t="shared" si="7"/>
        <v>20.853000000000002</v>
      </c>
      <c r="P303" s="1">
        <v>86.77</v>
      </c>
      <c r="Q303">
        <v>273.33352000000002</v>
      </c>
      <c r="R303">
        <v>89.521000000000001</v>
      </c>
      <c r="S303">
        <v>5.2054743901906804</v>
      </c>
      <c r="T303">
        <v>-89.369527677911904</v>
      </c>
      <c r="U303">
        <v>11.7</v>
      </c>
      <c r="V303" s="1" t="str">
        <f t="shared" si="6"/>
        <v>LARGE</v>
      </c>
      <c r="W303" s="1" t="s">
        <v>33</v>
      </c>
    </row>
    <row r="304" spans="1:23" x14ac:dyDescent="0.3">
      <c r="A304" s="1" t="str">
        <f t="shared" si="5"/>
        <v>FAB_15X_LAMn_F_SHELT_LARGE_129</v>
      </c>
      <c r="B304" s="1" t="s">
        <v>23</v>
      </c>
      <c r="C304" s="1" t="s">
        <v>356</v>
      </c>
      <c r="D304" s="1" t="s">
        <v>357</v>
      </c>
      <c r="E304" s="1" t="s">
        <v>341</v>
      </c>
      <c r="F304" s="1" t="s">
        <v>342</v>
      </c>
      <c r="G304" s="1" t="s">
        <v>169</v>
      </c>
      <c r="H304" t="s">
        <v>28</v>
      </c>
      <c r="I304" s="1"/>
      <c r="J304" t="s">
        <v>343</v>
      </c>
      <c r="K304" s="1">
        <v>129</v>
      </c>
      <c r="L304">
        <v>165.49774433656401</v>
      </c>
      <c r="M304" s="1" t="s">
        <v>48</v>
      </c>
      <c r="N304" s="1">
        <v>68.209999999999994</v>
      </c>
      <c r="O304" s="2">
        <f t="shared" si="7"/>
        <v>20.462999999999997</v>
      </c>
      <c r="P304" s="1">
        <v>87</v>
      </c>
      <c r="Q304">
        <v>274.36349000000001</v>
      </c>
      <c r="R304">
        <v>92.688000000000002</v>
      </c>
      <c r="S304">
        <v>7.0520432910155701</v>
      </c>
      <c r="T304">
        <v>-92.419337962472099</v>
      </c>
      <c r="U304">
        <v>11.36</v>
      </c>
      <c r="V304" s="1" t="str">
        <f t="shared" si="6"/>
        <v>LARGE</v>
      </c>
      <c r="W304" s="1" t="s">
        <v>33</v>
      </c>
    </row>
    <row r="305" spans="1:23" x14ac:dyDescent="0.3">
      <c r="A305" s="1" t="str">
        <f t="shared" si="5"/>
        <v>FAB_15X_LAMn_F_SHELT_LARGE_130</v>
      </c>
      <c r="B305" s="1" t="s">
        <v>23</v>
      </c>
      <c r="C305" s="1" t="s">
        <v>358</v>
      </c>
      <c r="D305" s="1" t="s">
        <v>359</v>
      </c>
      <c r="E305" s="1" t="s">
        <v>341</v>
      </c>
      <c r="F305" s="1" t="s">
        <v>342</v>
      </c>
      <c r="G305" s="1" t="s">
        <v>169</v>
      </c>
      <c r="H305" t="s">
        <v>28</v>
      </c>
      <c r="I305" s="1"/>
      <c r="J305" t="s">
        <v>343</v>
      </c>
      <c r="K305" s="1">
        <v>130</v>
      </c>
      <c r="L305">
        <v>157.717907661883</v>
      </c>
      <c r="M305" s="1" t="s">
        <v>48</v>
      </c>
      <c r="N305" s="1">
        <v>62.2</v>
      </c>
      <c r="O305" s="2">
        <f t="shared" si="7"/>
        <v>18.66</v>
      </c>
      <c r="P305" s="1">
        <v>86.83</v>
      </c>
      <c r="Q305">
        <v>278.14145000000002</v>
      </c>
      <c r="R305">
        <v>95.492999999999995</v>
      </c>
      <c r="S305">
        <v>13.523471973306901</v>
      </c>
      <c r="T305">
        <v>-94.530570477423794</v>
      </c>
      <c r="U305">
        <v>12.569999999999999</v>
      </c>
      <c r="V305" s="1" t="str">
        <f t="shared" si="6"/>
        <v>LARGE</v>
      </c>
      <c r="W305" s="1" t="s">
        <v>33</v>
      </c>
    </row>
    <row r="306" spans="1:23" x14ac:dyDescent="0.3">
      <c r="A306" s="1" t="str">
        <f t="shared" si="5"/>
        <v>FAB_15X_LAMn_M_SHELT_DWARF_131</v>
      </c>
      <c r="B306" s="1" t="s">
        <v>23</v>
      </c>
      <c r="C306" s="1" t="s">
        <v>360</v>
      </c>
      <c r="D306" s="1" t="s">
        <v>361</v>
      </c>
      <c r="E306" s="1" t="s">
        <v>341</v>
      </c>
      <c r="F306" s="1" t="s">
        <v>342</v>
      </c>
      <c r="G306" s="1" t="s">
        <v>169</v>
      </c>
      <c r="H306" t="s">
        <v>36</v>
      </c>
      <c r="I306" s="1"/>
      <c r="J306" t="s">
        <v>362</v>
      </c>
      <c r="K306" s="1">
        <v>131</v>
      </c>
      <c r="L306">
        <v>155.344606307791</v>
      </c>
      <c r="M306" s="1" t="s">
        <v>48</v>
      </c>
      <c r="N306" s="1">
        <v>74.239999999999995</v>
      </c>
      <c r="O306" s="2">
        <f t="shared" si="7"/>
        <v>22.271999999999998</v>
      </c>
      <c r="P306" s="1">
        <v>87.05</v>
      </c>
      <c r="Q306">
        <v>278.00358</v>
      </c>
      <c r="R306">
        <v>97.796999999999997</v>
      </c>
      <c r="S306">
        <v>13.616762888938</v>
      </c>
      <c r="T306">
        <v>-96.844395694466698</v>
      </c>
      <c r="U306">
        <v>10.309999999999999</v>
      </c>
      <c r="V306" s="1" t="str">
        <f t="shared" si="6"/>
        <v>DWARF</v>
      </c>
      <c r="W306" s="1" t="s">
        <v>33</v>
      </c>
    </row>
    <row r="307" spans="1:23" x14ac:dyDescent="0.3">
      <c r="A307" s="1" t="str">
        <f t="shared" si="5"/>
        <v>FAB_15X_LAMn_M_SHELT_LARGE_132</v>
      </c>
      <c r="B307" s="1" t="s">
        <v>23</v>
      </c>
      <c r="C307" s="1" t="s">
        <v>363</v>
      </c>
      <c r="D307" s="1" t="s">
        <v>364</v>
      </c>
      <c r="E307" s="1" t="s">
        <v>341</v>
      </c>
      <c r="F307" s="1" t="s">
        <v>342</v>
      </c>
      <c r="G307" s="1" t="s">
        <v>169</v>
      </c>
      <c r="H307" t="s">
        <v>36</v>
      </c>
      <c r="I307" s="1"/>
      <c r="J307" t="s">
        <v>351</v>
      </c>
      <c r="K307" s="1">
        <v>132</v>
      </c>
      <c r="L307">
        <v>149.56775680726699</v>
      </c>
      <c r="M307" s="1" t="s">
        <v>48</v>
      </c>
      <c r="N307" s="1">
        <v>74.61</v>
      </c>
      <c r="O307" s="2">
        <f t="shared" si="7"/>
        <v>22.382999999999999</v>
      </c>
      <c r="P307" s="1">
        <v>87.26</v>
      </c>
      <c r="Q307">
        <v>279.17507999999998</v>
      </c>
      <c r="R307">
        <v>101.47799999999999</v>
      </c>
      <c r="S307">
        <v>16.180852950413101</v>
      </c>
      <c r="T307">
        <v>-100.179661018578</v>
      </c>
      <c r="U307">
        <v>10.61</v>
      </c>
      <c r="V307" s="1" t="str">
        <f t="shared" si="6"/>
        <v>LARGE</v>
      </c>
      <c r="W307" s="1" t="s">
        <v>33</v>
      </c>
    </row>
    <row r="308" spans="1:23" x14ac:dyDescent="0.3">
      <c r="A308" s="1" t="str">
        <f t="shared" si="5"/>
        <v>FAB_15X_LAMn_F_EXPOS_DWARF_161</v>
      </c>
      <c r="B308" s="1" t="s">
        <v>23</v>
      </c>
      <c r="C308" s="1" t="s">
        <v>365</v>
      </c>
      <c r="D308" s="1" t="s">
        <v>366</v>
      </c>
      <c r="E308" s="1" t="s">
        <v>341</v>
      </c>
      <c r="F308" s="1" t="s">
        <v>342</v>
      </c>
      <c r="G308" s="1" t="s">
        <v>169</v>
      </c>
      <c r="H308" t="s">
        <v>28</v>
      </c>
      <c r="I308" s="1"/>
      <c r="J308" t="s">
        <v>351</v>
      </c>
      <c r="K308" s="1">
        <v>161</v>
      </c>
      <c r="L308">
        <v>294.45872758628201</v>
      </c>
      <c r="M308" s="1" t="s">
        <v>48</v>
      </c>
      <c r="N308" s="1">
        <v>62.46</v>
      </c>
      <c r="O308" s="2">
        <f t="shared" si="7"/>
        <v>18.738</v>
      </c>
      <c r="P308" s="1">
        <v>86.75</v>
      </c>
      <c r="Q308">
        <v>162.21569</v>
      </c>
      <c r="R308">
        <v>57.03</v>
      </c>
      <c r="S308">
        <v>-54.304711342391599</v>
      </c>
      <c r="T308">
        <v>17.4189329759181</v>
      </c>
      <c r="U308">
        <v>9.2900000000000009</v>
      </c>
      <c r="V308" s="1" t="str">
        <f t="shared" si="6"/>
        <v>DWARF</v>
      </c>
      <c r="W308" s="1" t="s">
        <v>148</v>
      </c>
    </row>
    <row r="309" spans="1:23" x14ac:dyDescent="0.3">
      <c r="A309" s="1" t="str">
        <f t="shared" si="5"/>
        <v>FAB_15X_LAMn_M_EXPOS_LARGE_165</v>
      </c>
      <c r="B309" s="1" t="s">
        <v>23</v>
      </c>
      <c r="C309" s="1" t="s">
        <v>367</v>
      </c>
      <c r="D309" s="1" t="s">
        <v>368</v>
      </c>
      <c r="E309" s="1" t="s">
        <v>341</v>
      </c>
      <c r="F309" s="1" t="s">
        <v>342</v>
      </c>
      <c r="G309" s="1" t="s">
        <v>169</v>
      </c>
      <c r="H309" t="s">
        <v>36</v>
      </c>
      <c r="I309" s="1"/>
      <c r="J309" t="s">
        <v>369</v>
      </c>
      <c r="K309" s="1">
        <v>165</v>
      </c>
      <c r="L309">
        <v>302.48973038973702</v>
      </c>
      <c r="M309" s="1" t="s">
        <v>48</v>
      </c>
      <c r="N309" s="1">
        <v>61.54</v>
      </c>
      <c r="O309" s="2">
        <f t="shared" si="7"/>
        <v>18.462</v>
      </c>
      <c r="P309" s="1">
        <v>87.17</v>
      </c>
      <c r="Q309">
        <v>154.27269000000001</v>
      </c>
      <c r="R309">
        <v>52.457999999999998</v>
      </c>
      <c r="S309">
        <v>-47.257849770961499</v>
      </c>
      <c r="T309">
        <v>22.7714162718358</v>
      </c>
      <c r="U309">
        <v>10.72</v>
      </c>
      <c r="V309" s="1" t="str">
        <f t="shared" si="6"/>
        <v>LARGE</v>
      </c>
      <c r="W309" s="1" t="s">
        <v>148</v>
      </c>
    </row>
    <row r="310" spans="1:23" x14ac:dyDescent="0.3">
      <c r="A310" s="1" t="str">
        <f t="shared" si="5"/>
        <v>FAB_15X_LAMn_F_EXPOS_DWARF_166</v>
      </c>
      <c r="B310" s="1" t="s">
        <v>23</v>
      </c>
      <c r="C310" s="1" t="s">
        <v>370</v>
      </c>
      <c r="D310" s="1" t="s">
        <v>371</v>
      </c>
      <c r="E310" s="1" t="s">
        <v>341</v>
      </c>
      <c r="F310" s="1" t="s">
        <v>342</v>
      </c>
      <c r="G310" s="1" t="s">
        <v>169</v>
      </c>
      <c r="H310" t="s">
        <v>28</v>
      </c>
      <c r="I310" s="1"/>
      <c r="J310" t="s">
        <v>351</v>
      </c>
      <c r="K310" s="1">
        <v>166</v>
      </c>
      <c r="L310">
        <v>306.90754983973198</v>
      </c>
      <c r="M310" s="1" t="s">
        <v>48</v>
      </c>
      <c r="N310" s="1">
        <v>71.709999999999994</v>
      </c>
      <c r="O310" s="2">
        <f t="shared" si="7"/>
        <v>21.512999999999998</v>
      </c>
      <c r="P310" s="1">
        <v>87.12</v>
      </c>
      <c r="Q310">
        <v>154.07193000000001</v>
      </c>
      <c r="R310">
        <v>47.640999999999998</v>
      </c>
      <c r="S310">
        <v>-42.8456320555918</v>
      </c>
      <c r="T310">
        <v>20.830667170228601</v>
      </c>
      <c r="U310">
        <v>8.3699999999999992</v>
      </c>
      <c r="V310" s="1" t="str">
        <f t="shared" si="6"/>
        <v>DWARF</v>
      </c>
      <c r="W310" s="1" t="s">
        <v>148</v>
      </c>
    </row>
    <row r="311" spans="1:23" x14ac:dyDescent="0.3">
      <c r="A311" s="1" t="str">
        <f t="shared" si="5"/>
        <v>FAB_15X_LAMn_M_EXPOS_DWARF_167</v>
      </c>
      <c r="B311" s="1" t="s">
        <v>23</v>
      </c>
      <c r="C311" s="1" t="s">
        <v>372</v>
      </c>
      <c r="D311" s="1" t="s">
        <v>373</v>
      </c>
      <c r="E311" s="1" t="s">
        <v>341</v>
      </c>
      <c r="F311" s="1" t="s">
        <v>342</v>
      </c>
      <c r="G311" s="1" t="s">
        <v>169</v>
      </c>
      <c r="H311" t="s">
        <v>36</v>
      </c>
      <c r="I311" s="1"/>
      <c r="J311" t="s">
        <v>351</v>
      </c>
      <c r="K311" s="1">
        <v>167</v>
      </c>
      <c r="L311">
        <v>309.71803027211598</v>
      </c>
      <c r="M311" s="1" t="s">
        <v>48</v>
      </c>
      <c r="N311" s="1">
        <v>63.78</v>
      </c>
      <c r="O311" s="2">
        <f t="shared" si="7"/>
        <v>19.134</v>
      </c>
      <c r="P311" s="1">
        <v>86.96</v>
      </c>
      <c r="Q311">
        <v>148.21315000000001</v>
      </c>
      <c r="R311">
        <v>45.073</v>
      </c>
      <c r="S311">
        <v>-38.312663562796899</v>
      </c>
      <c r="T311">
        <v>23.742686025888801</v>
      </c>
      <c r="U311">
        <v>6.48</v>
      </c>
      <c r="V311" s="1" t="str">
        <f t="shared" si="6"/>
        <v>DWARF</v>
      </c>
      <c r="W311" s="1" t="s">
        <v>148</v>
      </c>
    </row>
    <row r="312" spans="1:23" x14ac:dyDescent="0.3">
      <c r="A312" s="1" t="str">
        <f t="shared" si="5"/>
        <v>FAB_15X_LAMn_F_EXPOS_DWARF_169</v>
      </c>
      <c r="B312" s="1" t="s">
        <v>23</v>
      </c>
      <c r="C312" s="1" t="s">
        <v>374</v>
      </c>
      <c r="D312" s="1" t="s">
        <v>375</v>
      </c>
      <c r="E312" s="1" t="s">
        <v>341</v>
      </c>
      <c r="F312" s="1" t="s">
        <v>342</v>
      </c>
      <c r="G312" s="1" t="s">
        <v>169</v>
      </c>
      <c r="H312" t="s">
        <v>28</v>
      </c>
      <c r="I312" s="1"/>
      <c r="J312" t="s">
        <v>343</v>
      </c>
      <c r="K312" s="1">
        <v>169</v>
      </c>
      <c r="L312">
        <v>300.33137477405199</v>
      </c>
      <c r="M312" s="1" t="s">
        <v>48</v>
      </c>
      <c r="N312" s="1">
        <v>72.02</v>
      </c>
      <c r="O312" s="2">
        <f t="shared" si="7"/>
        <v>21.606000000000002</v>
      </c>
      <c r="P312" s="1">
        <v>87.35</v>
      </c>
      <c r="Q312">
        <v>148.15322</v>
      </c>
      <c r="R312">
        <v>42.094999999999999</v>
      </c>
      <c r="S312">
        <v>-35.758109994910001</v>
      </c>
      <c r="T312">
        <v>22.2114068575567</v>
      </c>
      <c r="U312">
        <v>7.0299999999999994</v>
      </c>
      <c r="V312" s="1" t="str">
        <f t="shared" si="6"/>
        <v>DWARF</v>
      </c>
      <c r="W312" s="1" t="s">
        <v>148</v>
      </c>
    </row>
    <row r="313" spans="1:23" x14ac:dyDescent="0.3">
      <c r="A313" s="1" t="str">
        <f t="shared" si="5"/>
        <v>FAB_15X_LAMn_M_EXPOS_DWARF_170</v>
      </c>
      <c r="B313" s="1" t="s">
        <v>23</v>
      </c>
      <c r="C313" s="1" t="s">
        <v>376</v>
      </c>
      <c r="D313" s="1" t="s">
        <v>377</v>
      </c>
      <c r="E313" s="1" t="s">
        <v>341</v>
      </c>
      <c r="F313" s="1" t="s">
        <v>342</v>
      </c>
      <c r="G313" s="1" t="s">
        <v>169</v>
      </c>
      <c r="H313" t="s">
        <v>36</v>
      </c>
      <c r="I313" s="1"/>
      <c r="J313" t="s">
        <v>351</v>
      </c>
      <c r="K313" s="1">
        <v>170</v>
      </c>
      <c r="L313">
        <v>296.57985994584999</v>
      </c>
      <c r="M313" s="1" t="s">
        <v>48</v>
      </c>
      <c r="N313" s="1">
        <v>72.56</v>
      </c>
      <c r="O313" s="2">
        <f t="shared" si="7"/>
        <v>21.768000000000001</v>
      </c>
      <c r="P313" s="1">
        <v>87.44</v>
      </c>
      <c r="Q313">
        <v>149.34484</v>
      </c>
      <c r="R313">
        <v>39.124000000000002</v>
      </c>
      <c r="S313">
        <v>-33.656482111838301</v>
      </c>
      <c r="T313">
        <v>19.9481474792901</v>
      </c>
      <c r="U313">
        <v>9.51</v>
      </c>
      <c r="V313" s="1" t="str">
        <f t="shared" si="6"/>
        <v>DWARF</v>
      </c>
      <c r="W313" s="1" t="s">
        <v>148</v>
      </c>
    </row>
    <row r="314" spans="1:23" x14ac:dyDescent="0.3">
      <c r="A314" s="1" t="str">
        <f t="shared" si="5"/>
        <v>FAB_15X_LAMn_M_EXPOS_DWARF_171</v>
      </c>
      <c r="B314" s="1" t="s">
        <v>23</v>
      </c>
      <c r="C314" s="1" t="s">
        <v>378</v>
      </c>
      <c r="D314" s="1" t="s">
        <v>379</v>
      </c>
      <c r="E314" s="1" t="s">
        <v>341</v>
      </c>
      <c r="F314" s="1" t="s">
        <v>342</v>
      </c>
      <c r="G314" s="1" t="s">
        <v>169</v>
      </c>
      <c r="H314" t="s">
        <v>36</v>
      </c>
      <c r="I314" s="1"/>
      <c r="J314" t="s">
        <v>351</v>
      </c>
      <c r="K314" s="1">
        <v>171</v>
      </c>
      <c r="L314">
        <v>298.70008000208901</v>
      </c>
      <c r="M314" s="1" t="s">
        <v>48</v>
      </c>
      <c r="N314" s="1">
        <v>40.369999999999997</v>
      </c>
      <c r="O314" s="2">
        <f t="shared" si="7"/>
        <v>12.111000000000001</v>
      </c>
      <c r="P314" s="1">
        <v>87.36</v>
      </c>
      <c r="Q314">
        <v>148.27339000000001</v>
      </c>
      <c r="R314">
        <v>36.356000000000002</v>
      </c>
      <c r="S314">
        <v>-30.923212825463398</v>
      </c>
      <c r="T314">
        <v>19.1184111408636</v>
      </c>
      <c r="U314">
        <v>8.18</v>
      </c>
      <c r="V314" s="1" t="str">
        <f t="shared" si="6"/>
        <v>DWARF</v>
      </c>
      <c r="W314" s="1" t="s">
        <v>148</v>
      </c>
    </row>
    <row r="315" spans="1:23" x14ac:dyDescent="0.3">
      <c r="A315" s="1" t="str">
        <f t="shared" si="5"/>
        <v>FAB_15X_LAMn_F_EXPOS_DWARF_179</v>
      </c>
      <c r="B315" s="1" t="s">
        <v>23</v>
      </c>
      <c r="C315" s="1" t="s">
        <v>380</v>
      </c>
      <c r="D315" s="1" t="s">
        <v>381</v>
      </c>
      <c r="E315" s="1" t="s">
        <v>341</v>
      </c>
      <c r="F315" s="1" t="s">
        <v>342</v>
      </c>
      <c r="G315" s="1" t="s">
        <v>169</v>
      </c>
      <c r="H315" t="s">
        <v>28</v>
      </c>
      <c r="I315" s="1"/>
      <c r="J315" t="s">
        <v>382</v>
      </c>
      <c r="K315" s="1">
        <v>179</v>
      </c>
      <c r="L315">
        <v>321.950436080217</v>
      </c>
      <c r="M315" s="1" t="s">
        <v>48</v>
      </c>
      <c r="N315" s="1">
        <v>51.05</v>
      </c>
      <c r="O315" s="2">
        <f t="shared" si="7"/>
        <v>15.315</v>
      </c>
      <c r="P315" s="1">
        <v>87.56</v>
      </c>
      <c r="Q315">
        <v>120.04545</v>
      </c>
      <c r="R315">
        <v>41.268000000000001</v>
      </c>
      <c r="S315">
        <v>-20.662343651647401</v>
      </c>
      <c r="T315">
        <v>35.7227571559255</v>
      </c>
      <c r="U315">
        <v>9.82</v>
      </c>
      <c r="V315" s="1" t="str">
        <f t="shared" si="6"/>
        <v>DWARF</v>
      </c>
      <c r="W315" s="1" t="s">
        <v>148</v>
      </c>
    </row>
    <row r="316" spans="1:23" x14ac:dyDescent="0.3">
      <c r="A316" s="1" t="str">
        <f t="shared" si="5"/>
        <v>OBT_15X_LAMn_F_EXPOS_LARGE_1</v>
      </c>
      <c r="B316" s="1" t="s">
        <v>383</v>
      </c>
      <c r="C316" s="1" t="s">
        <v>384</v>
      </c>
      <c r="D316" s="1" t="s">
        <v>385</v>
      </c>
      <c r="E316" s="1" t="s">
        <v>341</v>
      </c>
      <c r="F316" s="1" t="s">
        <v>342</v>
      </c>
      <c r="G316" s="1" t="s">
        <v>169</v>
      </c>
      <c r="H316" t="s">
        <v>28</v>
      </c>
      <c r="I316" s="1"/>
      <c r="J316" s="1" t="s">
        <v>30</v>
      </c>
      <c r="K316" s="1">
        <v>1</v>
      </c>
      <c r="L316" t="s">
        <v>29</v>
      </c>
      <c r="M316" s="1" t="s">
        <v>48</v>
      </c>
      <c r="N316" s="1">
        <v>63.68</v>
      </c>
      <c r="O316" s="2">
        <f t="shared" si="7"/>
        <v>19.103999999999999</v>
      </c>
      <c r="P316" s="1">
        <v>87.44</v>
      </c>
      <c r="Q316" t="s">
        <v>29</v>
      </c>
      <c r="R316" t="s">
        <v>29</v>
      </c>
      <c r="S316" t="s">
        <v>29</v>
      </c>
      <c r="T316" t="s">
        <v>29</v>
      </c>
      <c r="U316">
        <v>15.920000000000002</v>
      </c>
      <c r="V316" s="1" t="str">
        <f t="shared" si="6"/>
        <v>LARGE</v>
      </c>
      <c r="W316" s="1" t="s">
        <v>148</v>
      </c>
    </row>
    <row r="317" spans="1:23" x14ac:dyDescent="0.3">
      <c r="A317" s="1" t="str">
        <f t="shared" si="5"/>
        <v>OBT_15X_LAMn_F_SHELT_LARGE_2</v>
      </c>
      <c r="B317" s="1" t="s">
        <v>383</v>
      </c>
      <c r="C317" s="1" t="s">
        <v>386</v>
      </c>
      <c r="D317" s="1" t="s">
        <v>387</v>
      </c>
      <c r="E317" s="1" t="s">
        <v>341</v>
      </c>
      <c r="F317" s="1" t="s">
        <v>342</v>
      </c>
      <c r="G317" s="1" t="s">
        <v>169</v>
      </c>
      <c r="H317" t="s">
        <v>28</v>
      </c>
      <c r="I317" s="1"/>
      <c r="J317" t="s">
        <v>388</v>
      </c>
      <c r="K317" s="1">
        <v>2</v>
      </c>
      <c r="L317" t="s">
        <v>29</v>
      </c>
      <c r="M317" s="1" t="s">
        <v>48</v>
      </c>
      <c r="N317" s="1">
        <v>62.65</v>
      </c>
      <c r="O317" s="2">
        <f t="shared" si="7"/>
        <v>18.795000000000002</v>
      </c>
      <c r="P317" s="1">
        <v>87.02</v>
      </c>
      <c r="Q317" t="s">
        <v>29</v>
      </c>
      <c r="R317" t="s">
        <v>29</v>
      </c>
      <c r="S317" t="s">
        <v>29</v>
      </c>
      <c r="T317" t="s">
        <v>29</v>
      </c>
      <c r="U317">
        <v>16.739999999999998</v>
      </c>
      <c r="V317" s="1" t="str">
        <f t="shared" si="6"/>
        <v>LARGE</v>
      </c>
      <c r="W317" s="1" t="s">
        <v>33</v>
      </c>
    </row>
    <row r="318" spans="1:23" x14ac:dyDescent="0.3">
      <c r="A318" s="1" t="str">
        <f t="shared" si="5"/>
        <v>OBT_15X_LAMn_F_SHELT_LARGE_3</v>
      </c>
      <c r="B318" s="1" t="s">
        <v>383</v>
      </c>
      <c r="C318" s="1" t="s">
        <v>389</v>
      </c>
      <c r="D318" s="1" t="s">
        <v>390</v>
      </c>
      <c r="E318" s="1" t="s">
        <v>341</v>
      </c>
      <c r="F318" s="1" t="s">
        <v>342</v>
      </c>
      <c r="G318" s="1" t="s">
        <v>169</v>
      </c>
      <c r="H318" t="s">
        <v>28</v>
      </c>
      <c r="I318" s="1"/>
      <c r="J318" t="s">
        <v>30</v>
      </c>
      <c r="K318" s="1">
        <v>3</v>
      </c>
      <c r="L318" t="s">
        <v>29</v>
      </c>
      <c r="M318" s="1" t="s">
        <v>48</v>
      </c>
      <c r="N318" s="1">
        <v>69.650000000000006</v>
      </c>
      <c r="O318" s="2">
        <f t="shared" si="7"/>
        <v>20.895</v>
      </c>
      <c r="P318" s="1">
        <v>87.48</v>
      </c>
      <c r="Q318" t="s">
        <v>29</v>
      </c>
      <c r="R318" t="s">
        <v>29</v>
      </c>
      <c r="S318" t="s">
        <v>29</v>
      </c>
      <c r="T318" t="s">
        <v>29</v>
      </c>
      <c r="U318">
        <v>15.53</v>
      </c>
      <c r="V318" s="1" t="str">
        <f t="shared" si="6"/>
        <v>LARGE</v>
      </c>
      <c r="W318" s="1" t="s">
        <v>33</v>
      </c>
    </row>
    <row r="319" spans="1:23" x14ac:dyDescent="0.3">
      <c r="A319" s="1" t="str">
        <f t="shared" si="5"/>
        <v>OBT_15X_LAMn_M_SHELT_LARGE_4</v>
      </c>
      <c r="B319" s="1" t="s">
        <v>383</v>
      </c>
      <c r="C319" s="1" t="s">
        <v>391</v>
      </c>
      <c r="D319" s="1" t="s">
        <v>392</v>
      </c>
      <c r="E319" s="1" t="s">
        <v>341</v>
      </c>
      <c r="F319" s="1" t="s">
        <v>342</v>
      </c>
      <c r="G319" s="1" t="s">
        <v>169</v>
      </c>
      <c r="H319" t="s">
        <v>36</v>
      </c>
      <c r="I319" s="1"/>
      <c r="J319" t="s">
        <v>388</v>
      </c>
      <c r="K319" s="1">
        <v>4</v>
      </c>
      <c r="L319" t="s">
        <v>29</v>
      </c>
      <c r="M319" s="1" t="s">
        <v>48</v>
      </c>
      <c r="N319" s="1">
        <v>55.99</v>
      </c>
      <c r="O319" s="2">
        <f t="shared" si="7"/>
        <v>16.797000000000001</v>
      </c>
      <c r="P319" s="1">
        <v>87.27</v>
      </c>
      <c r="Q319" t="s">
        <v>29</v>
      </c>
      <c r="R319" t="s">
        <v>29</v>
      </c>
      <c r="S319" t="s">
        <v>29</v>
      </c>
      <c r="T319" t="s">
        <v>29</v>
      </c>
      <c r="U319">
        <v>16.11</v>
      </c>
      <c r="V319" s="1" t="str">
        <f t="shared" si="6"/>
        <v>LARGE</v>
      </c>
      <c r="W319" s="1" t="s">
        <v>33</v>
      </c>
    </row>
    <row r="320" spans="1:23" x14ac:dyDescent="0.3">
      <c r="A320" s="1" t="str">
        <f t="shared" si="5"/>
        <v>OBT_15X_LAMn_F_SHELT_LARGE_5</v>
      </c>
      <c r="B320" s="1" t="s">
        <v>383</v>
      </c>
      <c r="C320" s="1" t="s">
        <v>393</v>
      </c>
      <c r="D320" s="1" t="s">
        <v>394</v>
      </c>
      <c r="E320" s="1" t="s">
        <v>341</v>
      </c>
      <c r="F320" s="1" t="s">
        <v>342</v>
      </c>
      <c r="G320" s="1" t="s">
        <v>169</v>
      </c>
      <c r="H320" t="s">
        <v>28</v>
      </c>
      <c r="I320" s="1"/>
      <c r="J320" t="s">
        <v>388</v>
      </c>
      <c r="K320" s="1">
        <v>5</v>
      </c>
      <c r="L320" t="s">
        <v>29</v>
      </c>
      <c r="M320" s="1" t="s">
        <v>48</v>
      </c>
      <c r="N320" s="1">
        <v>66.67</v>
      </c>
      <c r="O320" s="2">
        <f t="shared" si="7"/>
        <v>20.001000000000001</v>
      </c>
      <c r="P320" s="1">
        <v>86.95</v>
      </c>
      <c r="Q320" t="s">
        <v>29</v>
      </c>
      <c r="R320" t="s">
        <v>29</v>
      </c>
      <c r="S320" t="s">
        <v>29</v>
      </c>
      <c r="T320" t="s">
        <v>29</v>
      </c>
      <c r="U320">
        <v>16.12</v>
      </c>
      <c r="V320" s="1" t="str">
        <f t="shared" si="6"/>
        <v>LARGE</v>
      </c>
      <c r="W320" s="1" t="s">
        <v>33</v>
      </c>
    </row>
    <row r="321" spans="1:23" x14ac:dyDescent="0.3">
      <c r="A321" s="1" t="str">
        <f t="shared" si="5"/>
        <v>OBT_15X_LAMn_M_SHELT_LARGE_9</v>
      </c>
      <c r="B321" s="1" t="s">
        <v>383</v>
      </c>
      <c r="C321" s="1" t="s">
        <v>395</v>
      </c>
      <c r="D321" s="1" t="s">
        <v>396</v>
      </c>
      <c r="E321" s="1" t="s">
        <v>341</v>
      </c>
      <c r="F321" s="1" t="s">
        <v>342</v>
      </c>
      <c r="G321" s="1" t="s">
        <v>169</v>
      </c>
      <c r="H321" t="s">
        <v>36</v>
      </c>
      <c r="I321" s="1"/>
      <c r="J321" t="s">
        <v>30</v>
      </c>
      <c r="K321" s="1">
        <v>9</v>
      </c>
      <c r="L321" t="s">
        <v>29</v>
      </c>
      <c r="M321" s="1" t="s">
        <v>48</v>
      </c>
      <c r="N321" s="1">
        <v>63.23</v>
      </c>
      <c r="O321" s="2">
        <f t="shared" si="7"/>
        <v>18.969000000000001</v>
      </c>
      <c r="P321" s="1">
        <v>87.34</v>
      </c>
      <c r="Q321" t="s">
        <v>29</v>
      </c>
      <c r="R321" t="s">
        <v>29</v>
      </c>
      <c r="S321" t="s">
        <v>29</v>
      </c>
      <c r="T321" t="s">
        <v>29</v>
      </c>
      <c r="U321">
        <v>14.370000000000001</v>
      </c>
      <c r="V321" s="1" t="str">
        <f t="shared" si="6"/>
        <v>LARGE</v>
      </c>
      <c r="W321" s="1" t="s">
        <v>33</v>
      </c>
    </row>
    <row r="322" spans="1:23" x14ac:dyDescent="0.3">
      <c r="A322" s="1" t="str">
        <f t="shared" si="5"/>
        <v>OBT_15X_LAMn_M_SHELT_LARGE_10</v>
      </c>
      <c r="B322" s="1" t="s">
        <v>383</v>
      </c>
      <c r="C322" s="1" t="s">
        <v>397</v>
      </c>
      <c r="D322" s="1" t="s">
        <v>398</v>
      </c>
      <c r="E322" s="1" t="s">
        <v>341</v>
      </c>
      <c r="F322" s="1" t="s">
        <v>342</v>
      </c>
      <c r="G322" s="1" t="s">
        <v>169</v>
      </c>
      <c r="H322" t="s">
        <v>36</v>
      </c>
      <c r="I322" s="1"/>
      <c r="J322" t="s">
        <v>30</v>
      </c>
      <c r="K322" s="1">
        <v>10</v>
      </c>
      <c r="L322" t="s">
        <v>29</v>
      </c>
      <c r="M322" s="1" t="s">
        <v>48</v>
      </c>
      <c r="N322" s="1">
        <v>64.36</v>
      </c>
      <c r="O322" s="2">
        <f t="shared" si="7"/>
        <v>19.308</v>
      </c>
      <c r="P322" s="1">
        <v>87.22</v>
      </c>
      <c r="Q322" t="s">
        <v>29</v>
      </c>
      <c r="R322" t="s">
        <v>29</v>
      </c>
      <c r="S322" t="s">
        <v>29</v>
      </c>
      <c r="T322" t="s">
        <v>29</v>
      </c>
      <c r="U322">
        <v>15.329999999999998</v>
      </c>
      <c r="V322" s="1" t="str">
        <f t="shared" si="6"/>
        <v>LARGE</v>
      </c>
      <c r="W322" s="1" t="s">
        <v>33</v>
      </c>
    </row>
    <row r="323" spans="1:23" x14ac:dyDescent="0.3">
      <c r="A323" s="1" t="str">
        <f t="shared" si="5"/>
        <v>OBT_15X_LAMn_M_SHELT_LARGE_12</v>
      </c>
      <c r="B323" s="1" t="s">
        <v>383</v>
      </c>
      <c r="C323" s="1" t="s">
        <v>399</v>
      </c>
      <c r="D323" s="1" t="s">
        <v>400</v>
      </c>
      <c r="E323" s="1" t="s">
        <v>341</v>
      </c>
      <c r="F323" s="1" t="s">
        <v>342</v>
      </c>
      <c r="G323" s="1" t="s">
        <v>169</v>
      </c>
      <c r="H323" t="s">
        <v>36</v>
      </c>
      <c r="I323" s="1"/>
      <c r="J323" t="s">
        <v>30</v>
      </c>
      <c r="K323" s="1">
        <v>12</v>
      </c>
      <c r="L323" t="s">
        <v>29</v>
      </c>
      <c r="M323" s="1" t="s">
        <v>48</v>
      </c>
      <c r="N323" s="1">
        <v>66.25</v>
      </c>
      <c r="O323" s="2">
        <f t="shared" si="7"/>
        <v>19.875</v>
      </c>
      <c r="P323" s="1">
        <v>87.43</v>
      </c>
      <c r="Q323" t="s">
        <v>29</v>
      </c>
      <c r="R323" t="s">
        <v>29</v>
      </c>
      <c r="S323" t="s">
        <v>29</v>
      </c>
      <c r="T323" t="s">
        <v>29</v>
      </c>
      <c r="U323">
        <v>16.009999999999998</v>
      </c>
      <c r="V323" s="1" t="str">
        <f t="shared" si="6"/>
        <v>LARGE</v>
      </c>
      <c r="W323" s="1" t="s">
        <v>33</v>
      </c>
    </row>
    <row r="324" spans="1:23" x14ac:dyDescent="0.3">
      <c r="A324" s="1" t="str">
        <f t="shared" si="5"/>
        <v>FAB_15X_BREh_M_EXPOS_LARGE_1</v>
      </c>
      <c r="B324" s="1" t="s">
        <v>23</v>
      </c>
      <c r="C324" s="1" t="s">
        <v>401</v>
      </c>
      <c r="D324" s="1" t="s">
        <v>402</v>
      </c>
      <c r="E324" s="1" t="s">
        <v>341</v>
      </c>
      <c r="F324" s="1" t="s">
        <v>403</v>
      </c>
      <c r="G324" s="1" t="s">
        <v>404</v>
      </c>
      <c r="H324" s="5" t="s">
        <v>36</v>
      </c>
      <c r="I324" s="1"/>
      <c r="J324" s="5" t="s">
        <v>81</v>
      </c>
      <c r="K324" s="1">
        <v>1</v>
      </c>
      <c r="L324" t="s">
        <v>29</v>
      </c>
      <c r="M324" s="1" t="s">
        <v>48</v>
      </c>
      <c r="N324" s="1">
        <v>76.38</v>
      </c>
      <c r="O324" s="2">
        <f t="shared" si="7"/>
        <v>22.914000000000001</v>
      </c>
      <c r="P324" s="1">
        <v>87.3</v>
      </c>
      <c r="Q324" t="s">
        <v>29</v>
      </c>
      <c r="R324" t="s">
        <v>29</v>
      </c>
      <c r="S324" t="s">
        <v>29</v>
      </c>
      <c r="T324" t="s">
        <v>29</v>
      </c>
      <c r="U324" s="5">
        <v>11.34</v>
      </c>
      <c r="V324" s="1" t="str">
        <f t="shared" si="6"/>
        <v>LARGE</v>
      </c>
      <c r="W324" s="1" t="s">
        <v>148</v>
      </c>
    </row>
    <row r="325" spans="1:23" x14ac:dyDescent="0.3">
      <c r="A325" s="1" t="str">
        <f t="shared" si="5"/>
        <v>FAB_15X_BREh_F_EXPOS_LARGE_2</v>
      </c>
      <c r="B325" s="1" t="s">
        <v>23</v>
      </c>
      <c r="C325" s="1" t="s">
        <v>405</v>
      </c>
      <c r="D325" s="1" t="s">
        <v>406</v>
      </c>
      <c r="E325" s="1" t="s">
        <v>341</v>
      </c>
      <c r="F325" s="1" t="s">
        <v>403</v>
      </c>
      <c r="G325" s="1" t="s">
        <v>404</v>
      </c>
      <c r="H325" s="5" t="s">
        <v>28</v>
      </c>
      <c r="I325" s="1"/>
      <c r="J325" s="5" t="s">
        <v>30</v>
      </c>
      <c r="K325" s="1">
        <v>2</v>
      </c>
      <c r="L325" t="s">
        <v>29</v>
      </c>
      <c r="M325" s="1" t="s">
        <v>48</v>
      </c>
      <c r="N325" s="1">
        <v>62</v>
      </c>
      <c r="O325" s="2">
        <f t="shared" si="7"/>
        <v>18.600000000000001</v>
      </c>
      <c r="P325" s="1">
        <v>87.27</v>
      </c>
      <c r="Q325" t="s">
        <v>29</v>
      </c>
      <c r="R325" t="s">
        <v>29</v>
      </c>
      <c r="S325" t="s">
        <v>29</v>
      </c>
      <c r="T325" t="s">
        <v>29</v>
      </c>
      <c r="U325" s="5">
        <v>12.110000000000001</v>
      </c>
      <c r="V325" s="1" t="str">
        <f t="shared" si="6"/>
        <v>LARGE</v>
      </c>
      <c r="W325" s="1" t="s">
        <v>148</v>
      </c>
    </row>
    <row r="326" spans="1:23" x14ac:dyDescent="0.3">
      <c r="A326" s="1" t="str">
        <f t="shared" si="5"/>
        <v>FAB_15X_BREh_F_EXPOS_LARGE_13</v>
      </c>
      <c r="B326" s="1" t="s">
        <v>23</v>
      </c>
      <c r="C326" s="1" t="s">
        <v>407</v>
      </c>
      <c r="D326" s="1" t="s">
        <v>408</v>
      </c>
      <c r="E326" s="1" t="s">
        <v>341</v>
      </c>
      <c r="F326" s="1" t="s">
        <v>403</v>
      </c>
      <c r="G326" s="1" t="s">
        <v>404</v>
      </c>
      <c r="H326" s="5" t="s">
        <v>28</v>
      </c>
      <c r="I326" s="1"/>
      <c r="J326" s="5" t="s">
        <v>30</v>
      </c>
      <c r="K326" s="1">
        <v>13</v>
      </c>
      <c r="L326" t="s">
        <v>29</v>
      </c>
      <c r="M326" s="1" t="s">
        <v>48</v>
      </c>
      <c r="N326" s="1">
        <v>59.55</v>
      </c>
      <c r="O326" s="2">
        <f t="shared" si="7"/>
        <v>17.864999999999998</v>
      </c>
      <c r="P326" s="1">
        <v>87.25</v>
      </c>
      <c r="Q326" t="s">
        <v>29</v>
      </c>
      <c r="R326" t="s">
        <v>29</v>
      </c>
      <c r="S326" t="s">
        <v>29</v>
      </c>
      <c r="T326" t="s">
        <v>29</v>
      </c>
      <c r="U326" s="5">
        <v>11.850000000000001</v>
      </c>
      <c r="V326" s="1" t="str">
        <f t="shared" si="6"/>
        <v>LARGE</v>
      </c>
      <c r="W326" s="1" t="s">
        <v>148</v>
      </c>
    </row>
    <row r="327" spans="1:23" x14ac:dyDescent="0.3">
      <c r="A327" s="1" t="str">
        <f t="shared" si="5"/>
        <v>FAB_15X_BREh_M_EXPOS_LARGE_14</v>
      </c>
      <c r="B327" s="1" t="s">
        <v>23</v>
      </c>
      <c r="C327" s="1" t="s">
        <v>409</v>
      </c>
      <c r="D327" s="1" t="s">
        <v>410</v>
      </c>
      <c r="E327" s="1" t="s">
        <v>341</v>
      </c>
      <c r="F327" s="1" t="s">
        <v>403</v>
      </c>
      <c r="G327" s="1" t="s">
        <v>404</v>
      </c>
      <c r="H327" s="5" t="s">
        <v>36</v>
      </c>
      <c r="I327" s="1"/>
      <c r="J327" s="5" t="s">
        <v>81</v>
      </c>
      <c r="K327" s="1">
        <v>14</v>
      </c>
      <c r="L327" t="s">
        <v>29</v>
      </c>
      <c r="M327" s="1" t="s">
        <v>48</v>
      </c>
      <c r="N327" s="1">
        <v>52.18</v>
      </c>
      <c r="O327" s="2">
        <f t="shared" si="7"/>
        <v>15.654</v>
      </c>
      <c r="P327" s="1">
        <v>86.05</v>
      </c>
      <c r="Q327" t="s">
        <v>29</v>
      </c>
      <c r="R327" t="s">
        <v>29</v>
      </c>
      <c r="S327" t="s">
        <v>29</v>
      </c>
      <c r="T327" t="s">
        <v>29</v>
      </c>
      <c r="U327" s="5">
        <v>11.43</v>
      </c>
      <c r="V327" s="1" t="str">
        <f t="shared" si="6"/>
        <v>LARGE</v>
      </c>
      <c r="W327" s="1" t="s">
        <v>148</v>
      </c>
    </row>
    <row r="328" spans="1:23" x14ac:dyDescent="0.3">
      <c r="A328" s="1" t="str">
        <f t="shared" si="5"/>
        <v>FAB_15X_BREh_M_HARB_DWARF_21</v>
      </c>
      <c r="B328" s="1" t="s">
        <v>23</v>
      </c>
      <c r="C328" s="1" t="s">
        <v>411</v>
      </c>
      <c r="D328" s="1" t="s">
        <v>412</v>
      </c>
      <c r="E328" s="1" t="s">
        <v>341</v>
      </c>
      <c r="F328" s="1" t="s">
        <v>403</v>
      </c>
      <c r="G328" s="1" t="s">
        <v>404</v>
      </c>
      <c r="H328" s="5" t="s">
        <v>36</v>
      </c>
      <c r="I328" s="1"/>
      <c r="J328" s="5" t="s">
        <v>30</v>
      </c>
      <c r="K328" s="1">
        <v>21</v>
      </c>
      <c r="L328" t="s">
        <v>29</v>
      </c>
      <c r="M328" s="1" t="s">
        <v>48</v>
      </c>
      <c r="N328" s="1">
        <v>77.09</v>
      </c>
      <c r="O328" s="2">
        <f t="shared" si="7"/>
        <v>23.126999999999999</v>
      </c>
      <c r="P328" s="1">
        <v>87.03</v>
      </c>
      <c r="Q328" t="s">
        <v>29</v>
      </c>
      <c r="R328" t="s">
        <v>29</v>
      </c>
      <c r="S328" t="s">
        <v>29</v>
      </c>
      <c r="T328" t="s">
        <v>29</v>
      </c>
      <c r="U328" s="5">
        <v>8.74</v>
      </c>
      <c r="V328" s="1" t="str">
        <f t="shared" si="6"/>
        <v>DWARF</v>
      </c>
      <c r="W328" s="1" t="s">
        <v>413</v>
      </c>
    </row>
    <row r="329" spans="1:23" x14ac:dyDescent="0.3">
      <c r="A329" s="1" t="str">
        <f t="shared" si="5"/>
        <v>FAB_15X_BREh_F_HARB_DWARF_22</v>
      </c>
      <c r="B329" s="1" t="s">
        <v>23</v>
      </c>
      <c r="C329" s="1" t="s">
        <v>414</v>
      </c>
      <c r="D329" s="1" t="s">
        <v>415</v>
      </c>
      <c r="E329" s="1" t="s">
        <v>341</v>
      </c>
      <c r="F329" s="1" t="s">
        <v>403</v>
      </c>
      <c r="G329" s="1" t="s">
        <v>404</v>
      </c>
      <c r="H329" s="5" t="s">
        <v>28</v>
      </c>
      <c r="I329" s="1"/>
      <c r="J329" s="5" t="s">
        <v>30</v>
      </c>
      <c r="K329" s="1">
        <v>22</v>
      </c>
      <c r="L329" t="s">
        <v>29</v>
      </c>
      <c r="M329" s="1" t="s">
        <v>48</v>
      </c>
      <c r="N329" s="1">
        <v>71.08</v>
      </c>
      <c r="O329" s="2">
        <f t="shared" si="7"/>
        <v>21.324000000000002</v>
      </c>
      <c r="P329" s="1">
        <v>86.99</v>
      </c>
      <c r="Q329" t="s">
        <v>29</v>
      </c>
      <c r="R329" t="s">
        <v>29</v>
      </c>
      <c r="S329" t="s">
        <v>29</v>
      </c>
      <c r="T329" t="s">
        <v>29</v>
      </c>
      <c r="U329" s="5">
        <v>9.18</v>
      </c>
      <c r="V329" s="1" t="str">
        <f t="shared" si="6"/>
        <v>DWARF</v>
      </c>
      <c r="W329" s="1" t="s">
        <v>413</v>
      </c>
    </row>
    <row r="330" spans="1:23" x14ac:dyDescent="0.3">
      <c r="A330" s="1" t="str">
        <f t="shared" si="5"/>
        <v>FAB_15X_BREh_M_HARB_DWARF_32</v>
      </c>
      <c r="B330" s="1" t="s">
        <v>23</v>
      </c>
      <c r="C330" s="1" t="s">
        <v>416</v>
      </c>
      <c r="D330" s="1" t="s">
        <v>417</v>
      </c>
      <c r="E330" s="1" t="s">
        <v>341</v>
      </c>
      <c r="F330" s="1" t="s">
        <v>403</v>
      </c>
      <c r="G330" s="1" t="s">
        <v>404</v>
      </c>
      <c r="H330" s="1" t="s">
        <v>36</v>
      </c>
      <c r="I330" s="1"/>
      <c r="J330" s="5" t="s">
        <v>30</v>
      </c>
      <c r="K330" s="1">
        <v>32</v>
      </c>
      <c r="L330" t="s">
        <v>29</v>
      </c>
      <c r="M330" s="1" t="s">
        <v>48</v>
      </c>
      <c r="N330" s="1">
        <v>70.97</v>
      </c>
      <c r="O330" s="2">
        <f t="shared" si="7"/>
        <v>21.291</v>
      </c>
      <c r="P330" s="1">
        <v>87.1</v>
      </c>
      <c r="Q330" t="s">
        <v>29</v>
      </c>
      <c r="R330" t="s">
        <v>29</v>
      </c>
      <c r="S330" t="s">
        <v>29</v>
      </c>
      <c r="T330" t="s">
        <v>29</v>
      </c>
      <c r="U330" s="5">
        <v>7.48</v>
      </c>
      <c r="V330" s="1" t="str">
        <f t="shared" si="6"/>
        <v>DWARF</v>
      </c>
      <c r="W330" s="1" t="s">
        <v>413</v>
      </c>
    </row>
    <row r="331" spans="1:23" x14ac:dyDescent="0.3">
      <c r="A331" s="1" t="str">
        <f t="shared" si="5"/>
        <v>FAB_15X_BREh_F_HARB_DWARF_34</v>
      </c>
      <c r="B331" s="1" t="s">
        <v>23</v>
      </c>
      <c r="C331" s="1" t="s">
        <v>418</v>
      </c>
      <c r="D331" s="1" t="s">
        <v>419</v>
      </c>
      <c r="E331" s="1" t="s">
        <v>341</v>
      </c>
      <c r="F331" s="1" t="s">
        <v>403</v>
      </c>
      <c r="G331" s="1" t="s">
        <v>404</v>
      </c>
      <c r="H331" s="1" t="s">
        <v>28</v>
      </c>
      <c r="I331" s="1"/>
      <c r="J331" s="5" t="s">
        <v>30</v>
      </c>
      <c r="K331" s="1">
        <v>34</v>
      </c>
      <c r="L331" t="s">
        <v>29</v>
      </c>
      <c r="M331" s="1" t="s">
        <v>48</v>
      </c>
      <c r="N331" s="1">
        <v>68.180000000000007</v>
      </c>
      <c r="O331" s="2">
        <f t="shared" si="7"/>
        <v>20.454000000000004</v>
      </c>
      <c r="P331" s="1">
        <v>87.17</v>
      </c>
      <c r="Q331" t="s">
        <v>29</v>
      </c>
      <c r="R331" t="s">
        <v>29</v>
      </c>
      <c r="S331" t="s">
        <v>29</v>
      </c>
      <c r="T331" t="s">
        <v>29</v>
      </c>
      <c r="U331" s="5">
        <v>8.4699999999999989</v>
      </c>
      <c r="V331" s="1" t="str">
        <f t="shared" si="6"/>
        <v>DWARF</v>
      </c>
      <c r="W331" s="1" t="s">
        <v>413</v>
      </c>
    </row>
    <row r="332" spans="1:23" x14ac:dyDescent="0.3">
      <c r="A332" s="1" t="str">
        <f t="shared" si="5"/>
        <v>FAB_5X_LAMn_F_SHELT_LARGE_11</v>
      </c>
      <c r="B332" s="1" t="s">
        <v>23</v>
      </c>
      <c r="C332" s="1" t="s">
        <v>420</v>
      </c>
      <c r="D332" s="1" t="s">
        <v>421</v>
      </c>
      <c r="E332" s="1" t="s">
        <v>341</v>
      </c>
      <c r="F332" s="1" t="s">
        <v>342</v>
      </c>
      <c r="G332" s="1" t="s">
        <v>169</v>
      </c>
      <c r="H332" t="s">
        <v>28</v>
      </c>
      <c r="J332" t="s">
        <v>351</v>
      </c>
      <c r="K332" s="1">
        <v>11</v>
      </c>
      <c r="L332">
        <v>34.2661727805339</v>
      </c>
      <c r="M332" s="1" t="s">
        <v>31</v>
      </c>
      <c r="N332" s="1">
        <v>25.31</v>
      </c>
      <c r="O332" s="2">
        <f t="shared" si="7"/>
        <v>7.593</v>
      </c>
      <c r="P332" s="1">
        <v>88.47</v>
      </c>
      <c r="Q332">
        <v>304.55417</v>
      </c>
      <c r="R332">
        <v>142.934</v>
      </c>
      <c r="S332">
        <v>81.070042162736399</v>
      </c>
      <c r="T332">
        <v>-117.719058014122</v>
      </c>
      <c r="U332">
        <v>11.11</v>
      </c>
      <c r="V332" s="1" t="str">
        <f t="shared" si="6"/>
        <v>LARGE</v>
      </c>
      <c r="W332" s="1" t="s">
        <v>33</v>
      </c>
    </row>
    <row r="333" spans="1:23" x14ac:dyDescent="0.3">
      <c r="A333" s="1" t="str">
        <f t="shared" si="5"/>
        <v>FAB_5X_LAMn_F_SHELT_LARGE_15</v>
      </c>
      <c r="B333" s="1" t="s">
        <v>23</v>
      </c>
      <c r="C333" s="1" t="s">
        <v>422</v>
      </c>
      <c r="D333" s="1" t="s">
        <v>423</v>
      </c>
      <c r="E333" s="1" t="s">
        <v>341</v>
      </c>
      <c r="F333" s="1" t="s">
        <v>342</v>
      </c>
      <c r="G333" s="1" t="s">
        <v>169</v>
      </c>
      <c r="H333" t="s">
        <v>28</v>
      </c>
      <c r="J333" t="s">
        <v>424</v>
      </c>
      <c r="K333" s="1">
        <v>15</v>
      </c>
      <c r="L333">
        <v>45.139467412406901</v>
      </c>
      <c r="M333" s="1" t="s">
        <v>31</v>
      </c>
      <c r="N333" s="1">
        <v>28.03</v>
      </c>
      <c r="O333" s="2">
        <f t="shared" si="7"/>
        <v>8.4090000000000007</v>
      </c>
      <c r="P333" s="1">
        <v>88.22</v>
      </c>
      <c r="Q333">
        <v>302.52501999999998</v>
      </c>
      <c r="R333">
        <v>137.179</v>
      </c>
      <c r="S333">
        <v>73.756738056275097</v>
      </c>
      <c r="T333">
        <v>-115.663397980078</v>
      </c>
      <c r="U333">
        <v>11.35</v>
      </c>
      <c r="V333" s="1" t="str">
        <f t="shared" si="6"/>
        <v>LARGE</v>
      </c>
      <c r="W333" s="1" t="s">
        <v>33</v>
      </c>
    </row>
    <row r="334" spans="1:23" x14ac:dyDescent="0.3">
      <c r="A334" s="1" t="str">
        <f t="shared" si="5"/>
        <v>FAB_5X_LAMn_F_SHELT_LARGE_39</v>
      </c>
      <c r="B334" s="1" t="s">
        <v>23</v>
      </c>
      <c r="C334" s="1" t="s">
        <v>425</v>
      </c>
      <c r="D334" s="1" t="s">
        <v>426</v>
      </c>
      <c r="E334" s="1" t="s">
        <v>341</v>
      </c>
      <c r="F334" s="1" t="s">
        <v>342</v>
      </c>
      <c r="G334" s="1" t="s">
        <v>169</v>
      </c>
      <c r="H334" t="s">
        <v>28</v>
      </c>
      <c r="J334" t="s">
        <v>382</v>
      </c>
      <c r="K334" s="1">
        <v>39</v>
      </c>
      <c r="L334">
        <v>116.60511996713301</v>
      </c>
      <c r="M334" s="1" t="s">
        <v>31</v>
      </c>
      <c r="N334" s="1">
        <v>26.36</v>
      </c>
      <c r="O334" s="2">
        <f t="shared" si="7"/>
        <v>7.9080000000000004</v>
      </c>
      <c r="P334" s="1">
        <v>88.64</v>
      </c>
      <c r="Q334">
        <v>283.22212999999999</v>
      </c>
      <c r="R334">
        <v>123.565</v>
      </c>
      <c r="S334">
        <v>28.262638102455099</v>
      </c>
      <c r="T334">
        <v>-120.289369906445</v>
      </c>
      <c r="U334">
        <v>11.61</v>
      </c>
      <c r="V334" s="1" t="str">
        <f t="shared" si="6"/>
        <v>LARGE</v>
      </c>
      <c r="W334" s="1" t="s">
        <v>33</v>
      </c>
    </row>
    <row r="335" spans="1:23" x14ac:dyDescent="0.3">
      <c r="A335" s="1" t="str">
        <f t="shared" si="5"/>
        <v>FAB_5X_LAMn_F_SHELT_LARGE_40</v>
      </c>
      <c r="B335" s="1" t="s">
        <v>23</v>
      </c>
      <c r="C335" s="1" t="s">
        <v>427</v>
      </c>
      <c r="D335" s="1" t="s">
        <v>428</v>
      </c>
      <c r="E335" s="1" t="s">
        <v>341</v>
      </c>
      <c r="F335" s="1" t="s">
        <v>342</v>
      </c>
      <c r="G335" s="1" t="s">
        <v>169</v>
      </c>
      <c r="H335" t="s">
        <v>28</v>
      </c>
      <c r="J335" t="s">
        <v>424</v>
      </c>
      <c r="K335" s="1">
        <v>40</v>
      </c>
      <c r="L335">
        <v>118.737864794503</v>
      </c>
      <c r="M335" s="1" t="s">
        <v>31</v>
      </c>
      <c r="N335" s="1">
        <v>26.63</v>
      </c>
      <c r="O335" s="2">
        <f t="shared" si="7"/>
        <v>7.9889999999999999</v>
      </c>
      <c r="P335" s="1">
        <v>88.7</v>
      </c>
      <c r="Q335">
        <v>283.32269000000002</v>
      </c>
      <c r="R335">
        <v>122.00700000000001</v>
      </c>
      <c r="S335">
        <v>28.114696803964399</v>
      </c>
      <c r="T335">
        <v>-118.723510193311</v>
      </c>
      <c r="U335">
        <v>12.940000000000001</v>
      </c>
      <c r="V335" s="1" t="str">
        <f t="shared" si="6"/>
        <v>LARGE</v>
      </c>
      <c r="W335" s="1" t="s">
        <v>33</v>
      </c>
    </row>
    <row r="336" spans="1:23" x14ac:dyDescent="0.3">
      <c r="A336" s="1" t="str">
        <f t="shared" si="5"/>
        <v>FAB_5X_LAMn_F_SHELT_LARGE_41</v>
      </c>
      <c r="B336" s="1" t="s">
        <v>23</v>
      </c>
      <c r="C336" s="1" t="s">
        <v>429</v>
      </c>
      <c r="D336" s="1" t="s">
        <v>430</v>
      </c>
      <c r="E336" s="1" t="s">
        <v>341</v>
      </c>
      <c r="F336" s="1" t="s">
        <v>342</v>
      </c>
      <c r="G336" s="1" t="s">
        <v>169</v>
      </c>
      <c r="H336" t="s">
        <v>28</v>
      </c>
      <c r="J336" t="s">
        <v>343</v>
      </c>
      <c r="K336" s="1">
        <v>41</v>
      </c>
      <c r="L336">
        <v>120.16332302663299</v>
      </c>
      <c r="M336" s="1" t="s">
        <v>31</v>
      </c>
      <c r="N336" s="1">
        <v>24.83</v>
      </c>
      <c r="O336" s="2">
        <f t="shared" si="7"/>
        <v>7.448999999999999</v>
      </c>
      <c r="P336" s="1">
        <v>88.47</v>
      </c>
      <c r="Q336">
        <v>283.37396999999999</v>
      </c>
      <c r="R336">
        <v>120.9</v>
      </c>
      <c r="S336">
        <v>27.964887971681001</v>
      </c>
      <c r="T336">
        <v>-117.621320519417</v>
      </c>
      <c r="U336">
        <v>10.809999999999999</v>
      </c>
      <c r="V336" s="1" t="str">
        <f t="shared" si="6"/>
        <v>LARGE</v>
      </c>
      <c r="W336" s="1" t="s">
        <v>33</v>
      </c>
    </row>
    <row r="337" spans="1:23" x14ac:dyDescent="0.3">
      <c r="A337" s="1" t="str">
        <f t="shared" si="5"/>
        <v>FAB_5X_LAMn_M_SHELT_DWARF_42</v>
      </c>
      <c r="B337" s="1" t="s">
        <v>23</v>
      </c>
      <c r="C337" s="1" t="s">
        <v>431</v>
      </c>
      <c r="D337" s="1" t="s">
        <v>432</v>
      </c>
      <c r="E337" s="1" t="s">
        <v>341</v>
      </c>
      <c r="F337" s="1" t="s">
        <v>342</v>
      </c>
      <c r="G337" s="1" t="s">
        <v>169</v>
      </c>
      <c r="H337" t="s">
        <v>36</v>
      </c>
      <c r="J337" t="s">
        <v>343</v>
      </c>
      <c r="K337" s="1">
        <v>42</v>
      </c>
      <c r="L337">
        <v>121.85635940837</v>
      </c>
      <c r="M337" s="1" t="s">
        <v>31</v>
      </c>
      <c r="N337" s="1">
        <v>21.8</v>
      </c>
      <c r="O337" s="2">
        <f t="shared" si="7"/>
        <v>6.54</v>
      </c>
      <c r="P337" s="1">
        <v>88.68</v>
      </c>
      <c r="Q337">
        <v>283.16584999999998</v>
      </c>
      <c r="R337">
        <v>119.69</v>
      </c>
      <c r="S337">
        <v>27.2618568194269</v>
      </c>
      <c r="T337">
        <v>-116.543928468012</v>
      </c>
      <c r="U337">
        <v>9.5299999999999994</v>
      </c>
      <c r="V337" s="1" t="str">
        <f t="shared" si="6"/>
        <v>DWARF</v>
      </c>
      <c r="W337" s="1" t="s">
        <v>33</v>
      </c>
    </row>
    <row r="338" spans="1:23" x14ac:dyDescent="0.3">
      <c r="A338" s="1" t="str">
        <f t="shared" si="5"/>
        <v>FAB_5X_LAMn_M_SHELT_LARGE_45</v>
      </c>
      <c r="B338" s="1" t="s">
        <v>23</v>
      </c>
      <c r="C338" s="1" t="s">
        <v>433</v>
      </c>
      <c r="D338" s="1" t="s">
        <v>434</v>
      </c>
      <c r="E338" s="1" t="s">
        <v>341</v>
      </c>
      <c r="F338" s="1" t="s">
        <v>342</v>
      </c>
      <c r="G338" s="1" t="s">
        <v>169</v>
      </c>
      <c r="H338" t="s">
        <v>36</v>
      </c>
      <c r="J338" t="s">
        <v>382</v>
      </c>
      <c r="K338" s="1">
        <v>45</v>
      </c>
      <c r="L338">
        <v>127.69117284099799</v>
      </c>
      <c r="M338" s="1" t="s">
        <v>31</v>
      </c>
      <c r="N338" s="1">
        <v>24.83</v>
      </c>
      <c r="O338" s="2">
        <f t="shared" si="7"/>
        <v>7.448999999999999</v>
      </c>
      <c r="P338" s="1">
        <v>88.68</v>
      </c>
      <c r="Q338">
        <v>282.48320999999999</v>
      </c>
      <c r="R338">
        <v>115.83799999999999</v>
      </c>
      <c r="S338">
        <v>25.038790303454402</v>
      </c>
      <c r="T338">
        <v>-113.099519115422</v>
      </c>
      <c r="U338">
        <v>10.41</v>
      </c>
      <c r="V338" s="1" t="str">
        <f t="shared" si="6"/>
        <v>LARGE</v>
      </c>
      <c r="W338" s="1" t="s">
        <v>33</v>
      </c>
    </row>
    <row r="339" spans="1:23" x14ac:dyDescent="0.3">
      <c r="A339" s="1" t="str">
        <f t="shared" si="5"/>
        <v>FAB_5X_LAMn_F_SHELT_LARGE_46</v>
      </c>
      <c r="B339" s="1" t="s">
        <v>23</v>
      </c>
      <c r="C339" s="1" t="s">
        <v>435</v>
      </c>
      <c r="D339" s="1" t="s">
        <v>436</v>
      </c>
      <c r="E339" s="1" t="s">
        <v>341</v>
      </c>
      <c r="F339" s="1" t="s">
        <v>342</v>
      </c>
      <c r="G339" s="1" t="s">
        <v>169</v>
      </c>
      <c r="H339" t="s">
        <v>28</v>
      </c>
      <c r="J339" t="s">
        <v>343</v>
      </c>
      <c r="K339" s="1">
        <v>46</v>
      </c>
      <c r="L339">
        <v>128.55014650803599</v>
      </c>
      <c r="M339" s="1" t="s">
        <v>31</v>
      </c>
      <c r="N339" s="1">
        <v>27.32</v>
      </c>
      <c r="O339" s="2">
        <f t="shared" si="7"/>
        <v>8.1959999999999997</v>
      </c>
      <c r="P339" s="1">
        <v>88.66</v>
      </c>
      <c r="Q339">
        <v>282.26386000000002</v>
      </c>
      <c r="R339">
        <v>115.56</v>
      </c>
      <c r="S339">
        <v>24.546568857398601</v>
      </c>
      <c r="T339">
        <v>-112.92289208716301</v>
      </c>
      <c r="U339">
        <v>11.21</v>
      </c>
      <c r="V339" s="1" t="str">
        <f t="shared" si="6"/>
        <v>LARGE</v>
      </c>
      <c r="W339" s="1" t="s">
        <v>33</v>
      </c>
    </row>
    <row r="340" spans="1:23" x14ac:dyDescent="0.3">
      <c r="A340" s="1" t="str">
        <f t="shared" si="5"/>
        <v>FAB_5X_LAMn_M_SHELT_DWARF_47</v>
      </c>
      <c r="B340" s="1" t="s">
        <v>23</v>
      </c>
      <c r="C340" s="1" t="s">
        <v>437</v>
      </c>
      <c r="D340" s="1" t="s">
        <v>438</v>
      </c>
      <c r="E340" s="1" t="s">
        <v>341</v>
      </c>
      <c r="F340" s="1" t="s">
        <v>342</v>
      </c>
      <c r="G340" s="1" t="s">
        <v>169</v>
      </c>
      <c r="H340" t="s">
        <v>36</v>
      </c>
      <c r="J340" t="s">
        <v>343</v>
      </c>
      <c r="K340" s="1">
        <v>47</v>
      </c>
      <c r="L340">
        <v>131.290384692847</v>
      </c>
      <c r="M340" s="1" t="s">
        <v>31</v>
      </c>
      <c r="N340" s="1">
        <v>24.21</v>
      </c>
      <c r="O340" s="2">
        <f t="shared" si="7"/>
        <v>7.2629999999999999</v>
      </c>
      <c r="P340" s="1">
        <v>88.63</v>
      </c>
      <c r="Q340">
        <v>281.50243</v>
      </c>
      <c r="R340">
        <v>113.762</v>
      </c>
      <c r="S340">
        <v>22.6852228922967</v>
      </c>
      <c r="T340">
        <v>-111.477232232985</v>
      </c>
      <c r="U340">
        <v>10.06</v>
      </c>
      <c r="V340" s="1" t="str">
        <f t="shared" si="6"/>
        <v>DWARF</v>
      </c>
      <c r="W340" s="1" t="s">
        <v>33</v>
      </c>
    </row>
    <row r="341" spans="1:23" x14ac:dyDescent="0.3">
      <c r="A341" s="1" t="str">
        <f t="shared" si="5"/>
        <v>FAB_5X_LAMn_F_SHELT_LARGE_49</v>
      </c>
      <c r="B341" s="1" t="s">
        <v>23</v>
      </c>
      <c r="C341" s="1" t="s">
        <v>439</v>
      </c>
      <c r="D341" s="1" t="s">
        <v>440</v>
      </c>
      <c r="E341" s="1" t="s">
        <v>341</v>
      </c>
      <c r="F341" s="1" t="s">
        <v>342</v>
      </c>
      <c r="G341" s="1" t="s">
        <v>169</v>
      </c>
      <c r="H341" t="s">
        <v>28</v>
      </c>
      <c r="J341" t="s">
        <v>343</v>
      </c>
      <c r="K341" s="1">
        <v>49</v>
      </c>
      <c r="L341">
        <v>134.59800752124201</v>
      </c>
      <c r="M341" s="1" t="s">
        <v>31</v>
      </c>
      <c r="N341" s="1">
        <v>26.83</v>
      </c>
      <c r="O341" s="2">
        <f t="shared" si="7"/>
        <v>8.0489999999999995</v>
      </c>
      <c r="P341" s="1">
        <v>88.67</v>
      </c>
      <c r="Q341">
        <v>281.40361000000001</v>
      </c>
      <c r="R341">
        <v>111.271</v>
      </c>
      <c r="S341">
        <v>22.0004023467176</v>
      </c>
      <c r="T341">
        <v>-109.074367921994</v>
      </c>
      <c r="U341">
        <v>11.07</v>
      </c>
      <c r="V341" s="1" t="str">
        <f t="shared" si="6"/>
        <v>LARGE</v>
      </c>
      <c r="W341" s="1" t="s">
        <v>33</v>
      </c>
    </row>
    <row r="342" spans="1:23" x14ac:dyDescent="0.3">
      <c r="A342" s="1" t="str">
        <f t="shared" si="5"/>
        <v>FAB_5X_LAMn_M_SHELT_LARGE_50</v>
      </c>
      <c r="B342" s="1" t="s">
        <v>23</v>
      </c>
      <c r="C342" s="1" t="s">
        <v>441</v>
      </c>
      <c r="D342" s="1" t="s">
        <v>442</v>
      </c>
      <c r="E342" s="1" t="s">
        <v>341</v>
      </c>
      <c r="F342" s="1" t="s">
        <v>342</v>
      </c>
      <c r="G342" s="1" t="s">
        <v>169</v>
      </c>
      <c r="H342" t="s">
        <v>36</v>
      </c>
      <c r="J342" t="s">
        <v>343</v>
      </c>
      <c r="K342" s="1">
        <v>50</v>
      </c>
      <c r="L342">
        <v>135.968126613647</v>
      </c>
      <c r="M342" s="1" t="s">
        <v>31</v>
      </c>
      <c r="N342" s="1">
        <v>24.1</v>
      </c>
      <c r="O342" s="2">
        <f t="shared" si="7"/>
        <v>7.23</v>
      </c>
      <c r="P342" s="1">
        <v>88.82</v>
      </c>
      <c r="Q342">
        <v>281.22494999999998</v>
      </c>
      <c r="R342">
        <v>110.571</v>
      </c>
      <c r="S342">
        <v>21.523916625570202</v>
      </c>
      <c r="T342">
        <v>-108.45582996822</v>
      </c>
      <c r="U342">
        <v>11.34</v>
      </c>
      <c r="V342" s="1" t="str">
        <f t="shared" si="6"/>
        <v>LARGE</v>
      </c>
      <c r="W342" s="1" t="s">
        <v>33</v>
      </c>
    </row>
    <row r="343" spans="1:23" x14ac:dyDescent="0.3">
      <c r="A343" s="1" t="str">
        <f t="shared" si="5"/>
        <v>FAB_5X_LAMn_F_EXPOS_DWARF_54</v>
      </c>
      <c r="B343" s="1" t="s">
        <v>23</v>
      </c>
      <c r="C343" s="1" t="s">
        <v>443</v>
      </c>
      <c r="D343" s="1" t="s">
        <v>444</v>
      </c>
      <c r="E343" s="1" t="s">
        <v>341</v>
      </c>
      <c r="F343" s="1" t="s">
        <v>342</v>
      </c>
      <c r="G343" s="1" t="s">
        <v>169</v>
      </c>
      <c r="H343" t="s">
        <v>28</v>
      </c>
      <c r="J343" t="s">
        <v>382</v>
      </c>
      <c r="K343" s="1">
        <v>54</v>
      </c>
      <c r="L343">
        <v>248.83995182117201</v>
      </c>
      <c r="M343" s="1" t="s">
        <v>31</v>
      </c>
      <c r="N343" s="1">
        <v>29.96</v>
      </c>
      <c r="O343" s="2">
        <f t="shared" si="7"/>
        <v>8.9879999999999995</v>
      </c>
      <c r="P343" s="1">
        <v>88.96</v>
      </c>
      <c r="Q343">
        <v>188.18456</v>
      </c>
      <c r="R343">
        <v>83.709000000000003</v>
      </c>
      <c r="S343">
        <v>-82.856392900190798</v>
      </c>
      <c r="T343">
        <v>-11.9169978001682</v>
      </c>
      <c r="U343">
        <v>9.1</v>
      </c>
      <c r="V343" s="1" t="str">
        <f t="shared" si="6"/>
        <v>DWARF</v>
      </c>
      <c r="W343" s="1" t="s">
        <v>148</v>
      </c>
    </row>
    <row r="344" spans="1:23" x14ac:dyDescent="0.3">
      <c r="A344" s="1" t="str">
        <f t="shared" si="5"/>
        <v>FAB_5X_LAMn_F_EXPOS_DWARF_55</v>
      </c>
      <c r="B344" s="1" t="s">
        <v>23</v>
      </c>
      <c r="C344" s="1" t="s">
        <v>445</v>
      </c>
      <c r="D344" s="1" t="s">
        <v>446</v>
      </c>
      <c r="E344" s="1" t="s">
        <v>341</v>
      </c>
      <c r="F344" s="1" t="s">
        <v>342</v>
      </c>
      <c r="G344" s="1" t="s">
        <v>169</v>
      </c>
      <c r="H344" t="s">
        <v>28</v>
      </c>
      <c r="I344" t="s">
        <v>447</v>
      </c>
      <c r="J344" t="s">
        <v>424</v>
      </c>
      <c r="K344" s="1">
        <v>55</v>
      </c>
      <c r="L344">
        <v>247.42407484819699</v>
      </c>
      <c r="M344" s="1" t="s">
        <v>31</v>
      </c>
      <c r="N344" s="1">
        <v>23.19</v>
      </c>
      <c r="O344" s="2">
        <f t="shared" si="7"/>
        <v>6.9569999999999999</v>
      </c>
      <c r="P344" s="1">
        <v>88.71</v>
      </c>
      <c r="Q344">
        <v>189.06492</v>
      </c>
      <c r="R344">
        <v>84.715000000000003</v>
      </c>
      <c r="S344">
        <v>-83.656948260352095</v>
      </c>
      <c r="T344">
        <v>-13.347143243585201</v>
      </c>
      <c r="U344">
        <v>5.9799999999999995</v>
      </c>
      <c r="V344" s="1" t="str">
        <f t="shared" si="6"/>
        <v>DWARF</v>
      </c>
      <c r="W344" s="1" t="s">
        <v>148</v>
      </c>
    </row>
    <row r="345" spans="1:23" x14ac:dyDescent="0.3">
      <c r="A345" s="1" t="str">
        <f t="shared" si="5"/>
        <v>FAB_5X_LAMn_M_EXPOS_DWARF_60</v>
      </c>
      <c r="B345" s="1" t="s">
        <v>23</v>
      </c>
      <c r="C345" s="1" t="s">
        <v>448</v>
      </c>
      <c r="D345" s="1" t="s">
        <v>449</v>
      </c>
      <c r="E345" s="1" t="s">
        <v>341</v>
      </c>
      <c r="F345" s="1" t="s">
        <v>342</v>
      </c>
      <c r="G345" s="1" t="s">
        <v>169</v>
      </c>
      <c r="H345" t="s">
        <v>36</v>
      </c>
      <c r="J345" t="s">
        <v>343</v>
      </c>
      <c r="K345" s="1">
        <v>60</v>
      </c>
      <c r="L345">
        <v>236.01715999522099</v>
      </c>
      <c r="M345" s="1" t="s">
        <v>31</v>
      </c>
      <c r="N345" s="1">
        <v>23.29</v>
      </c>
      <c r="O345" s="2">
        <f t="shared" si="7"/>
        <v>6.9870000000000001</v>
      </c>
      <c r="P345" s="1">
        <v>88.94</v>
      </c>
      <c r="Q345">
        <v>194.2218</v>
      </c>
      <c r="R345">
        <v>94.245000000000005</v>
      </c>
      <c r="S345">
        <v>-91.3565740316226</v>
      </c>
      <c r="T345">
        <v>-23.153755768873999</v>
      </c>
      <c r="U345">
        <v>7.69</v>
      </c>
      <c r="V345" s="1" t="str">
        <f t="shared" si="6"/>
        <v>DWARF</v>
      </c>
      <c r="W345" s="1" t="s">
        <v>148</v>
      </c>
    </row>
    <row r="346" spans="1:23" x14ac:dyDescent="0.3">
      <c r="A346" s="1" t="str">
        <f t="shared" si="5"/>
        <v>FAB_5X_LAMn_M_TRANSI_DWARF_68</v>
      </c>
      <c r="B346" s="1" t="s">
        <v>23</v>
      </c>
      <c r="C346" s="1" t="s">
        <v>450</v>
      </c>
      <c r="D346" s="1" t="s">
        <v>451</v>
      </c>
      <c r="E346" s="1" t="s">
        <v>341</v>
      </c>
      <c r="F346" s="1" t="s">
        <v>342</v>
      </c>
      <c r="G346" s="1" t="s">
        <v>169</v>
      </c>
      <c r="H346" t="s">
        <v>36</v>
      </c>
      <c r="J346" t="s">
        <v>351</v>
      </c>
      <c r="K346" s="1">
        <v>68</v>
      </c>
      <c r="L346">
        <v>219.234221050765</v>
      </c>
      <c r="M346" s="1" t="s">
        <v>31</v>
      </c>
      <c r="N346" s="1">
        <v>24.62</v>
      </c>
      <c r="O346" s="2">
        <f t="shared" si="7"/>
        <v>7.3860000000000001</v>
      </c>
      <c r="P346" s="1">
        <v>88.74</v>
      </c>
      <c r="Q346">
        <v>204.56502</v>
      </c>
      <c r="R346">
        <v>96.180999999999997</v>
      </c>
      <c r="S346">
        <v>-87.475665936310094</v>
      </c>
      <c r="T346">
        <v>-39.984905026760799</v>
      </c>
      <c r="U346">
        <v>7.0299999999999994</v>
      </c>
      <c r="V346" s="1" t="str">
        <f t="shared" si="6"/>
        <v>DWARF</v>
      </c>
      <c r="W346" s="1" t="s">
        <v>452</v>
      </c>
    </row>
    <row r="347" spans="1:23" x14ac:dyDescent="0.3">
      <c r="A347" s="1" t="str">
        <f t="shared" si="5"/>
        <v>FAB_5X_LAMn_M_TRANSI_DWARF_69</v>
      </c>
      <c r="B347" s="1" t="s">
        <v>23</v>
      </c>
      <c r="C347" s="1" t="s">
        <v>453</v>
      </c>
      <c r="D347" s="1" t="s">
        <v>454</v>
      </c>
      <c r="E347" s="1" t="s">
        <v>341</v>
      </c>
      <c r="F347" s="1" t="s">
        <v>342</v>
      </c>
      <c r="G347" s="1" t="s">
        <v>169</v>
      </c>
      <c r="H347" t="s">
        <v>36</v>
      </c>
      <c r="J347" t="s">
        <v>351</v>
      </c>
      <c r="K347" s="1">
        <v>69</v>
      </c>
      <c r="L347">
        <v>217.26841567615199</v>
      </c>
      <c r="M347" s="1" t="s">
        <v>31</v>
      </c>
      <c r="N347" s="1">
        <v>22.52</v>
      </c>
      <c r="O347" s="2">
        <f t="shared" si="7"/>
        <v>6.7560000000000002</v>
      </c>
      <c r="P347" s="1">
        <v>88.51</v>
      </c>
      <c r="Q347">
        <v>206.13298</v>
      </c>
      <c r="R347">
        <v>96.484999999999999</v>
      </c>
      <c r="S347">
        <v>-86.621743088839494</v>
      </c>
      <c r="T347">
        <v>-42.497398146840602</v>
      </c>
      <c r="U347">
        <v>8.89</v>
      </c>
      <c r="V347" s="1" t="str">
        <f t="shared" si="6"/>
        <v>DWARF</v>
      </c>
      <c r="W347" s="1" t="s">
        <v>452</v>
      </c>
    </row>
    <row r="348" spans="1:23" x14ac:dyDescent="0.3">
      <c r="A348" s="1" t="str">
        <f t="shared" si="5"/>
        <v>FAB_5X_LAMn_M_TRANSI_LARGE_71</v>
      </c>
      <c r="B348" s="1" t="s">
        <v>23</v>
      </c>
      <c r="C348" s="1" t="s">
        <v>455</v>
      </c>
      <c r="D348" s="1" t="s">
        <v>456</v>
      </c>
      <c r="E348" s="1" t="s">
        <v>341</v>
      </c>
      <c r="F348" s="1" t="s">
        <v>342</v>
      </c>
      <c r="G348" s="1" t="s">
        <v>169</v>
      </c>
      <c r="H348" t="s">
        <v>36</v>
      </c>
      <c r="J348" t="s">
        <v>424</v>
      </c>
      <c r="K348" s="1">
        <v>71</v>
      </c>
      <c r="L348">
        <v>215.302519897385</v>
      </c>
      <c r="M348" s="1" t="s">
        <v>31</v>
      </c>
      <c r="N348" s="1">
        <v>26.06</v>
      </c>
      <c r="O348" s="2">
        <f t="shared" si="7"/>
        <v>7.8179999999999996</v>
      </c>
      <c r="P348" s="1">
        <v>88.75</v>
      </c>
      <c r="Q348">
        <v>207.18519000000001</v>
      </c>
      <c r="R348">
        <v>95.795000000000002</v>
      </c>
      <c r="S348">
        <v>-85.212957019487007</v>
      </c>
      <c r="T348">
        <v>-43.765671261789997</v>
      </c>
      <c r="U348">
        <v>12.330000000000002</v>
      </c>
      <c r="V348" s="1" t="str">
        <f t="shared" si="6"/>
        <v>LARGE</v>
      </c>
      <c r="W348" s="1" t="s">
        <v>452</v>
      </c>
    </row>
    <row r="349" spans="1:23" x14ac:dyDescent="0.3">
      <c r="A349" s="1" t="str">
        <f t="shared" si="5"/>
        <v>FAB_5X_LAMn_M_TRANSI_LARGE_73</v>
      </c>
      <c r="B349" s="1" t="s">
        <v>23</v>
      </c>
      <c r="C349" s="1" t="s">
        <v>457</v>
      </c>
      <c r="D349" s="1" t="s">
        <v>458</v>
      </c>
      <c r="E349" s="1" t="s">
        <v>341</v>
      </c>
      <c r="F349" s="1" t="s">
        <v>342</v>
      </c>
      <c r="G349" s="1" t="s">
        <v>169</v>
      </c>
      <c r="H349" t="s">
        <v>36</v>
      </c>
      <c r="I349" t="s">
        <v>447</v>
      </c>
      <c r="J349" t="s">
        <v>343</v>
      </c>
      <c r="K349" s="1">
        <v>73</v>
      </c>
      <c r="L349">
        <v>212.823233930432</v>
      </c>
      <c r="M349" s="1" t="s">
        <v>31</v>
      </c>
      <c r="N349" s="1">
        <v>19.71</v>
      </c>
      <c r="O349" s="2">
        <f t="shared" si="7"/>
        <v>5.9130000000000003</v>
      </c>
      <c r="P349" s="1">
        <v>88.71</v>
      </c>
      <c r="Q349">
        <v>208.53588999999999</v>
      </c>
      <c r="R349">
        <v>96.111999999999995</v>
      </c>
      <c r="S349">
        <v>-84.436126692458899</v>
      </c>
      <c r="T349">
        <v>-45.913582447626901</v>
      </c>
      <c r="U349">
        <v>11.129999999999999</v>
      </c>
      <c r="V349" s="1" t="str">
        <f t="shared" si="6"/>
        <v>LARGE</v>
      </c>
      <c r="W349" s="1" t="s">
        <v>452</v>
      </c>
    </row>
    <row r="350" spans="1:23" x14ac:dyDescent="0.3">
      <c r="A350" s="1" t="str">
        <f t="shared" si="5"/>
        <v>FAB_5X_LAMn_M_TRANSI_DWARF_76</v>
      </c>
      <c r="B350" s="1" t="s">
        <v>23</v>
      </c>
      <c r="C350" s="1" t="s">
        <v>459</v>
      </c>
      <c r="D350" s="1" t="s">
        <v>460</v>
      </c>
      <c r="E350" s="1" t="s">
        <v>341</v>
      </c>
      <c r="F350" s="1" t="s">
        <v>342</v>
      </c>
      <c r="G350" s="1" t="s">
        <v>169</v>
      </c>
      <c r="H350" t="s">
        <v>36</v>
      </c>
      <c r="J350" t="s">
        <v>343</v>
      </c>
      <c r="K350" s="1">
        <v>76</v>
      </c>
      <c r="L350">
        <v>208.71514811396401</v>
      </c>
      <c r="M350" s="1" t="s">
        <v>31</v>
      </c>
      <c r="N350" s="1">
        <v>26.03</v>
      </c>
      <c r="O350" s="2">
        <f t="shared" si="7"/>
        <v>7.8090000000000002</v>
      </c>
      <c r="P350" s="1">
        <v>88.98</v>
      </c>
      <c r="Q350">
        <v>211.08308</v>
      </c>
      <c r="R350">
        <v>93.477000000000004</v>
      </c>
      <c r="S350">
        <v>-80.055533506735699</v>
      </c>
      <c r="T350">
        <v>-48.260346910811897</v>
      </c>
      <c r="U350">
        <v>8.51</v>
      </c>
      <c r="V350" s="1" t="str">
        <f t="shared" si="6"/>
        <v>DWARF</v>
      </c>
      <c r="W350" s="1" t="s">
        <v>452</v>
      </c>
    </row>
    <row r="351" spans="1:23" x14ac:dyDescent="0.3">
      <c r="A351" s="1" t="str">
        <f t="shared" si="5"/>
        <v>FAB_5X_LAMn_M_TRANSI_DWARF_77</v>
      </c>
      <c r="B351" s="1" t="s">
        <v>23</v>
      </c>
      <c r="C351" s="1" t="s">
        <v>461</v>
      </c>
      <c r="D351" s="1" t="s">
        <v>462</v>
      </c>
      <c r="E351" s="1" t="s">
        <v>341</v>
      </c>
      <c r="F351" s="1" t="s">
        <v>342</v>
      </c>
      <c r="G351" s="1" t="s">
        <v>169</v>
      </c>
      <c r="H351" t="s">
        <v>36</v>
      </c>
      <c r="J351" t="s">
        <v>382</v>
      </c>
      <c r="K351" s="1">
        <v>77</v>
      </c>
      <c r="L351">
        <v>207.51195293978401</v>
      </c>
      <c r="M351" s="1" t="s">
        <v>31</v>
      </c>
      <c r="N351" s="1">
        <v>24.9</v>
      </c>
      <c r="O351" s="2">
        <f t="shared" si="7"/>
        <v>7.47</v>
      </c>
      <c r="P351" s="1">
        <v>88.89</v>
      </c>
      <c r="Q351">
        <v>211.57432</v>
      </c>
      <c r="R351">
        <v>93.299000000000007</v>
      </c>
      <c r="S351">
        <v>-79.487174588438705</v>
      </c>
      <c r="T351">
        <v>-48.851739753534602</v>
      </c>
      <c r="U351">
        <v>8.52</v>
      </c>
      <c r="V351" s="1" t="str">
        <f t="shared" si="6"/>
        <v>DWARF</v>
      </c>
      <c r="W351" s="1" t="s">
        <v>452</v>
      </c>
    </row>
    <row r="352" spans="1:23" x14ac:dyDescent="0.3">
      <c r="A352" s="1" t="str">
        <f t="shared" si="5"/>
        <v>FAB_5X_LAMn_F_TRANSI_LARGE_79</v>
      </c>
      <c r="B352" s="1" t="s">
        <v>23</v>
      </c>
      <c r="C352" s="1" t="s">
        <v>463</v>
      </c>
      <c r="D352" s="1" t="s">
        <v>464</v>
      </c>
      <c r="E352" s="1" t="s">
        <v>341</v>
      </c>
      <c r="F352" s="1" t="s">
        <v>342</v>
      </c>
      <c r="G352" s="1" t="s">
        <v>169</v>
      </c>
      <c r="H352" t="s">
        <v>28</v>
      </c>
      <c r="J352" t="s">
        <v>343</v>
      </c>
      <c r="K352" s="1">
        <v>79</v>
      </c>
      <c r="L352">
        <v>205.42158276112499</v>
      </c>
      <c r="M352" s="1" t="s">
        <v>31</v>
      </c>
      <c r="N352" s="1">
        <v>27.66</v>
      </c>
      <c r="O352" s="2">
        <f t="shared" si="7"/>
        <v>8.298</v>
      </c>
      <c r="P352" s="1">
        <v>88.68</v>
      </c>
      <c r="Q352">
        <v>213.19290000000001</v>
      </c>
      <c r="R352">
        <v>94.094999999999999</v>
      </c>
      <c r="S352">
        <v>-78.7417221121475</v>
      </c>
      <c r="T352">
        <v>-51.5132043636711</v>
      </c>
      <c r="U352">
        <v>13.120000000000001</v>
      </c>
      <c r="V352" s="1" t="str">
        <f t="shared" si="6"/>
        <v>LARGE</v>
      </c>
      <c r="W352" s="1" t="s">
        <v>452</v>
      </c>
    </row>
    <row r="353" spans="1:23" x14ac:dyDescent="0.3">
      <c r="A353" s="1" t="str">
        <f t="shared" si="5"/>
        <v>FAB_5X_LAMn_M_TRANSI_DWARF_80</v>
      </c>
      <c r="B353" s="1" t="s">
        <v>23</v>
      </c>
      <c r="C353" s="1" t="s">
        <v>465</v>
      </c>
      <c r="D353" s="1" t="s">
        <v>466</v>
      </c>
      <c r="E353" s="1" t="s">
        <v>341</v>
      </c>
      <c r="F353" s="1" t="s">
        <v>342</v>
      </c>
      <c r="G353" s="1" t="s">
        <v>169</v>
      </c>
      <c r="H353" t="s">
        <v>36</v>
      </c>
      <c r="I353" t="s">
        <v>447</v>
      </c>
      <c r="J353" t="s">
        <v>351</v>
      </c>
      <c r="K353" s="1">
        <v>80</v>
      </c>
      <c r="L353">
        <v>204.30650458169401</v>
      </c>
      <c r="M353" s="1" t="s">
        <v>31</v>
      </c>
      <c r="N353" s="1">
        <v>25.18</v>
      </c>
      <c r="O353" s="2">
        <f t="shared" si="7"/>
        <v>7.5540000000000003</v>
      </c>
      <c r="P353" s="1">
        <v>88.75</v>
      </c>
      <c r="Q353">
        <v>214.02243999999999</v>
      </c>
      <c r="R353">
        <v>93.926000000000002</v>
      </c>
      <c r="S353">
        <v>-77.847606433147305</v>
      </c>
      <c r="T353">
        <v>-52.5532458429524</v>
      </c>
      <c r="U353">
        <v>6.05</v>
      </c>
      <c r="V353" s="1" t="str">
        <f t="shared" si="6"/>
        <v>DWARF</v>
      </c>
      <c r="W353" s="1" t="s">
        <v>452</v>
      </c>
    </row>
    <row r="354" spans="1:23" x14ac:dyDescent="0.3">
      <c r="A354" s="1" t="str">
        <f t="shared" si="5"/>
        <v>FAB_5X_LAMn_M_TRANSI_DWARF_82</v>
      </c>
      <c r="B354" s="1" t="s">
        <v>23</v>
      </c>
      <c r="C354" s="1" t="s">
        <v>467</v>
      </c>
      <c r="D354" s="1" t="s">
        <v>468</v>
      </c>
      <c r="E354" s="1" t="s">
        <v>341</v>
      </c>
      <c r="F354" s="1" t="s">
        <v>342</v>
      </c>
      <c r="G354" s="1" t="s">
        <v>169</v>
      </c>
      <c r="H354" t="s">
        <v>36</v>
      </c>
      <c r="J354" t="s">
        <v>343</v>
      </c>
      <c r="K354" s="1">
        <v>82</v>
      </c>
      <c r="L354">
        <v>201.650864086371</v>
      </c>
      <c r="M354" s="1" t="s">
        <v>31</v>
      </c>
      <c r="N354" s="1">
        <v>26.92</v>
      </c>
      <c r="O354" s="2">
        <f t="shared" si="7"/>
        <v>8.0760000000000005</v>
      </c>
      <c r="P354" s="1">
        <v>88.94</v>
      </c>
      <c r="Q354">
        <v>215.47018</v>
      </c>
      <c r="R354">
        <v>92.852000000000004</v>
      </c>
      <c r="S354">
        <v>-75.620306626185595</v>
      </c>
      <c r="T354">
        <v>-53.880081011090503</v>
      </c>
      <c r="U354">
        <v>9.84</v>
      </c>
      <c r="V354" s="1" t="str">
        <f t="shared" si="6"/>
        <v>DWARF</v>
      </c>
      <c r="W354" s="1" t="s">
        <v>452</v>
      </c>
    </row>
    <row r="355" spans="1:23" x14ac:dyDescent="0.3">
      <c r="A355" s="1" t="str">
        <f t="shared" si="5"/>
        <v>FAB_5X_LAMn_M_TRANSI_LARGE_83</v>
      </c>
      <c r="B355" s="1" t="s">
        <v>23</v>
      </c>
      <c r="C355" s="1" t="s">
        <v>469</v>
      </c>
      <c r="D355" s="1" t="s">
        <v>470</v>
      </c>
      <c r="E355" s="1" t="s">
        <v>341</v>
      </c>
      <c r="F355" s="1" t="s">
        <v>342</v>
      </c>
      <c r="G355" s="1" t="s">
        <v>169</v>
      </c>
      <c r="H355" t="s">
        <v>36</v>
      </c>
      <c r="J355" t="s">
        <v>343</v>
      </c>
      <c r="K355" s="1">
        <v>83</v>
      </c>
      <c r="L355">
        <v>200.75633354177199</v>
      </c>
      <c r="M355" s="1" t="s">
        <v>31</v>
      </c>
      <c r="N355" s="1">
        <v>24.1</v>
      </c>
      <c r="O355" s="2">
        <f t="shared" si="7"/>
        <v>7.23</v>
      </c>
      <c r="P355" s="1">
        <v>88.86</v>
      </c>
      <c r="Q355">
        <v>216.27104</v>
      </c>
      <c r="R355">
        <v>92.864000000000004</v>
      </c>
      <c r="S355">
        <v>-74.869502274757707</v>
      </c>
      <c r="T355">
        <v>-54.938876263808503</v>
      </c>
      <c r="U355">
        <v>10.42</v>
      </c>
      <c r="V355" s="1" t="str">
        <f t="shared" si="6"/>
        <v>LARGE</v>
      </c>
      <c r="W355" s="1" t="s">
        <v>452</v>
      </c>
    </row>
    <row r="356" spans="1:23" x14ac:dyDescent="0.3">
      <c r="A356" s="1" t="str">
        <f t="shared" si="5"/>
        <v>FAB_5X_LAMn_M_TRANSI_DWARF_83</v>
      </c>
      <c r="B356" s="1" t="s">
        <v>23</v>
      </c>
      <c r="C356" s="1" t="s">
        <v>471</v>
      </c>
      <c r="D356" s="1" t="s">
        <v>472</v>
      </c>
      <c r="E356" s="1" t="s">
        <v>341</v>
      </c>
      <c r="F356" s="1" t="s">
        <v>342</v>
      </c>
      <c r="G356" s="1" t="s">
        <v>169</v>
      </c>
      <c r="H356" t="s">
        <v>36</v>
      </c>
      <c r="J356" t="s">
        <v>343</v>
      </c>
      <c r="K356" s="1">
        <v>83</v>
      </c>
      <c r="L356">
        <v>200.75633354177199</v>
      </c>
      <c r="M356" s="1" t="s">
        <v>31</v>
      </c>
      <c r="N356" s="1">
        <v>25.19</v>
      </c>
      <c r="O356" s="2">
        <f t="shared" si="7"/>
        <v>7.5570000000000004</v>
      </c>
      <c r="P356" s="1">
        <v>88.84</v>
      </c>
      <c r="Q356">
        <v>216.27104</v>
      </c>
      <c r="R356">
        <v>92.864000000000004</v>
      </c>
      <c r="S356">
        <v>-74.869502274757707</v>
      </c>
      <c r="T356">
        <v>-54.938876263808503</v>
      </c>
      <c r="U356">
        <v>9.98</v>
      </c>
      <c r="V356" s="1" t="str">
        <f t="shared" si="6"/>
        <v>DWARF</v>
      </c>
      <c r="W356" s="1" t="s">
        <v>452</v>
      </c>
    </row>
    <row r="357" spans="1:23" x14ac:dyDescent="0.3">
      <c r="A357" s="1" t="str">
        <f t="shared" si="5"/>
        <v>FAB_5X_LAMn_M_TRANSI_DWARF_84</v>
      </c>
      <c r="B357" s="1" t="s">
        <v>23</v>
      </c>
      <c r="C357" s="1" t="s">
        <v>473</v>
      </c>
      <c r="D357" s="1" t="s">
        <v>474</v>
      </c>
      <c r="E357" s="1" t="s">
        <v>341</v>
      </c>
      <c r="F357" s="1" t="s">
        <v>342</v>
      </c>
      <c r="G357" s="1" t="s">
        <v>169</v>
      </c>
      <c r="H357" t="s">
        <v>36</v>
      </c>
      <c r="I357" t="s">
        <v>475</v>
      </c>
      <c r="J357" t="s">
        <v>382</v>
      </c>
      <c r="K357" s="1">
        <v>84</v>
      </c>
      <c r="L357">
        <v>199.560313099404</v>
      </c>
      <c r="M357" s="1" t="s">
        <v>31</v>
      </c>
      <c r="N357" s="1">
        <v>23.21</v>
      </c>
      <c r="O357" s="2">
        <f t="shared" si="7"/>
        <v>6.9630000000000001</v>
      </c>
      <c r="P357" s="1">
        <v>88.87</v>
      </c>
      <c r="Q357">
        <v>216.53469000000001</v>
      </c>
      <c r="R357">
        <v>91.683999999999997</v>
      </c>
      <c r="S357">
        <v>-73.667779985950702</v>
      </c>
      <c r="T357">
        <v>-54.580344886612401</v>
      </c>
      <c r="U357">
        <v>8.81</v>
      </c>
      <c r="V357" s="1" t="str">
        <f t="shared" si="6"/>
        <v>DWARF</v>
      </c>
      <c r="W357" s="1" t="s">
        <v>452</v>
      </c>
    </row>
    <row r="358" spans="1:23" x14ac:dyDescent="0.3">
      <c r="A358" s="1" t="str">
        <f t="shared" si="5"/>
        <v>FAB_5X_LAMn_M_TRANSI_LARGE_85</v>
      </c>
      <c r="B358" s="1" t="s">
        <v>23</v>
      </c>
      <c r="C358" s="1" t="s">
        <v>476</v>
      </c>
      <c r="D358" s="1" t="s">
        <v>477</v>
      </c>
      <c r="E358" s="1" t="s">
        <v>341</v>
      </c>
      <c r="F358" s="1" t="s">
        <v>342</v>
      </c>
      <c r="G358" s="1" t="s">
        <v>169</v>
      </c>
      <c r="H358" t="s">
        <v>36</v>
      </c>
      <c r="J358" t="s">
        <v>351</v>
      </c>
      <c r="K358" s="1">
        <v>85</v>
      </c>
      <c r="L358">
        <v>198.32057971177301</v>
      </c>
      <c r="M358" s="1" t="s">
        <v>31</v>
      </c>
      <c r="N358" s="1">
        <v>28.39</v>
      </c>
      <c r="O358" s="2">
        <f t="shared" si="7"/>
        <v>8.5169999999999995</v>
      </c>
      <c r="P358" s="1">
        <v>88.57</v>
      </c>
      <c r="Q358">
        <v>217.07362000000001</v>
      </c>
      <c r="R358">
        <v>90.418999999999997</v>
      </c>
      <c r="S358">
        <v>-72.141845479256602</v>
      </c>
      <c r="T358">
        <v>-54.508253428697103</v>
      </c>
      <c r="U358">
        <v>11.100000000000001</v>
      </c>
      <c r="V358" s="1" t="str">
        <f t="shared" si="6"/>
        <v>LARGE</v>
      </c>
      <c r="W358" s="1" t="s">
        <v>452</v>
      </c>
    </row>
    <row r="359" spans="1:23" x14ac:dyDescent="0.3">
      <c r="A359" s="1" t="str">
        <f t="shared" si="5"/>
        <v>FAB_5X_LAMn_F_TRANSI_LARGE_86</v>
      </c>
      <c r="B359" s="1" t="s">
        <v>23</v>
      </c>
      <c r="C359" s="1" t="s">
        <v>478</v>
      </c>
      <c r="D359" s="1" t="s">
        <v>479</v>
      </c>
      <c r="E359" s="1" t="s">
        <v>341</v>
      </c>
      <c r="F359" s="1" t="s">
        <v>342</v>
      </c>
      <c r="G359" s="1" t="s">
        <v>169</v>
      </c>
      <c r="H359" t="s">
        <v>28</v>
      </c>
      <c r="J359" t="s">
        <v>343</v>
      </c>
      <c r="K359" s="1">
        <v>86</v>
      </c>
      <c r="L359">
        <v>197.16893318417399</v>
      </c>
      <c r="M359" s="1" t="s">
        <v>31</v>
      </c>
      <c r="N359" s="1">
        <v>26.99</v>
      </c>
      <c r="O359" s="2">
        <f t="shared" si="7"/>
        <v>8.0969999999999995</v>
      </c>
      <c r="P359" s="1">
        <v>88.55</v>
      </c>
      <c r="Q359">
        <v>217.21214000000001</v>
      </c>
      <c r="R359">
        <v>89.206000000000003</v>
      </c>
      <c r="S359">
        <v>-71.043818604025404</v>
      </c>
      <c r="T359">
        <v>-53.948922826673098</v>
      </c>
      <c r="U359">
        <v>10.83</v>
      </c>
      <c r="V359" s="1" t="str">
        <f t="shared" si="6"/>
        <v>LARGE</v>
      </c>
      <c r="W359" s="1" t="s">
        <v>452</v>
      </c>
    </row>
    <row r="360" spans="1:23" x14ac:dyDescent="0.3">
      <c r="A360" s="1" t="str">
        <f t="shared" si="5"/>
        <v>FAB_5X_LAMn_M_TRANSI_LARGE_87</v>
      </c>
      <c r="B360" s="1" t="s">
        <v>23</v>
      </c>
      <c r="C360" s="1" t="s">
        <v>480</v>
      </c>
      <c r="D360" s="1" t="s">
        <v>481</v>
      </c>
      <c r="E360" s="1" t="s">
        <v>341</v>
      </c>
      <c r="F360" s="1" t="s">
        <v>342</v>
      </c>
      <c r="G360" s="1" t="s">
        <v>169</v>
      </c>
      <c r="H360" t="s">
        <v>36</v>
      </c>
      <c r="J360" t="s">
        <v>343</v>
      </c>
      <c r="K360" s="1">
        <v>87</v>
      </c>
      <c r="L360">
        <v>195.80963456313299</v>
      </c>
      <c r="M360" s="1" t="s">
        <v>31</v>
      </c>
      <c r="N360" s="1">
        <v>22.01</v>
      </c>
      <c r="O360" s="2">
        <f t="shared" si="7"/>
        <v>6.6030000000000006</v>
      </c>
      <c r="P360" s="1">
        <v>88.66</v>
      </c>
      <c r="Q360">
        <v>218.26427000000001</v>
      </c>
      <c r="R360">
        <v>89.09</v>
      </c>
      <c r="S360">
        <v>-69.950146361763103</v>
      </c>
      <c r="T360">
        <v>-55.172503332438303</v>
      </c>
      <c r="U360">
        <v>10.41</v>
      </c>
      <c r="V360" s="1" t="str">
        <f t="shared" si="6"/>
        <v>LARGE</v>
      </c>
      <c r="W360" s="1" t="s">
        <v>452</v>
      </c>
    </row>
    <row r="361" spans="1:23" x14ac:dyDescent="0.3">
      <c r="A361" s="1" t="str">
        <f t="shared" si="5"/>
        <v>FAB_5X_LAMn_F_TRANSI_DWARF_87</v>
      </c>
      <c r="B361" s="1" t="s">
        <v>23</v>
      </c>
      <c r="C361" s="1" t="s">
        <v>482</v>
      </c>
      <c r="D361" s="1" t="s">
        <v>483</v>
      </c>
      <c r="E361" s="1" t="s">
        <v>341</v>
      </c>
      <c r="F361" s="1" t="s">
        <v>342</v>
      </c>
      <c r="G361" s="1" t="s">
        <v>169</v>
      </c>
      <c r="H361" t="s">
        <v>28</v>
      </c>
      <c r="J361" t="s">
        <v>382</v>
      </c>
      <c r="K361" s="1">
        <v>87</v>
      </c>
      <c r="L361">
        <v>195.80963456313299</v>
      </c>
      <c r="M361" s="1" t="s">
        <v>31</v>
      </c>
      <c r="N361" s="1">
        <v>25.24</v>
      </c>
      <c r="O361" s="2">
        <f t="shared" si="7"/>
        <v>7.5719999999999992</v>
      </c>
      <c r="P361" s="1">
        <v>88.72</v>
      </c>
      <c r="Q361">
        <v>218.26427000000001</v>
      </c>
      <c r="R361">
        <v>89.09</v>
      </c>
      <c r="S361">
        <v>-69.950146361763103</v>
      </c>
      <c r="T361">
        <v>-55.172503332438303</v>
      </c>
      <c r="U361">
        <v>8.0500000000000007</v>
      </c>
      <c r="V361" s="1" t="str">
        <f t="shared" si="6"/>
        <v>DWARF</v>
      </c>
      <c r="W361" s="1" t="s">
        <v>452</v>
      </c>
    </row>
    <row r="362" spans="1:23" x14ac:dyDescent="0.3">
      <c r="A362" s="1" t="str">
        <f t="shared" ref="A362:A425" si="8">CONCATENATE(B362,"_",M362,"_",F362,G362,"_",H362,"_",W362,"_",V362,"_",K362)</f>
        <v>FAB_5X_LAMn_F_TRANSI_DWARF_88</v>
      </c>
      <c r="B362" s="1" t="s">
        <v>23</v>
      </c>
      <c r="C362" s="1" t="s">
        <v>484</v>
      </c>
      <c r="D362" s="1" t="s">
        <v>485</v>
      </c>
      <c r="E362" s="1" t="s">
        <v>341</v>
      </c>
      <c r="F362" s="1" t="s">
        <v>342</v>
      </c>
      <c r="G362" s="1" t="s">
        <v>169</v>
      </c>
      <c r="H362" t="s">
        <v>28</v>
      </c>
      <c r="I362" t="s">
        <v>447</v>
      </c>
      <c r="J362" t="s">
        <v>382</v>
      </c>
      <c r="K362" s="1">
        <v>88</v>
      </c>
      <c r="L362">
        <v>194.51329268884999</v>
      </c>
      <c r="M362" s="1" t="s">
        <v>31</v>
      </c>
      <c r="N362" s="1">
        <v>27.1</v>
      </c>
      <c r="O362" s="2">
        <f t="shared" si="7"/>
        <v>8.1300000000000008</v>
      </c>
      <c r="P362" s="1">
        <v>88.9</v>
      </c>
      <c r="Q362">
        <v>219.12571</v>
      </c>
      <c r="R362">
        <v>88.096999999999994</v>
      </c>
      <c r="S362">
        <v>-68.342422037218796</v>
      </c>
      <c r="T362">
        <v>-55.591319098278902</v>
      </c>
      <c r="U362">
        <v>6.54</v>
      </c>
      <c r="V362" s="1" t="str">
        <f t="shared" ref="V362:V425" si="9">IF(U362&lt;10.35,"DWARF","LARGE")</f>
        <v>DWARF</v>
      </c>
      <c r="W362" s="1" t="s">
        <v>452</v>
      </c>
    </row>
    <row r="363" spans="1:23" x14ac:dyDescent="0.3">
      <c r="A363" s="1" t="str">
        <f t="shared" si="8"/>
        <v>FAB_5X_LAMn_F_TRANSI_LARGE_88</v>
      </c>
      <c r="B363" s="1" t="s">
        <v>23</v>
      </c>
      <c r="C363" s="1" t="s">
        <v>486</v>
      </c>
      <c r="D363" s="1" t="s">
        <v>487</v>
      </c>
      <c r="E363" s="1" t="s">
        <v>341</v>
      </c>
      <c r="F363" s="1" t="s">
        <v>342</v>
      </c>
      <c r="G363" s="1" t="s">
        <v>169</v>
      </c>
      <c r="H363" t="s">
        <v>28</v>
      </c>
      <c r="J363" t="s">
        <v>488</v>
      </c>
      <c r="K363" s="1">
        <v>88</v>
      </c>
      <c r="L363">
        <v>194.51329268884999</v>
      </c>
      <c r="M363" s="1" t="s">
        <v>31</v>
      </c>
      <c r="N363" s="1">
        <v>26.32</v>
      </c>
      <c r="O363" s="2">
        <f t="shared" ref="O363:O426" si="10">N363*150*2/1000</f>
        <v>7.8959999999999999</v>
      </c>
      <c r="P363" s="1">
        <v>88.4</v>
      </c>
      <c r="Q363">
        <v>219.12571</v>
      </c>
      <c r="R363">
        <v>88.096999999999994</v>
      </c>
      <c r="S363">
        <v>-68.342422037218796</v>
      </c>
      <c r="T363">
        <v>-55.591319098278902</v>
      </c>
      <c r="U363">
        <v>11.05</v>
      </c>
      <c r="V363" s="1" t="str">
        <f t="shared" si="9"/>
        <v>LARGE</v>
      </c>
      <c r="W363" s="1" t="s">
        <v>452</v>
      </c>
    </row>
    <row r="364" spans="1:23" x14ac:dyDescent="0.3">
      <c r="A364" s="1" t="str">
        <f t="shared" si="8"/>
        <v>FAB_5X_LAMn_F_SHELT_DWARF_89</v>
      </c>
      <c r="B364" s="1" t="s">
        <v>23</v>
      </c>
      <c r="C364" s="1" t="s">
        <v>489</v>
      </c>
      <c r="D364" s="1" t="s">
        <v>490</v>
      </c>
      <c r="E364" s="1" t="s">
        <v>341</v>
      </c>
      <c r="F364" s="1" t="s">
        <v>342</v>
      </c>
      <c r="G364" s="1" t="s">
        <v>169</v>
      </c>
      <c r="H364" t="s">
        <v>28</v>
      </c>
      <c r="J364" t="s">
        <v>382</v>
      </c>
      <c r="K364" s="1">
        <v>89</v>
      </c>
      <c r="L364">
        <v>192.42271156716501</v>
      </c>
      <c r="M364" s="1" t="s">
        <v>31</v>
      </c>
      <c r="N364" s="1">
        <v>20.84</v>
      </c>
      <c r="O364" s="2">
        <f t="shared" si="10"/>
        <v>6.2519999999999998</v>
      </c>
      <c r="P364" s="1">
        <v>88.91</v>
      </c>
      <c r="Q364">
        <v>220.25212999999999</v>
      </c>
      <c r="R364">
        <v>86.864999999999995</v>
      </c>
      <c r="S364">
        <v>-66.296101945376904</v>
      </c>
      <c r="T364">
        <v>-56.128024122074599</v>
      </c>
      <c r="U364">
        <v>9.57</v>
      </c>
      <c r="V364" s="1" t="str">
        <f t="shared" si="9"/>
        <v>DWARF</v>
      </c>
      <c r="W364" s="1" t="s">
        <v>33</v>
      </c>
    </row>
    <row r="365" spans="1:23" x14ac:dyDescent="0.3">
      <c r="A365" s="1" t="str">
        <f t="shared" si="8"/>
        <v>FAB_5X_LAMn_F_SHELT_LARGE_90</v>
      </c>
      <c r="B365" s="1" t="s">
        <v>23</v>
      </c>
      <c r="C365" s="1" t="s">
        <v>491</v>
      </c>
      <c r="D365" s="1" t="s">
        <v>492</v>
      </c>
      <c r="E365" s="1" t="s">
        <v>341</v>
      </c>
      <c r="F365" s="1" t="s">
        <v>342</v>
      </c>
      <c r="G365" s="1" t="s">
        <v>169</v>
      </c>
      <c r="H365" t="s">
        <v>28</v>
      </c>
      <c r="J365" t="s">
        <v>343</v>
      </c>
      <c r="K365" s="1">
        <v>90</v>
      </c>
      <c r="L365">
        <v>191.696488906593</v>
      </c>
      <c r="M365" s="1" t="s">
        <v>31</v>
      </c>
      <c r="N365" s="1">
        <v>22.35</v>
      </c>
      <c r="O365" s="2">
        <f t="shared" si="10"/>
        <v>6.7050000000000001</v>
      </c>
      <c r="P365" s="1">
        <v>89.07</v>
      </c>
      <c r="Q365">
        <v>220.54156</v>
      </c>
      <c r="R365">
        <v>86.566000000000003</v>
      </c>
      <c r="S365">
        <v>-65.784505744181104</v>
      </c>
      <c r="T365">
        <v>-56.267851922690298</v>
      </c>
      <c r="U365">
        <v>12.95</v>
      </c>
      <c r="V365" s="1" t="str">
        <f t="shared" si="9"/>
        <v>LARGE</v>
      </c>
      <c r="W365" s="1" t="s">
        <v>33</v>
      </c>
    </row>
    <row r="366" spans="1:23" x14ac:dyDescent="0.3">
      <c r="A366" s="1" t="str">
        <f t="shared" si="8"/>
        <v>FAB_5X_LAMn_M_SHELT_LARGE_91</v>
      </c>
      <c r="B366" s="1" t="s">
        <v>23</v>
      </c>
      <c r="C366" s="1" t="s">
        <v>493</v>
      </c>
      <c r="D366" s="1" t="s">
        <v>494</v>
      </c>
      <c r="E366" s="1" t="s">
        <v>341</v>
      </c>
      <c r="F366" s="1" t="s">
        <v>342</v>
      </c>
      <c r="G366" s="1" t="s">
        <v>169</v>
      </c>
      <c r="H366" t="s">
        <v>36</v>
      </c>
      <c r="J366" t="s">
        <v>343</v>
      </c>
      <c r="K366" s="1">
        <v>91</v>
      </c>
      <c r="L366">
        <v>190.58138059244499</v>
      </c>
      <c r="M366" s="1" t="s">
        <v>31</v>
      </c>
      <c r="N366" s="1">
        <v>26.35</v>
      </c>
      <c r="O366" s="2">
        <f t="shared" si="10"/>
        <v>7.9050000000000002</v>
      </c>
      <c r="P366" s="1">
        <v>89.05</v>
      </c>
      <c r="Q366">
        <v>221.42268000000001</v>
      </c>
      <c r="R366">
        <v>86.082999999999998</v>
      </c>
      <c r="S366">
        <v>-64.549271845874301</v>
      </c>
      <c r="T366">
        <v>-56.953264991284001</v>
      </c>
      <c r="U366">
        <v>10.83</v>
      </c>
      <c r="V366" s="1" t="str">
        <f t="shared" si="9"/>
        <v>LARGE</v>
      </c>
      <c r="W366" s="1" t="s">
        <v>33</v>
      </c>
    </row>
    <row r="367" spans="1:23" x14ac:dyDescent="0.3">
      <c r="A367" s="1" t="str">
        <f t="shared" si="8"/>
        <v>FAB_5X_LAMn_F_SHELT_LARGE_93</v>
      </c>
      <c r="B367" s="1" t="s">
        <v>23</v>
      </c>
      <c r="C367" s="1" t="s">
        <v>495</v>
      </c>
      <c r="D367" s="1" t="s">
        <v>496</v>
      </c>
      <c r="E367" s="1" t="s">
        <v>341</v>
      </c>
      <c r="F367" s="1" t="s">
        <v>342</v>
      </c>
      <c r="G367" s="1" t="s">
        <v>169</v>
      </c>
      <c r="H367" t="s">
        <v>28</v>
      </c>
      <c r="J367" t="s">
        <v>351</v>
      </c>
      <c r="K367" s="1">
        <v>93</v>
      </c>
      <c r="L367">
        <v>188.273702202751</v>
      </c>
      <c r="M367" s="1" t="s">
        <v>31</v>
      </c>
      <c r="N367" s="1">
        <v>24.51</v>
      </c>
      <c r="O367" s="2">
        <f t="shared" si="10"/>
        <v>7.3530000000000006</v>
      </c>
      <c r="P367" s="1">
        <v>88.77</v>
      </c>
      <c r="Q367">
        <v>223.14312000000001</v>
      </c>
      <c r="R367">
        <v>84.968999999999994</v>
      </c>
      <c r="S367">
        <v>-61.997447965654203</v>
      </c>
      <c r="T367">
        <v>-58.103764135776899</v>
      </c>
      <c r="U367">
        <v>12.98</v>
      </c>
      <c r="V367" s="1" t="str">
        <f t="shared" si="9"/>
        <v>LARGE</v>
      </c>
      <c r="W367" s="1" t="s">
        <v>33</v>
      </c>
    </row>
    <row r="368" spans="1:23" x14ac:dyDescent="0.3">
      <c r="A368" s="1" t="str">
        <f t="shared" si="8"/>
        <v>FAB_5X_LAMn_F_SHELT_DWARF_94</v>
      </c>
      <c r="B368" s="1" t="s">
        <v>23</v>
      </c>
      <c r="C368" s="1" t="s">
        <v>497</v>
      </c>
      <c r="D368" s="1" t="s">
        <v>498</v>
      </c>
      <c r="E368" s="1" t="s">
        <v>341</v>
      </c>
      <c r="F368" s="1" t="s">
        <v>342</v>
      </c>
      <c r="G368" s="1" t="s">
        <v>169</v>
      </c>
      <c r="H368" t="s">
        <v>28</v>
      </c>
      <c r="I368" t="s">
        <v>447</v>
      </c>
      <c r="J368" t="s">
        <v>343</v>
      </c>
      <c r="K368" s="1">
        <v>94</v>
      </c>
      <c r="L368">
        <v>185.97153987372599</v>
      </c>
      <c r="M368" s="1" t="s">
        <v>31</v>
      </c>
      <c r="N368" s="1">
        <v>24.41</v>
      </c>
      <c r="O368" s="2">
        <f t="shared" si="10"/>
        <v>7.3230000000000004</v>
      </c>
      <c r="P368" s="1">
        <v>88.96</v>
      </c>
      <c r="Q368">
        <v>223.58100999999999</v>
      </c>
      <c r="R368">
        <v>82.433000000000007</v>
      </c>
      <c r="S368">
        <v>-59.714497167292201</v>
      </c>
      <c r="T368">
        <v>-56.827619315412598</v>
      </c>
      <c r="U368">
        <v>8.5299999999999994</v>
      </c>
      <c r="V368" s="1" t="str">
        <f t="shared" si="9"/>
        <v>DWARF</v>
      </c>
      <c r="W368" s="1" t="s">
        <v>33</v>
      </c>
    </row>
    <row r="369" spans="1:23" x14ac:dyDescent="0.3">
      <c r="A369" s="1" t="str">
        <f t="shared" si="8"/>
        <v>FAB_5X_LAMn_F_SHELT_LARGE_95</v>
      </c>
      <c r="B369" s="1" t="s">
        <v>23</v>
      </c>
      <c r="C369" s="1" t="s">
        <v>499</v>
      </c>
      <c r="D369" s="1" t="s">
        <v>500</v>
      </c>
      <c r="E369" s="1" t="s">
        <v>341</v>
      </c>
      <c r="F369" s="1" t="s">
        <v>342</v>
      </c>
      <c r="G369" s="1" t="s">
        <v>169</v>
      </c>
      <c r="H369" t="s">
        <v>28</v>
      </c>
      <c r="J369" t="s">
        <v>351</v>
      </c>
      <c r="K369" s="1">
        <v>95</v>
      </c>
      <c r="L369">
        <v>183.830461713804</v>
      </c>
      <c r="M369" s="1" t="s">
        <v>31</v>
      </c>
      <c r="N369" s="1">
        <v>23.89</v>
      </c>
      <c r="O369" s="2">
        <f t="shared" si="10"/>
        <v>7.1669999999999998</v>
      </c>
      <c r="P369" s="1">
        <v>88.96</v>
      </c>
      <c r="Q369">
        <v>225.46229</v>
      </c>
      <c r="R369">
        <v>82.210999999999999</v>
      </c>
      <c r="S369">
        <v>-57.661031808231201</v>
      </c>
      <c r="T369">
        <v>-58.599094974326597</v>
      </c>
      <c r="U369">
        <v>10.85</v>
      </c>
      <c r="V369" s="1" t="str">
        <f t="shared" si="9"/>
        <v>LARGE</v>
      </c>
      <c r="W369" s="1" t="s">
        <v>33</v>
      </c>
    </row>
    <row r="370" spans="1:23" x14ac:dyDescent="0.3">
      <c r="A370" s="1" t="str">
        <f t="shared" si="8"/>
        <v>FAB_5X_LAMn_M_SHELT_DWARF_97</v>
      </c>
      <c r="B370" s="1" t="s">
        <v>23</v>
      </c>
      <c r="C370" s="1" t="s">
        <v>501</v>
      </c>
      <c r="D370" s="1" t="s">
        <v>502</v>
      </c>
      <c r="E370" s="1" t="s">
        <v>341</v>
      </c>
      <c r="F370" s="1" t="s">
        <v>342</v>
      </c>
      <c r="G370" s="1" t="s">
        <v>169</v>
      </c>
      <c r="H370" t="s">
        <v>36</v>
      </c>
      <c r="J370" t="s">
        <v>351</v>
      </c>
      <c r="K370" s="1">
        <v>97</v>
      </c>
      <c r="L370">
        <v>179.43879053689901</v>
      </c>
      <c r="M370" s="1" t="s">
        <v>31</v>
      </c>
      <c r="N370" s="1">
        <v>23.04</v>
      </c>
      <c r="O370" s="2">
        <f t="shared" si="10"/>
        <v>6.9119999999999999</v>
      </c>
      <c r="P370" s="1">
        <v>88.66</v>
      </c>
      <c r="Q370">
        <v>228.06297000000001</v>
      </c>
      <c r="R370">
        <v>78.798000000000002</v>
      </c>
      <c r="S370">
        <v>-52.661764108258801</v>
      </c>
      <c r="T370">
        <v>-58.616238407169199</v>
      </c>
      <c r="U370">
        <v>9.85</v>
      </c>
      <c r="V370" s="1" t="str">
        <f t="shared" si="9"/>
        <v>DWARF</v>
      </c>
      <c r="W370" s="1" t="s">
        <v>33</v>
      </c>
    </row>
    <row r="371" spans="1:23" x14ac:dyDescent="0.3">
      <c r="A371" s="1" t="str">
        <f t="shared" si="8"/>
        <v>FAB_5X_LAMn_M_SHELT_LARGE_98</v>
      </c>
      <c r="B371" s="1" t="s">
        <v>23</v>
      </c>
      <c r="C371" s="1" t="s">
        <v>503</v>
      </c>
      <c r="D371" s="1" t="s">
        <v>504</v>
      </c>
      <c r="E371" s="1" t="s">
        <v>341</v>
      </c>
      <c r="F371" s="1" t="s">
        <v>342</v>
      </c>
      <c r="G371" s="1" t="s">
        <v>169</v>
      </c>
      <c r="H371" t="s">
        <v>36</v>
      </c>
      <c r="J371" t="s">
        <v>351</v>
      </c>
      <c r="K371" s="1">
        <v>98</v>
      </c>
      <c r="L371">
        <v>177.42128584211599</v>
      </c>
      <c r="M371" s="1" t="s">
        <v>31</v>
      </c>
      <c r="N371" s="1">
        <v>24.48</v>
      </c>
      <c r="O371" s="2">
        <f t="shared" si="10"/>
        <v>7.3440000000000003</v>
      </c>
      <c r="P371" s="1">
        <v>89.11</v>
      </c>
      <c r="Q371">
        <v>229.50310999999999</v>
      </c>
      <c r="R371">
        <v>78.927999999999997</v>
      </c>
      <c r="S371">
        <v>-51.256377758472802</v>
      </c>
      <c r="T371">
        <v>-60.020104324140704</v>
      </c>
      <c r="U371">
        <v>10.58</v>
      </c>
      <c r="V371" s="1" t="str">
        <f t="shared" si="9"/>
        <v>LARGE</v>
      </c>
      <c r="W371" s="1" t="s">
        <v>33</v>
      </c>
    </row>
    <row r="372" spans="1:23" x14ac:dyDescent="0.3">
      <c r="A372" s="1" t="str">
        <f t="shared" si="8"/>
        <v>FAB_5X_LAMn_M_SHELT_LARGE_99</v>
      </c>
      <c r="B372" s="1" t="s">
        <v>23</v>
      </c>
      <c r="C372" s="1" t="s">
        <v>505</v>
      </c>
      <c r="D372" s="1" t="s">
        <v>506</v>
      </c>
      <c r="E372" s="1" t="s">
        <v>341</v>
      </c>
      <c r="F372" s="1" t="s">
        <v>342</v>
      </c>
      <c r="G372" s="1" t="s">
        <v>169</v>
      </c>
      <c r="H372" t="s">
        <v>36</v>
      </c>
      <c r="J372" t="s">
        <v>343</v>
      </c>
      <c r="K372" s="1">
        <v>99</v>
      </c>
      <c r="L372">
        <v>176.69512345097999</v>
      </c>
      <c r="M372" s="1" t="s">
        <v>31</v>
      </c>
      <c r="N372" s="1">
        <v>23.46</v>
      </c>
      <c r="O372" s="2">
        <f t="shared" si="10"/>
        <v>7.0380000000000003</v>
      </c>
      <c r="P372" s="1">
        <v>88.71</v>
      </c>
      <c r="Q372">
        <v>230.20084</v>
      </c>
      <c r="R372">
        <v>79.143000000000001</v>
      </c>
      <c r="S372">
        <v>-50.659310503840402</v>
      </c>
      <c r="T372">
        <v>-60.8050056185795</v>
      </c>
      <c r="U372">
        <v>10.489999999999998</v>
      </c>
      <c r="V372" s="1" t="str">
        <f t="shared" si="9"/>
        <v>LARGE</v>
      </c>
      <c r="W372" s="1" t="s">
        <v>33</v>
      </c>
    </row>
    <row r="373" spans="1:23" x14ac:dyDescent="0.3">
      <c r="A373" s="1" t="str">
        <f t="shared" si="8"/>
        <v>FAB_5X_LAMn_F_SHELT_LARGE_100</v>
      </c>
      <c r="B373" s="1" t="s">
        <v>23</v>
      </c>
      <c r="C373" s="1" t="s">
        <v>507</v>
      </c>
      <c r="D373" s="1" t="s">
        <v>508</v>
      </c>
      <c r="E373" s="1" t="s">
        <v>341</v>
      </c>
      <c r="F373" s="1" t="s">
        <v>342</v>
      </c>
      <c r="G373" s="1" t="s">
        <v>169</v>
      </c>
      <c r="H373" t="s">
        <v>28</v>
      </c>
      <c r="J373" t="s">
        <v>343</v>
      </c>
      <c r="K373" s="1">
        <v>100</v>
      </c>
      <c r="L373">
        <v>176.183869200679</v>
      </c>
      <c r="M373" s="1" t="s">
        <v>31</v>
      </c>
      <c r="N373" s="1">
        <v>24.16</v>
      </c>
      <c r="O373" s="2">
        <f t="shared" si="10"/>
        <v>7.2480000000000002</v>
      </c>
      <c r="P373" s="1">
        <v>88.52</v>
      </c>
      <c r="Q373">
        <v>230.41095000000001</v>
      </c>
      <c r="R373">
        <v>79.811000000000007</v>
      </c>
      <c r="S373">
        <v>-50.861692506254798</v>
      </c>
      <c r="T373">
        <v>-61.505153901109701</v>
      </c>
      <c r="U373">
        <v>11.39</v>
      </c>
      <c r="V373" s="1" t="str">
        <f t="shared" si="9"/>
        <v>LARGE</v>
      </c>
      <c r="W373" s="1" t="s">
        <v>33</v>
      </c>
    </row>
    <row r="374" spans="1:23" x14ac:dyDescent="0.3">
      <c r="A374" s="1" t="str">
        <f t="shared" si="8"/>
        <v>FAB_5X_LAMn_F_SHELT_LARGE_102</v>
      </c>
      <c r="B374" s="1" t="s">
        <v>23</v>
      </c>
      <c r="C374" s="1" t="s">
        <v>509</v>
      </c>
      <c r="D374" s="1" t="s">
        <v>510</v>
      </c>
      <c r="E374" s="1" t="s">
        <v>341</v>
      </c>
      <c r="F374" s="1" t="s">
        <v>342</v>
      </c>
      <c r="G374" s="1" t="s">
        <v>169</v>
      </c>
      <c r="H374" t="s">
        <v>28</v>
      </c>
      <c r="J374" t="s">
        <v>343</v>
      </c>
      <c r="K374" s="1">
        <v>102</v>
      </c>
      <c r="L374">
        <v>173.34982864325301</v>
      </c>
      <c r="M374" s="1" t="s">
        <v>31</v>
      </c>
      <c r="N374" s="1">
        <v>22.8</v>
      </c>
      <c r="O374" s="2">
        <f t="shared" si="10"/>
        <v>6.84</v>
      </c>
      <c r="P374" s="1">
        <v>88.37</v>
      </c>
      <c r="Q374">
        <v>233.03355999999999</v>
      </c>
      <c r="R374">
        <v>79.433000000000007</v>
      </c>
      <c r="S374">
        <v>-47.766806829188901</v>
      </c>
      <c r="T374">
        <v>-63.466003926062299</v>
      </c>
      <c r="U374">
        <v>11.45</v>
      </c>
      <c r="V374" s="1" t="str">
        <f t="shared" si="9"/>
        <v>LARGE</v>
      </c>
      <c r="W374" s="1" t="s">
        <v>33</v>
      </c>
    </row>
    <row r="375" spans="1:23" x14ac:dyDescent="0.3">
      <c r="A375" s="1" t="str">
        <f t="shared" si="8"/>
        <v>FAB_5X_LAMn_M_SHELT_LARGE_103</v>
      </c>
      <c r="B375" s="1" t="s">
        <v>23</v>
      </c>
      <c r="C375" s="1" t="s">
        <v>511</v>
      </c>
      <c r="D375" s="1" t="s">
        <v>512</v>
      </c>
      <c r="E375" s="1" t="s">
        <v>341</v>
      </c>
      <c r="F375" s="1" t="s">
        <v>342</v>
      </c>
      <c r="G375" s="1" t="s">
        <v>169</v>
      </c>
      <c r="H375" t="s">
        <v>36</v>
      </c>
      <c r="J375" t="s">
        <v>488</v>
      </c>
      <c r="K375" s="1">
        <v>103</v>
      </c>
      <c r="L375">
        <v>171.276822057711</v>
      </c>
      <c r="M375" s="1" t="s">
        <v>31</v>
      </c>
      <c r="N375" s="1">
        <v>29.08</v>
      </c>
      <c r="O375" s="2">
        <f t="shared" si="10"/>
        <v>8.7240000000000002</v>
      </c>
      <c r="P375" s="1">
        <v>88.74</v>
      </c>
      <c r="Q375">
        <v>234.49012999999999</v>
      </c>
      <c r="R375">
        <v>80.177000000000007</v>
      </c>
      <c r="S375">
        <v>-46.570264435606198</v>
      </c>
      <c r="T375">
        <v>-65.265318503763595</v>
      </c>
      <c r="U375">
        <v>12.379999999999999</v>
      </c>
      <c r="V375" s="1" t="str">
        <f t="shared" si="9"/>
        <v>LARGE</v>
      </c>
      <c r="W375" s="1" t="s">
        <v>33</v>
      </c>
    </row>
    <row r="376" spans="1:23" x14ac:dyDescent="0.3">
      <c r="A376" s="1" t="str">
        <f t="shared" si="8"/>
        <v>FAB_5X_LAMn_F_SHELT_LARGE_104</v>
      </c>
      <c r="B376" s="1" t="s">
        <v>23</v>
      </c>
      <c r="C376" s="1" t="s">
        <v>513</v>
      </c>
      <c r="D376" s="1" t="s">
        <v>514</v>
      </c>
      <c r="E376" s="1" t="s">
        <v>341</v>
      </c>
      <c r="F376" s="1" t="s">
        <v>342</v>
      </c>
      <c r="G376" s="1" t="s">
        <v>169</v>
      </c>
      <c r="H376" t="s">
        <v>28</v>
      </c>
      <c r="J376" t="s">
        <v>343</v>
      </c>
      <c r="K376" s="1">
        <v>104</v>
      </c>
      <c r="L376">
        <v>169.84803513370699</v>
      </c>
      <c r="M376" s="1" t="s">
        <v>31</v>
      </c>
      <c r="N376" s="1">
        <v>21.63</v>
      </c>
      <c r="O376" s="2">
        <f t="shared" si="10"/>
        <v>6.4889999999999999</v>
      </c>
      <c r="P376" s="1">
        <v>89</v>
      </c>
      <c r="Q376">
        <v>235.35427999999999</v>
      </c>
      <c r="R376">
        <v>78.936000000000007</v>
      </c>
      <c r="S376">
        <v>-44.875147402764497</v>
      </c>
      <c r="T376">
        <v>-64.939304289314293</v>
      </c>
      <c r="U376">
        <v>11.83</v>
      </c>
      <c r="V376" s="1" t="str">
        <f t="shared" si="9"/>
        <v>LARGE</v>
      </c>
      <c r="W376" s="1" t="s">
        <v>33</v>
      </c>
    </row>
    <row r="377" spans="1:23" x14ac:dyDescent="0.3">
      <c r="A377" s="1" t="str">
        <f t="shared" si="8"/>
        <v>FAB_5X_LAMn_F_SHELT_LARGE_105</v>
      </c>
      <c r="B377" s="1" t="s">
        <v>23</v>
      </c>
      <c r="C377" s="1" t="s">
        <v>515</v>
      </c>
      <c r="D377" s="1" t="s">
        <v>516</v>
      </c>
      <c r="E377" s="1" t="s">
        <v>341</v>
      </c>
      <c r="F377" s="1" t="s">
        <v>342</v>
      </c>
      <c r="G377" s="1" t="s">
        <v>169</v>
      </c>
      <c r="H377" t="s">
        <v>28</v>
      </c>
      <c r="J377" t="s">
        <v>343</v>
      </c>
      <c r="K377" s="1">
        <v>105</v>
      </c>
      <c r="L377">
        <v>168.05358822045301</v>
      </c>
      <c r="M377" s="1" t="s">
        <v>31</v>
      </c>
      <c r="N377" s="1">
        <v>23.36</v>
      </c>
      <c r="O377" s="2">
        <f t="shared" si="10"/>
        <v>7.008</v>
      </c>
      <c r="P377" s="1">
        <v>88.8</v>
      </c>
      <c r="Q377">
        <v>237.01257000000001</v>
      </c>
      <c r="R377">
        <v>78.352000000000004</v>
      </c>
      <c r="S377">
        <v>-42.659140333931902</v>
      </c>
      <c r="T377">
        <v>-65.720876819850105</v>
      </c>
      <c r="U377">
        <v>12.1</v>
      </c>
      <c r="V377" s="1" t="str">
        <f t="shared" si="9"/>
        <v>LARGE</v>
      </c>
      <c r="W377" s="1" t="s">
        <v>33</v>
      </c>
    </row>
    <row r="378" spans="1:23" x14ac:dyDescent="0.3">
      <c r="A378" s="1" t="str">
        <f t="shared" si="8"/>
        <v>FAB_5X_LAMn_M_SHELT_DWARF_106</v>
      </c>
      <c r="B378" s="1" t="s">
        <v>23</v>
      </c>
      <c r="C378" s="1" t="s">
        <v>517</v>
      </c>
      <c r="D378" s="1" t="s">
        <v>518</v>
      </c>
      <c r="E378" s="1" t="s">
        <v>341</v>
      </c>
      <c r="F378" s="1" t="s">
        <v>342</v>
      </c>
      <c r="G378" s="1" t="s">
        <v>169</v>
      </c>
      <c r="H378" t="s">
        <v>36</v>
      </c>
      <c r="J378" t="s">
        <v>369</v>
      </c>
      <c r="K378" s="1">
        <v>106</v>
      </c>
      <c r="L378">
        <v>167.026566766336</v>
      </c>
      <c r="M378" s="1" t="s">
        <v>31</v>
      </c>
      <c r="N378" s="1">
        <v>21.26</v>
      </c>
      <c r="O378" s="2">
        <f t="shared" si="10"/>
        <v>6.378000000000001</v>
      </c>
      <c r="P378" s="1">
        <v>88.76</v>
      </c>
      <c r="Q378">
        <v>237.54423</v>
      </c>
      <c r="R378">
        <v>78.043000000000006</v>
      </c>
      <c r="S378">
        <v>-41.881649878733597</v>
      </c>
      <c r="T378">
        <v>-65.853149145922899</v>
      </c>
      <c r="U378">
        <v>10.149999999999999</v>
      </c>
      <c r="V378" s="1" t="str">
        <f t="shared" si="9"/>
        <v>DWARF</v>
      </c>
      <c r="W378" s="1" t="s">
        <v>33</v>
      </c>
    </row>
    <row r="379" spans="1:23" x14ac:dyDescent="0.3">
      <c r="A379" s="1" t="str">
        <f t="shared" si="8"/>
        <v>FAB_5X_LAMn_F_SHELT_LARGE_107</v>
      </c>
      <c r="B379" s="1" t="s">
        <v>23</v>
      </c>
      <c r="C379" s="1" t="s">
        <v>519</v>
      </c>
      <c r="D379" s="1" t="s">
        <v>520</v>
      </c>
      <c r="E379" s="1" t="s">
        <v>341</v>
      </c>
      <c r="F379" s="1" t="s">
        <v>342</v>
      </c>
      <c r="G379" s="1" t="s">
        <v>169</v>
      </c>
      <c r="H379" t="s">
        <v>28</v>
      </c>
      <c r="J379" t="s">
        <v>382</v>
      </c>
      <c r="K379" s="1">
        <v>107</v>
      </c>
      <c r="L379">
        <v>166.51959597049901</v>
      </c>
      <c r="M379" s="1" t="s">
        <v>31</v>
      </c>
      <c r="N379" s="1">
        <v>23.24</v>
      </c>
      <c r="O379" s="2">
        <f t="shared" si="10"/>
        <v>6.9719999999999995</v>
      </c>
      <c r="P379" s="1">
        <v>88.85</v>
      </c>
      <c r="Q379">
        <v>238.36019999999999</v>
      </c>
      <c r="R379">
        <v>78.959999999999994</v>
      </c>
      <c r="S379">
        <v>-41.420633398197303</v>
      </c>
      <c r="T379">
        <v>-67.223602468866105</v>
      </c>
      <c r="U379">
        <v>10.58</v>
      </c>
      <c r="V379" s="1" t="str">
        <f t="shared" si="9"/>
        <v>LARGE</v>
      </c>
      <c r="W379" s="1" t="s">
        <v>33</v>
      </c>
    </row>
    <row r="380" spans="1:23" x14ac:dyDescent="0.3">
      <c r="A380" s="1" t="str">
        <f t="shared" si="8"/>
        <v>FAB_5X_LAMn_M_SHELT_LARGE_108</v>
      </c>
      <c r="B380" s="1" t="s">
        <v>23</v>
      </c>
      <c r="C380" s="1" t="s">
        <v>521</v>
      </c>
      <c r="D380" s="1" t="s">
        <v>522</v>
      </c>
      <c r="E380" s="1" t="s">
        <v>341</v>
      </c>
      <c r="F380" s="1" t="s">
        <v>342</v>
      </c>
      <c r="G380" s="1" t="s">
        <v>169</v>
      </c>
      <c r="H380" t="s">
        <v>36</v>
      </c>
      <c r="J380" t="s">
        <v>382</v>
      </c>
      <c r="K380" s="1">
        <v>108</v>
      </c>
      <c r="L380">
        <v>165.03110296608801</v>
      </c>
      <c r="M380" s="1" t="s">
        <v>31</v>
      </c>
      <c r="N380" s="1">
        <v>20.440000000000001</v>
      </c>
      <c r="O380" s="2">
        <f t="shared" si="10"/>
        <v>6.1319999999999997</v>
      </c>
      <c r="P380" s="1">
        <v>88.81</v>
      </c>
      <c r="Q380">
        <v>239.32592</v>
      </c>
      <c r="R380">
        <v>77.393000000000001</v>
      </c>
      <c r="S380">
        <v>-39.482339055175501</v>
      </c>
      <c r="T380">
        <v>-66.564415055885206</v>
      </c>
      <c r="U380">
        <v>11.98</v>
      </c>
      <c r="V380" s="1" t="str">
        <f t="shared" si="9"/>
        <v>LARGE</v>
      </c>
      <c r="W380" s="1" t="s">
        <v>33</v>
      </c>
    </row>
    <row r="381" spans="1:23" x14ac:dyDescent="0.3">
      <c r="A381" s="1" t="str">
        <f t="shared" si="8"/>
        <v>FAB_5X_LAMn_F_SHELT_LARGE_111</v>
      </c>
      <c r="B381" s="1" t="s">
        <v>23</v>
      </c>
      <c r="C381" s="1" t="s">
        <v>523</v>
      </c>
      <c r="D381" s="1" t="s">
        <v>524</v>
      </c>
      <c r="E381" s="1" t="s">
        <v>341</v>
      </c>
      <c r="F381" s="1" t="s">
        <v>342</v>
      </c>
      <c r="G381" s="1" t="s">
        <v>169</v>
      </c>
      <c r="H381" t="s">
        <v>28</v>
      </c>
      <c r="J381" t="s">
        <v>351</v>
      </c>
      <c r="K381" s="1">
        <v>111</v>
      </c>
      <c r="L381">
        <v>212.88883352730301</v>
      </c>
      <c r="M381" s="1" t="s">
        <v>31</v>
      </c>
      <c r="N381" s="1">
        <v>25.18</v>
      </c>
      <c r="O381" s="2">
        <f t="shared" si="10"/>
        <v>7.5540000000000003</v>
      </c>
      <c r="P381" s="1">
        <v>88.58</v>
      </c>
      <c r="Q381">
        <v>244.37327999999999</v>
      </c>
      <c r="R381">
        <v>68.046999999999997</v>
      </c>
      <c r="S381">
        <v>-29.430754371192702</v>
      </c>
      <c r="T381">
        <v>-61.3532795060095</v>
      </c>
      <c r="U381">
        <v>11.77</v>
      </c>
      <c r="V381" s="1" t="str">
        <f t="shared" si="9"/>
        <v>LARGE</v>
      </c>
      <c r="W381" s="1" t="s">
        <v>33</v>
      </c>
    </row>
    <row r="382" spans="1:23" x14ac:dyDescent="0.3">
      <c r="A382" s="1" t="str">
        <f t="shared" si="8"/>
        <v>FAB_5X_LAMn_M_SHELT_DWARF_112</v>
      </c>
      <c r="B382" s="1" t="s">
        <v>23</v>
      </c>
      <c r="C382" s="1" t="s">
        <v>525</v>
      </c>
      <c r="D382" s="1" t="s">
        <v>526</v>
      </c>
      <c r="E382" s="1" t="s">
        <v>341</v>
      </c>
      <c r="F382" s="1" t="s">
        <v>342</v>
      </c>
      <c r="G382" s="1" t="s">
        <v>169</v>
      </c>
      <c r="H382" t="s">
        <v>36</v>
      </c>
      <c r="J382" t="s">
        <v>343</v>
      </c>
      <c r="K382" s="1">
        <v>112</v>
      </c>
      <c r="L382">
        <v>210.60483637877499</v>
      </c>
      <c r="M382" s="1" t="s">
        <v>31</v>
      </c>
      <c r="N382" s="1">
        <v>22.06</v>
      </c>
      <c r="O382" s="2">
        <f t="shared" si="10"/>
        <v>6.6180000000000003</v>
      </c>
      <c r="P382" s="1">
        <v>88.74</v>
      </c>
      <c r="Q382">
        <v>246.33584999999999</v>
      </c>
      <c r="R382">
        <v>68.787999999999997</v>
      </c>
      <c r="S382">
        <v>-27.6097675023614</v>
      </c>
      <c r="T382">
        <v>-63.003886248909701</v>
      </c>
      <c r="U382">
        <v>9.879999999999999</v>
      </c>
      <c r="V382" s="1" t="str">
        <f t="shared" si="9"/>
        <v>DWARF</v>
      </c>
      <c r="W382" s="1" t="s">
        <v>33</v>
      </c>
    </row>
    <row r="383" spans="1:23" x14ac:dyDescent="0.3">
      <c r="A383" s="1" t="str">
        <f t="shared" si="8"/>
        <v>FAB_5X_LAMn_F_SHELT_LARGE_114</v>
      </c>
      <c r="B383" s="1" t="s">
        <v>23</v>
      </c>
      <c r="C383" s="1" t="s">
        <v>527</v>
      </c>
      <c r="D383" s="1" t="s">
        <v>528</v>
      </c>
      <c r="E383" s="1" t="s">
        <v>341</v>
      </c>
      <c r="F383" s="1" t="s">
        <v>342</v>
      </c>
      <c r="G383" s="1" t="s">
        <v>169</v>
      </c>
      <c r="H383" t="s">
        <v>28</v>
      </c>
      <c r="J383" t="s">
        <v>343</v>
      </c>
      <c r="K383" s="1">
        <v>114</v>
      </c>
      <c r="L383">
        <v>206.415638752186</v>
      </c>
      <c r="M383" s="1" t="s">
        <v>31</v>
      </c>
      <c r="N383" s="1">
        <v>25.1</v>
      </c>
      <c r="O383" s="2">
        <f t="shared" si="10"/>
        <v>7.53</v>
      </c>
      <c r="P383" s="1">
        <v>88.65</v>
      </c>
      <c r="Q383">
        <v>252.55278000000001</v>
      </c>
      <c r="R383">
        <v>70.06</v>
      </c>
      <c r="S383">
        <v>-21.0058882025717</v>
      </c>
      <c r="T383">
        <v>-66.836788229395495</v>
      </c>
      <c r="U383">
        <v>12.77</v>
      </c>
      <c r="V383" s="1" t="str">
        <f t="shared" si="9"/>
        <v>LARGE</v>
      </c>
      <c r="W383" s="1" t="s">
        <v>33</v>
      </c>
    </row>
    <row r="384" spans="1:23" x14ac:dyDescent="0.3">
      <c r="A384" s="1" t="str">
        <f t="shared" si="8"/>
        <v>FAB_5X_LAMn_F_SHELT_LARGE_117</v>
      </c>
      <c r="B384" s="1" t="s">
        <v>23</v>
      </c>
      <c r="C384" s="1" t="s">
        <v>529</v>
      </c>
      <c r="D384" s="1" t="s">
        <v>530</v>
      </c>
      <c r="E384" s="1" t="s">
        <v>341</v>
      </c>
      <c r="F384" s="1" t="s">
        <v>342</v>
      </c>
      <c r="G384" s="1" t="s">
        <v>169</v>
      </c>
      <c r="H384" t="s">
        <v>28</v>
      </c>
      <c r="J384" t="s">
        <v>382</v>
      </c>
      <c r="K384" s="1">
        <v>117</v>
      </c>
      <c r="L384">
        <v>200.218705896996</v>
      </c>
      <c r="M384" s="1" t="s">
        <v>31</v>
      </c>
      <c r="N384" s="1">
        <v>24.52</v>
      </c>
      <c r="O384" s="2">
        <f t="shared" si="10"/>
        <v>7.3559999999999999</v>
      </c>
      <c r="P384" s="1">
        <v>88.89</v>
      </c>
      <c r="Q384">
        <v>259.08578</v>
      </c>
      <c r="R384">
        <v>72.941999999999993</v>
      </c>
      <c r="S384">
        <v>-13.810775943151601</v>
      </c>
      <c r="T384">
        <v>-71.622606988632199</v>
      </c>
      <c r="U384">
        <v>12.24</v>
      </c>
      <c r="V384" s="1" t="str">
        <f t="shared" si="9"/>
        <v>LARGE</v>
      </c>
      <c r="W384" s="1" t="s">
        <v>33</v>
      </c>
    </row>
    <row r="385" spans="1:23" x14ac:dyDescent="0.3">
      <c r="A385" s="1" t="str">
        <f t="shared" si="8"/>
        <v>FAB_5X_LAMn_F_SHELT_LARGE_118</v>
      </c>
      <c r="B385" s="1" t="s">
        <v>23</v>
      </c>
      <c r="C385" s="1" t="s">
        <v>531</v>
      </c>
      <c r="D385" s="1" t="s">
        <v>532</v>
      </c>
      <c r="E385" s="1" t="s">
        <v>341</v>
      </c>
      <c r="F385" s="1" t="s">
        <v>342</v>
      </c>
      <c r="G385" s="1" t="s">
        <v>169</v>
      </c>
      <c r="H385" t="s">
        <v>28</v>
      </c>
      <c r="J385" t="s">
        <v>343</v>
      </c>
      <c r="K385" s="1">
        <v>118</v>
      </c>
      <c r="L385">
        <v>200.28727043603601</v>
      </c>
      <c r="M385" s="1" t="s">
        <v>31</v>
      </c>
      <c r="N385" s="1">
        <v>26.96</v>
      </c>
      <c r="O385" s="2">
        <f t="shared" si="10"/>
        <v>8.0879999999999992</v>
      </c>
      <c r="P385" s="1">
        <v>87.88</v>
      </c>
      <c r="Q385">
        <v>262.14463999999998</v>
      </c>
      <c r="R385">
        <v>71.988</v>
      </c>
      <c r="S385">
        <v>-9.8388003487246394</v>
      </c>
      <c r="T385">
        <v>-71.312482439597702</v>
      </c>
      <c r="U385">
        <v>12.030000000000001</v>
      </c>
      <c r="V385" s="1" t="str">
        <f t="shared" si="9"/>
        <v>LARGE</v>
      </c>
      <c r="W385" s="1" t="s">
        <v>33</v>
      </c>
    </row>
    <row r="386" spans="1:23" x14ac:dyDescent="0.3">
      <c r="A386" s="1" t="str">
        <f t="shared" si="8"/>
        <v>FAB_5X_LAMn_F_SHELT_LARGE_119</v>
      </c>
      <c r="B386" s="1" t="s">
        <v>23</v>
      </c>
      <c r="C386" s="1" t="s">
        <v>533</v>
      </c>
      <c r="D386" s="1" t="s">
        <v>534</v>
      </c>
      <c r="E386" s="1" t="s">
        <v>341</v>
      </c>
      <c r="F386" s="1" t="s">
        <v>342</v>
      </c>
      <c r="G386" s="1" t="s">
        <v>169</v>
      </c>
      <c r="H386" t="s">
        <v>28</v>
      </c>
      <c r="J386" t="s">
        <v>343</v>
      </c>
      <c r="K386" s="1">
        <v>119</v>
      </c>
      <c r="L386">
        <v>194.53050796839901</v>
      </c>
      <c r="M386" s="1" t="s">
        <v>31</v>
      </c>
      <c r="N386" s="1">
        <v>22.96</v>
      </c>
      <c r="O386" s="2">
        <f t="shared" si="10"/>
        <v>6.8879999999999999</v>
      </c>
      <c r="P386" s="1">
        <v>88.8</v>
      </c>
      <c r="Q386">
        <v>263.45017000000001</v>
      </c>
      <c r="R386">
        <v>75.846999999999994</v>
      </c>
      <c r="S386">
        <v>-8.6516608247422209</v>
      </c>
      <c r="T386">
        <v>-75.351948707207399</v>
      </c>
      <c r="U386">
        <v>11.27</v>
      </c>
      <c r="V386" s="1" t="str">
        <f t="shared" si="9"/>
        <v>LARGE</v>
      </c>
      <c r="W386" s="1" t="s">
        <v>33</v>
      </c>
    </row>
    <row r="387" spans="1:23" x14ac:dyDescent="0.3">
      <c r="A387" s="1" t="str">
        <f t="shared" si="8"/>
        <v>FAB_5X_LAMn_F_SHELT_DWARF_121</v>
      </c>
      <c r="B387" s="1" t="s">
        <v>23</v>
      </c>
      <c r="C387" s="1" t="s">
        <v>535</v>
      </c>
      <c r="D387" s="1" t="s">
        <v>536</v>
      </c>
      <c r="E387" s="1" t="s">
        <v>341</v>
      </c>
      <c r="F387" s="1" t="s">
        <v>342</v>
      </c>
      <c r="G387" s="1" t="s">
        <v>169</v>
      </c>
      <c r="H387" t="s">
        <v>28</v>
      </c>
      <c r="J387" t="s">
        <v>343</v>
      </c>
      <c r="K387" s="1">
        <v>121</v>
      </c>
      <c r="L387">
        <v>190.491368976302</v>
      </c>
      <c r="M387" s="1" t="s">
        <v>31</v>
      </c>
      <c r="N387" s="1">
        <v>18.350000000000001</v>
      </c>
      <c r="O387" s="2">
        <f t="shared" si="10"/>
        <v>5.5049999999999999</v>
      </c>
      <c r="P387" s="1">
        <v>88.78</v>
      </c>
      <c r="Q387">
        <v>267.17597999999998</v>
      </c>
      <c r="R387">
        <v>78.997</v>
      </c>
      <c r="S387">
        <v>-3.8920631475399698</v>
      </c>
      <c r="T387">
        <v>-78.901063702941002</v>
      </c>
      <c r="U387">
        <v>10.029999999999999</v>
      </c>
      <c r="V387" s="1" t="str">
        <f t="shared" si="9"/>
        <v>DWARF</v>
      </c>
      <c r="W387" s="1" t="s">
        <v>33</v>
      </c>
    </row>
    <row r="388" spans="1:23" x14ac:dyDescent="0.3">
      <c r="A388" s="1" t="str">
        <f t="shared" si="8"/>
        <v>FAB_5X_LAMn_F_SHELT_LARGE_122</v>
      </c>
      <c r="B388" s="1" t="s">
        <v>23</v>
      </c>
      <c r="C388" s="1" t="s">
        <v>537</v>
      </c>
      <c r="D388" s="1" t="s">
        <v>538</v>
      </c>
      <c r="E388" s="1" t="s">
        <v>341</v>
      </c>
      <c r="F388" s="1" t="s">
        <v>342</v>
      </c>
      <c r="G388" s="1" t="s">
        <v>169</v>
      </c>
      <c r="H388" t="s">
        <v>28</v>
      </c>
      <c r="J388" t="s">
        <v>343</v>
      </c>
      <c r="K388" s="1">
        <v>122</v>
      </c>
      <c r="L388">
        <v>189.86332603349399</v>
      </c>
      <c r="M388" s="1" t="s">
        <v>31</v>
      </c>
      <c r="N388" s="1">
        <v>20.6</v>
      </c>
      <c r="O388" s="2">
        <f t="shared" si="10"/>
        <v>6.18</v>
      </c>
      <c r="P388" s="1">
        <v>88.74</v>
      </c>
      <c r="Q388">
        <v>267.50551000000002</v>
      </c>
      <c r="R388">
        <v>79.260999999999996</v>
      </c>
      <c r="S388">
        <v>-3.4497011573151202</v>
      </c>
      <c r="T388">
        <v>-79.185893206588403</v>
      </c>
      <c r="U388">
        <v>12.190000000000001</v>
      </c>
      <c r="V388" s="1" t="str">
        <f t="shared" si="9"/>
        <v>LARGE</v>
      </c>
      <c r="W388" s="1" t="s">
        <v>33</v>
      </c>
    </row>
    <row r="389" spans="1:23" x14ac:dyDescent="0.3">
      <c r="A389" s="1" t="str">
        <f t="shared" si="8"/>
        <v>FAB_5X_LAMn_F_SHELT_LARGE_123</v>
      </c>
      <c r="B389" s="1" t="s">
        <v>23</v>
      </c>
      <c r="C389" s="1" t="s">
        <v>539</v>
      </c>
      <c r="D389" s="1" t="s">
        <v>540</v>
      </c>
      <c r="E389" s="1" t="s">
        <v>341</v>
      </c>
      <c r="F389" s="1" t="s">
        <v>342</v>
      </c>
      <c r="G389" s="1" t="s">
        <v>169</v>
      </c>
      <c r="H389" t="s">
        <v>28</v>
      </c>
      <c r="J389" t="s">
        <v>541</v>
      </c>
      <c r="K389" s="1">
        <v>123</v>
      </c>
      <c r="L389">
        <v>189.13072915561401</v>
      </c>
      <c r="M389" s="1" t="s">
        <v>31</v>
      </c>
      <c r="N389" s="1">
        <v>20.25</v>
      </c>
      <c r="O389" s="2">
        <f t="shared" si="10"/>
        <v>6.0750000000000002</v>
      </c>
      <c r="P389" s="1">
        <v>88.48</v>
      </c>
      <c r="Q389">
        <v>269.17041</v>
      </c>
      <c r="R389">
        <v>78.819000000000003</v>
      </c>
      <c r="S389">
        <v>-1.1411864907324401</v>
      </c>
      <c r="T389">
        <v>-78.810738192161196</v>
      </c>
      <c r="U389">
        <v>11.44</v>
      </c>
      <c r="V389" s="1" t="str">
        <f t="shared" si="9"/>
        <v>LARGE</v>
      </c>
      <c r="W389" s="1" t="s">
        <v>33</v>
      </c>
    </row>
    <row r="390" spans="1:23" x14ac:dyDescent="0.3">
      <c r="A390" s="1" t="str">
        <f t="shared" si="8"/>
        <v>FAB_5X_LAMn_F_SHELT_DWARF_126</v>
      </c>
      <c r="B390" s="1" t="s">
        <v>23</v>
      </c>
      <c r="C390" s="1" t="s">
        <v>542</v>
      </c>
      <c r="D390" s="1" t="s">
        <v>543</v>
      </c>
      <c r="E390" s="1" t="s">
        <v>341</v>
      </c>
      <c r="F390" s="1" t="s">
        <v>342</v>
      </c>
      <c r="G390" s="1" t="s">
        <v>169</v>
      </c>
      <c r="H390" t="s">
        <v>28</v>
      </c>
      <c r="I390" t="s">
        <v>447</v>
      </c>
      <c r="J390" t="s">
        <v>348</v>
      </c>
      <c r="K390" s="1">
        <v>126</v>
      </c>
      <c r="L390">
        <v>175.64440068634201</v>
      </c>
      <c r="M390" s="1" t="s">
        <v>31</v>
      </c>
      <c r="N390" s="1">
        <v>23.67</v>
      </c>
      <c r="O390" s="2">
        <f t="shared" si="10"/>
        <v>7.1010000000000009</v>
      </c>
      <c r="P390" s="1">
        <v>89.02</v>
      </c>
      <c r="Q390">
        <v>274.20069000000001</v>
      </c>
      <c r="R390">
        <v>85.798000000000002</v>
      </c>
      <c r="S390">
        <v>6.2847213076341397</v>
      </c>
      <c r="T390">
        <v>-85.567511837644105</v>
      </c>
      <c r="U390">
        <v>8.07</v>
      </c>
      <c r="V390" s="1" t="str">
        <f t="shared" si="9"/>
        <v>DWARF</v>
      </c>
      <c r="W390" s="1" t="s">
        <v>33</v>
      </c>
    </row>
    <row r="391" spans="1:23" x14ac:dyDescent="0.3">
      <c r="A391" s="1" t="str">
        <f t="shared" si="8"/>
        <v>FAB_5X_LAMn_F_SHELT_LARGE_127</v>
      </c>
      <c r="B391" s="1" t="s">
        <v>23</v>
      </c>
      <c r="C391" s="1" t="s">
        <v>544</v>
      </c>
      <c r="D391" s="1" t="s">
        <v>545</v>
      </c>
      <c r="E391" s="1" t="s">
        <v>341</v>
      </c>
      <c r="F391" s="1" t="s">
        <v>342</v>
      </c>
      <c r="G391" s="1" t="s">
        <v>169</v>
      </c>
      <c r="H391" t="s">
        <v>28</v>
      </c>
      <c r="J391" t="s">
        <v>541</v>
      </c>
      <c r="K391" s="1">
        <v>127</v>
      </c>
      <c r="L391">
        <v>174.082392672813</v>
      </c>
      <c r="M391" s="1" t="s">
        <v>31</v>
      </c>
      <c r="N391" s="1">
        <v>20.23</v>
      </c>
      <c r="O391" s="2">
        <f t="shared" si="10"/>
        <v>6.069</v>
      </c>
      <c r="P391" s="1">
        <v>88.73</v>
      </c>
      <c r="Q391">
        <v>273.51546000000002</v>
      </c>
      <c r="R391">
        <v>86.694999999999993</v>
      </c>
      <c r="S391">
        <v>5.3159520398595799</v>
      </c>
      <c r="T391">
        <v>-86.531865107080094</v>
      </c>
      <c r="U391">
        <v>11.91</v>
      </c>
      <c r="V391" s="1" t="str">
        <f t="shared" si="9"/>
        <v>LARGE</v>
      </c>
      <c r="W391" s="1" t="s">
        <v>33</v>
      </c>
    </row>
    <row r="392" spans="1:23" x14ac:dyDescent="0.3">
      <c r="A392" s="1" t="str">
        <f t="shared" si="8"/>
        <v>FAB_5X_LAMn_M_SHELT_LARGE_132</v>
      </c>
      <c r="B392" s="1" t="s">
        <v>23</v>
      </c>
      <c r="C392" s="1" t="s">
        <v>363</v>
      </c>
      <c r="D392" s="1" t="s">
        <v>546</v>
      </c>
      <c r="E392" s="1" t="s">
        <v>341</v>
      </c>
      <c r="F392" s="1" t="s">
        <v>342</v>
      </c>
      <c r="G392" s="1" t="s">
        <v>169</v>
      </c>
      <c r="H392" t="s">
        <v>36</v>
      </c>
      <c r="J392" t="s">
        <v>351</v>
      </c>
      <c r="K392" s="1">
        <v>132</v>
      </c>
      <c r="L392">
        <v>149.56775680726699</v>
      </c>
      <c r="M392" s="1" t="s">
        <v>31</v>
      </c>
      <c r="N392" s="1">
        <v>20.58</v>
      </c>
      <c r="O392" s="2">
        <f t="shared" si="10"/>
        <v>6.1739999999999995</v>
      </c>
      <c r="P392" s="1">
        <v>88.79</v>
      </c>
      <c r="Q392">
        <v>279.17507999999998</v>
      </c>
      <c r="R392">
        <v>101.47799999999999</v>
      </c>
      <c r="S392">
        <v>16.180852950413101</v>
      </c>
      <c r="T392">
        <v>-100.179661018578</v>
      </c>
      <c r="U392">
        <v>10.61</v>
      </c>
      <c r="V392" s="1" t="str">
        <f t="shared" si="9"/>
        <v>LARGE</v>
      </c>
      <c r="W392" s="1" t="s">
        <v>33</v>
      </c>
    </row>
    <row r="393" spans="1:23" x14ac:dyDescent="0.3">
      <c r="A393" s="1" t="str">
        <f t="shared" si="8"/>
        <v>FAB_5X_LAMn_F_SHELT_LARGE_133</v>
      </c>
      <c r="B393" s="1" t="s">
        <v>23</v>
      </c>
      <c r="C393" s="1" t="s">
        <v>547</v>
      </c>
      <c r="D393" s="1" t="s">
        <v>548</v>
      </c>
      <c r="E393" s="1" t="s">
        <v>341</v>
      </c>
      <c r="F393" s="1" t="s">
        <v>342</v>
      </c>
      <c r="G393" s="1" t="s">
        <v>169</v>
      </c>
      <c r="H393" t="s">
        <v>28</v>
      </c>
      <c r="J393" t="s">
        <v>343</v>
      </c>
      <c r="K393" s="1">
        <v>133</v>
      </c>
      <c r="L393">
        <v>145.53727240000001</v>
      </c>
      <c r="M393" s="1" t="s">
        <v>31</v>
      </c>
      <c r="N393" s="1">
        <v>16.43</v>
      </c>
      <c r="O393" s="2">
        <f t="shared" si="10"/>
        <v>4.9290000000000003</v>
      </c>
      <c r="P393" s="1">
        <v>89.14</v>
      </c>
      <c r="Q393" t="s">
        <v>29</v>
      </c>
      <c r="R393" t="s">
        <v>29</v>
      </c>
      <c r="S393" t="s">
        <v>29</v>
      </c>
      <c r="T393" t="s">
        <v>29</v>
      </c>
      <c r="U393">
        <v>12.780000000000001</v>
      </c>
      <c r="V393" s="1" t="str">
        <f t="shared" si="9"/>
        <v>LARGE</v>
      </c>
      <c r="W393" s="1" t="s">
        <v>33</v>
      </c>
    </row>
    <row r="394" spans="1:23" x14ac:dyDescent="0.3">
      <c r="A394" s="1" t="str">
        <f t="shared" si="8"/>
        <v>FAB_5X_LAMn_M_EXPOS_DWARF_141</v>
      </c>
      <c r="B394" s="1" t="s">
        <v>23</v>
      </c>
      <c r="C394" s="1" t="s">
        <v>549</v>
      </c>
      <c r="D394" s="1" t="s">
        <v>550</v>
      </c>
      <c r="E394" s="1" t="s">
        <v>341</v>
      </c>
      <c r="F394" s="1" t="s">
        <v>342</v>
      </c>
      <c r="G394" s="1" t="s">
        <v>169</v>
      </c>
      <c r="H394" t="s">
        <v>36</v>
      </c>
      <c r="J394" t="s">
        <v>351</v>
      </c>
      <c r="K394" s="1">
        <v>141</v>
      </c>
      <c r="L394">
        <v>247.16243980365701</v>
      </c>
      <c r="M394" s="1" t="s">
        <v>31</v>
      </c>
      <c r="N394" s="1">
        <v>20.64</v>
      </c>
      <c r="O394" s="2">
        <f t="shared" si="10"/>
        <v>6.1920000000000002</v>
      </c>
      <c r="P394" s="1">
        <v>89.35</v>
      </c>
      <c r="Q394">
        <v>195.34424000000001</v>
      </c>
      <c r="R394">
        <v>81.498999999999995</v>
      </c>
      <c r="S394">
        <v>-78.593836579859897</v>
      </c>
      <c r="T394">
        <v>-21.566081068619699</v>
      </c>
      <c r="U394">
        <v>8.4</v>
      </c>
      <c r="V394" s="1" t="str">
        <f t="shared" si="9"/>
        <v>DWARF</v>
      </c>
      <c r="W394" s="1" t="s">
        <v>148</v>
      </c>
    </row>
    <row r="395" spans="1:23" x14ac:dyDescent="0.3">
      <c r="A395" s="1" t="str">
        <f t="shared" si="8"/>
        <v>FAB_5X_LAMn_F_EXPOS_DWARF_142</v>
      </c>
      <c r="B395" s="1" t="s">
        <v>23</v>
      </c>
      <c r="C395" s="1" t="s">
        <v>551</v>
      </c>
      <c r="D395" s="1" t="s">
        <v>552</v>
      </c>
      <c r="E395" s="1" t="s">
        <v>341</v>
      </c>
      <c r="F395" s="1" t="s">
        <v>342</v>
      </c>
      <c r="G395" s="1" t="s">
        <v>169</v>
      </c>
      <c r="H395" t="s">
        <v>28</v>
      </c>
      <c r="J395" t="s">
        <v>351</v>
      </c>
      <c r="K395" s="1">
        <v>142</v>
      </c>
      <c r="L395">
        <v>248.53612561618701</v>
      </c>
      <c r="M395" s="1" t="s">
        <v>31</v>
      </c>
      <c r="N395" s="1">
        <v>23.2</v>
      </c>
      <c r="O395" s="2">
        <f t="shared" si="10"/>
        <v>6.96</v>
      </c>
      <c r="P395" s="1">
        <v>88.62</v>
      </c>
      <c r="Q395">
        <v>194.45199</v>
      </c>
      <c r="R395">
        <v>81.087000000000003</v>
      </c>
      <c r="S395">
        <v>-78.521172332435398</v>
      </c>
      <c r="T395">
        <v>-20.236775052858299</v>
      </c>
      <c r="U395">
        <v>10.1</v>
      </c>
      <c r="V395" s="1" t="str">
        <f t="shared" si="9"/>
        <v>DWARF</v>
      </c>
      <c r="W395" s="1" t="s">
        <v>148</v>
      </c>
    </row>
    <row r="396" spans="1:23" x14ac:dyDescent="0.3">
      <c r="A396" s="1" t="str">
        <f t="shared" si="8"/>
        <v>FAB_5X_LAMn_F_EXPOS_DWARF_143</v>
      </c>
      <c r="B396" s="1" t="s">
        <v>23</v>
      </c>
      <c r="C396" s="1" t="s">
        <v>553</v>
      </c>
      <c r="D396" s="1" t="s">
        <v>554</v>
      </c>
      <c r="E396" s="1" t="s">
        <v>341</v>
      </c>
      <c r="F396" s="1" t="s">
        <v>342</v>
      </c>
      <c r="G396" s="1" t="s">
        <v>169</v>
      </c>
      <c r="H396" t="s">
        <v>28</v>
      </c>
      <c r="J396" t="s">
        <v>351</v>
      </c>
      <c r="K396" s="1">
        <v>143</v>
      </c>
      <c r="L396">
        <v>249.26531541876301</v>
      </c>
      <c r="M396" s="1" t="s">
        <v>31</v>
      </c>
      <c r="N396" s="1">
        <v>22.73</v>
      </c>
      <c r="O396" s="2">
        <f t="shared" si="10"/>
        <v>6.819</v>
      </c>
      <c r="P396" s="1">
        <v>88.53</v>
      </c>
      <c r="Q396">
        <v>193.42166</v>
      </c>
      <c r="R396">
        <v>82.103999999999999</v>
      </c>
      <c r="S396">
        <v>-79.861591899987801</v>
      </c>
      <c r="T396">
        <v>-19.057621971269299</v>
      </c>
      <c r="U396">
        <v>8.98</v>
      </c>
      <c r="V396" s="1" t="str">
        <f t="shared" si="9"/>
        <v>DWARF</v>
      </c>
      <c r="W396" s="1" t="s">
        <v>148</v>
      </c>
    </row>
    <row r="397" spans="1:23" x14ac:dyDescent="0.3">
      <c r="A397" s="1" t="str">
        <f t="shared" si="8"/>
        <v>FAB_5X_LAMn_F_EXPOS_DWARF_144</v>
      </c>
      <c r="B397" s="1" t="s">
        <v>23</v>
      </c>
      <c r="C397" s="1" t="s">
        <v>555</v>
      </c>
      <c r="D397" s="1" t="s">
        <v>556</v>
      </c>
      <c r="E397" s="1" t="s">
        <v>341</v>
      </c>
      <c r="F397" s="1" t="s">
        <v>342</v>
      </c>
      <c r="G397" s="1" t="s">
        <v>169</v>
      </c>
      <c r="H397" t="s">
        <v>28</v>
      </c>
      <c r="J397" t="s">
        <v>343</v>
      </c>
      <c r="K397" s="1">
        <v>144</v>
      </c>
      <c r="L397">
        <v>252.41909459140101</v>
      </c>
      <c r="M397" s="1" t="s">
        <v>31</v>
      </c>
      <c r="N397" s="1">
        <v>23.14</v>
      </c>
      <c r="O397" s="2">
        <f t="shared" si="10"/>
        <v>6.9420000000000002</v>
      </c>
      <c r="P397" s="1">
        <v>88.66</v>
      </c>
      <c r="Q397">
        <v>191.18368000000001</v>
      </c>
      <c r="R397">
        <v>80.867000000000004</v>
      </c>
      <c r="S397">
        <v>-79.331371318373698</v>
      </c>
      <c r="T397">
        <v>-15.6845533486393</v>
      </c>
      <c r="U397">
        <v>9.9499999999999993</v>
      </c>
      <c r="V397" s="1" t="str">
        <f t="shared" si="9"/>
        <v>DWARF</v>
      </c>
      <c r="W397" s="1" t="s">
        <v>148</v>
      </c>
    </row>
    <row r="398" spans="1:23" x14ac:dyDescent="0.3">
      <c r="A398" s="1" t="str">
        <f t="shared" si="8"/>
        <v>FAB_5X_LAMn_M_EXPOS_DWARF_146</v>
      </c>
      <c r="B398" s="1" t="s">
        <v>23</v>
      </c>
      <c r="C398" s="1" t="s">
        <v>557</v>
      </c>
      <c r="D398" s="1" t="s">
        <v>558</v>
      </c>
      <c r="E398" s="1" t="s">
        <v>341</v>
      </c>
      <c r="F398" s="1" t="s">
        <v>342</v>
      </c>
      <c r="G398" s="1" t="s">
        <v>169</v>
      </c>
      <c r="H398" t="s">
        <v>36</v>
      </c>
      <c r="J398" t="s">
        <v>351</v>
      </c>
      <c r="K398" s="1">
        <v>146</v>
      </c>
      <c r="L398">
        <v>255.16200154237501</v>
      </c>
      <c r="M398" s="1" t="s">
        <v>31</v>
      </c>
      <c r="N398" s="1">
        <v>28.68</v>
      </c>
      <c r="O398" s="2">
        <f t="shared" si="10"/>
        <v>8.6039999999999992</v>
      </c>
      <c r="P398" s="1">
        <v>89.01</v>
      </c>
      <c r="Q398">
        <v>190.06423000000001</v>
      </c>
      <c r="R398">
        <v>78.697000000000003</v>
      </c>
      <c r="S398">
        <v>-77.486047575665296</v>
      </c>
      <c r="T398">
        <v>-13.7524630558214</v>
      </c>
      <c r="U398">
        <v>6.05</v>
      </c>
      <c r="V398" s="1" t="str">
        <f t="shared" si="9"/>
        <v>DWARF</v>
      </c>
      <c r="W398" s="1" t="s">
        <v>148</v>
      </c>
    </row>
    <row r="399" spans="1:23" x14ac:dyDescent="0.3">
      <c r="A399" s="1" t="str">
        <f t="shared" si="8"/>
        <v>FAB_5X_LAMn_F_EXPOS_DWARF_147</v>
      </c>
      <c r="B399" s="1" t="s">
        <v>23</v>
      </c>
      <c r="C399" s="1" t="s">
        <v>559</v>
      </c>
      <c r="D399" s="1" t="s">
        <v>560</v>
      </c>
      <c r="E399" s="1" t="s">
        <v>341</v>
      </c>
      <c r="F399" s="1" t="s">
        <v>342</v>
      </c>
      <c r="G399" s="1" t="s">
        <v>169</v>
      </c>
      <c r="H399" t="s">
        <v>28</v>
      </c>
      <c r="J399" t="s">
        <v>351</v>
      </c>
      <c r="K399" s="1">
        <v>147</v>
      </c>
      <c r="L399">
        <v>256.65168494247899</v>
      </c>
      <c r="M399" s="1" t="s">
        <v>31</v>
      </c>
      <c r="N399" s="1">
        <v>18.510000000000002</v>
      </c>
      <c r="O399" s="2">
        <f t="shared" si="10"/>
        <v>5.5530000000000008</v>
      </c>
      <c r="P399" s="1">
        <v>88.73</v>
      </c>
      <c r="Q399">
        <v>189.46423999999999</v>
      </c>
      <c r="R399">
        <v>77.227000000000004</v>
      </c>
      <c r="S399">
        <v>-76.175818553980207</v>
      </c>
      <c r="T399">
        <v>-12.698590340313</v>
      </c>
      <c r="U399">
        <v>8.129999999999999</v>
      </c>
      <c r="V399" s="1" t="str">
        <f t="shared" si="9"/>
        <v>DWARF</v>
      </c>
      <c r="W399" s="1" t="s">
        <v>148</v>
      </c>
    </row>
    <row r="400" spans="1:23" x14ac:dyDescent="0.3">
      <c r="A400" s="1" t="str">
        <f t="shared" si="8"/>
        <v>FAB_5X_LAMn_M_EXPOS_DWARF_148</v>
      </c>
      <c r="B400" s="1" t="s">
        <v>23</v>
      </c>
      <c r="C400" s="1" t="s">
        <v>561</v>
      </c>
      <c r="D400" s="1" t="s">
        <v>562</v>
      </c>
      <c r="E400" s="1" t="s">
        <v>341</v>
      </c>
      <c r="F400" s="1" t="s">
        <v>342</v>
      </c>
      <c r="G400" s="1" t="s">
        <v>169</v>
      </c>
      <c r="H400" t="s">
        <v>36</v>
      </c>
      <c r="J400" t="s">
        <v>369</v>
      </c>
      <c r="K400" s="1">
        <v>148</v>
      </c>
      <c r="L400">
        <v>258.44146727062002</v>
      </c>
      <c r="M400" s="1" t="s">
        <v>31</v>
      </c>
      <c r="N400" s="1">
        <v>19.920000000000002</v>
      </c>
      <c r="O400" s="2">
        <f t="shared" si="10"/>
        <v>5.9760000000000009</v>
      </c>
      <c r="P400" s="1">
        <v>88.68</v>
      </c>
      <c r="Q400">
        <v>189.51276999999999</v>
      </c>
      <c r="R400">
        <v>75.162999999999997</v>
      </c>
      <c r="S400">
        <v>-74.129417913290695</v>
      </c>
      <c r="T400">
        <v>-12.421995364541401</v>
      </c>
      <c r="U400">
        <v>7.37</v>
      </c>
      <c r="V400" s="1" t="str">
        <f t="shared" si="9"/>
        <v>DWARF</v>
      </c>
      <c r="W400" s="1" t="s">
        <v>148</v>
      </c>
    </row>
    <row r="401" spans="1:23" x14ac:dyDescent="0.3">
      <c r="A401" s="1" t="str">
        <f t="shared" si="8"/>
        <v>FAB_5X_LAMn_M_EXPOS_DWARF_149</v>
      </c>
      <c r="B401" s="1" t="s">
        <v>23</v>
      </c>
      <c r="C401" s="1" t="s">
        <v>563</v>
      </c>
      <c r="D401" s="1" t="s">
        <v>564</v>
      </c>
      <c r="E401" s="1" t="s">
        <v>341</v>
      </c>
      <c r="F401" s="1" t="s">
        <v>342</v>
      </c>
      <c r="G401" s="1" t="s">
        <v>169</v>
      </c>
      <c r="H401" t="s">
        <v>36</v>
      </c>
      <c r="J401" t="s">
        <v>351</v>
      </c>
      <c r="K401" s="1">
        <v>149</v>
      </c>
      <c r="L401">
        <v>260.62013525233601</v>
      </c>
      <c r="M401" s="1" t="s">
        <v>31</v>
      </c>
      <c r="N401" s="1">
        <v>19.75</v>
      </c>
      <c r="O401" s="2">
        <f t="shared" si="10"/>
        <v>5.9249999999999998</v>
      </c>
      <c r="P401" s="1">
        <v>88.93</v>
      </c>
      <c r="Q401">
        <v>189.37336999999999</v>
      </c>
      <c r="R401">
        <v>72.846000000000004</v>
      </c>
      <c r="S401">
        <v>-71.873357722293505</v>
      </c>
      <c r="T401">
        <v>-11.8642389441227</v>
      </c>
      <c r="U401">
        <v>7.91</v>
      </c>
      <c r="V401" s="1" t="str">
        <f t="shared" si="9"/>
        <v>DWARF</v>
      </c>
      <c r="W401" s="1" t="s">
        <v>148</v>
      </c>
    </row>
    <row r="402" spans="1:23" x14ac:dyDescent="0.3">
      <c r="A402" s="1" t="str">
        <f t="shared" si="8"/>
        <v>FAB_5X_LAMn_F_EXPOS_DWARF_152</v>
      </c>
      <c r="B402" s="1" t="s">
        <v>23</v>
      </c>
      <c r="C402" s="1" t="s">
        <v>565</v>
      </c>
      <c r="D402" s="1" t="s">
        <v>566</v>
      </c>
      <c r="E402" s="1" t="s">
        <v>341</v>
      </c>
      <c r="F402" s="1" t="s">
        <v>342</v>
      </c>
      <c r="G402" s="1" t="s">
        <v>169</v>
      </c>
      <c r="H402" t="s">
        <v>28</v>
      </c>
      <c r="J402" t="s">
        <v>351</v>
      </c>
      <c r="K402" s="1">
        <v>152</v>
      </c>
      <c r="L402">
        <v>270.88398056692199</v>
      </c>
      <c r="M402" s="1" t="s">
        <v>31</v>
      </c>
      <c r="N402" s="1">
        <v>27.65</v>
      </c>
      <c r="O402" s="2">
        <f t="shared" si="10"/>
        <v>8.2949999999999999</v>
      </c>
      <c r="P402" s="1">
        <v>89.13</v>
      </c>
      <c r="Q402">
        <v>183.23041000000001</v>
      </c>
      <c r="R402">
        <v>64.986000000000004</v>
      </c>
      <c r="S402">
        <v>-64.882736988056195</v>
      </c>
      <c r="T402">
        <v>-3.6620536504435801</v>
      </c>
      <c r="U402">
        <v>5.620000000000001</v>
      </c>
      <c r="V402" s="1" t="str">
        <f t="shared" si="9"/>
        <v>DWARF</v>
      </c>
      <c r="W402" s="1" t="s">
        <v>148</v>
      </c>
    </row>
    <row r="403" spans="1:23" x14ac:dyDescent="0.3">
      <c r="A403" s="1" t="str">
        <f t="shared" si="8"/>
        <v>FAB_5X_LAMn_F_EXPOS_DWARF_153</v>
      </c>
      <c r="B403" s="1" t="s">
        <v>23</v>
      </c>
      <c r="C403" s="1" t="s">
        <v>567</v>
      </c>
      <c r="D403" s="1" t="s">
        <v>568</v>
      </c>
      <c r="E403" s="1" t="s">
        <v>341</v>
      </c>
      <c r="F403" s="1" t="s">
        <v>342</v>
      </c>
      <c r="G403" s="1" t="s">
        <v>169</v>
      </c>
      <c r="H403" t="s">
        <v>28</v>
      </c>
      <c r="J403" t="s">
        <v>348</v>
      </c>
      <c r="K403" s="1">
        <v>153</v>
      </c>
      <c r="L403">
        <v>272.18127021110098</v>
      </c>
      <c r="M403" s="1" t="s">
        <v>31</v>
      </c>
      <c r="N403" s="1">
        <v>21.43</v>
      </c>
      <c r="O403" s="2">
        <f t="shared" si="10"/>
        <v>6.4290000000000003</v>
      </c>
      <c r="P403" s="1">
        <v>88.78</v>
      </c>
      <c r="Q403">
        <v>182.22412</v>
      </c>
      <c r="R403">
        <v>64.129000000000005</v>
      </c>
      <c r="S403">
        <v>-64.080689547802706</v>
      </c>
      <c r="T403">
        <v>-2.48874829545476</v>
      </c>
      <c r="U403">
        <v>7.0299999999999994</v>
      </c>
      <c r="V403" s="1" t="str">
        <f t="shared" si="9"/>
        <v>DWARF</v>
      </c>
      <c r="W403" s="1" t="s">
        <v>148</v>
      </c>
    </row>
    <row r="404" spans="1:23" x14ac:dyDescent="0.3">
      <c r="A404" s="1" t="str">
        <f t="shared" si="8"/>
        <v>FAB_5X_LAMn_M_EXPOS_DWARF_154</v>
      </c>
      <c r="B404" s="1" t="s">
        <v>23</v>
      </c>
      <c r="C404" s="1" t="s">
        <v>569</v>
      </c>
      <c r="D404" s="1" t="s">
        <v>570</v>
      </c>
      <c r="E404" s="1" t="s">
        <v>341</v>
      </c>
      <c r="F404" s="1" t="s">
        <v>342</v>
      </c>
      <c r="G404" s="1" t="s">
        <v>169</v>
      </c>
      <c r="H404" t="s">
        <v>36</v>
      </c>
      <c r="J404" t="s">
        <v>369</v>
      </c>
      <c r="K404" s="1">
        <v>154</v>
      </c>
      <c r="L404">
        <v>273.93451432579002</v>
      </c>
      <c r="M404" s="1" t="s">
        <v>31</v>
      </c>
      <c r="N404" s="1">
        <v>21.36</v>
      </c>
      <c r="O404" s="2">
        <f t="shared" si="10"/>
        <v>6.4080000000000004</v>
      </c>
      <c r="P404" s="1">
        <v>88.53</v>
      </c>
      <c r="Q404">
        <v>181.47417999999999</v>
      </c>
      <c r="R404">
        <v>62.363</v>
      </c>
      <c r="S404">
        <v>-62.342359091451897</v>
      </c>
      <c r="T404">
        <v>-1.60437898031097</v>
      </c>
      <c r="U404">
        <v>9.64</v>
      </c>
      <c r="V404" s="1" t="str">
        <f t="shared" si="9"/>
        <v>DWARF</v>
      </c>
      <c r="W404" s="1" t="s">
        <v>148</v>
      </c>
    </row>
    <row r="405" spans="1:23" x14ac:dyDescent="0.3">
      <c r="A405" s="1" t="str">
        <f t="shared" si="8"/>
        <v>FAB_5X_LAMn_F_EXPOS_DWARF_156</v>
      </c>
      <c r="B405" s="1" t="s">
        <v>23</v>
      </c>
      <c r="C405" s="1" t="s">
        <v>571</v>
      </c>
      <c r="D405" s="1" t="s">
        <v>572</v>
      </c>
      <c r="E405" s="1" t="s">
        <v>341</v>
      </c>
      <c r="F405" s="1" t="s">
        <v>342</v>
      </c>
      <c r="G405" s="1" t="s">
        <v>169</v>
      </c>
      <c r="H405" t="s">
        <v>28</v>
      </c>
      <c r="J405" t="s">
        <v>343</v>
      </c>
      <c r="K405" s="1">
        <v>156</v>
      </c>
      <c r="L405">
        <v>278.38261513547002</v>
      </c>
      <c r="M405" s="1" t="s">
        <v>31</v>
      </c>
      <c r="N405" s="1">
        <v>23.21</v>
      </c>
      <c r="O405" s="2">
        <f t="shared" si="10"/>
        <v>6.9630000000000001</v>
      </c>
      <c r="P405" s="1">
        <v>88.89</v>
      </c>
      <c r="Q405">
        <v>177.45520999999999</v>
      </c>
      <c r="R405">
        <v>62.475000000000001</v>
      </c>
      <c r="S405">
        <v>-62.413388255161301</v>
      </c>
      <c r="T405">
        <v>2.77391267174922</v>
      </c>
      <c r="U405">
        <v>6.51</v>
      </c>
      <c r="V405" s="1" t="str">
        <f t="shared" si="9"/>
        <v>DWARF</v>
      </c>
      <c r="W405" s="1" t="s">
        <v>148</v>
      </c>
    </row>
    <row r="406" spans="1:23" x14ac:dyDescent="0.3">
      <c r="A406" s="1" t="str">
        <f t="shared" si="8"/>
        <v>FAB_5X_LAMn_M_EXPOS_DWARF_157</v>
      </c>
      <c r="B406" s="1" t="s">
        <v>23</v>
      </c>
      <c r="C406" s="1" t="s">
        <v>573</v>
      </c>
      <c r="D406" s="1" t="s">
        <v>574</v>
      </c>
      <c r="E406" s="1" t="s">
        <v>341</v>
      </c>
      <c r="F406" s="1" t="s">
        <v>342</v>
      </c>
      <c r="G406" s="1" t="s">
        <v>169</v>
      </c>
      <c r="H406" t="s">
        <v>36</v>
      </c>
      <c r="J406" t="s">
        <v>351</v>
      </c>
      <c r="K406" s="1">
        <v>157</v>
      </c>
      <c r="L406">
        <v>281.54860621614898</v>
      </c>
      <c r="M406" s="1" t="s">
        <v>31</v>
      </c>
      <c r="N406" s="1">
        <v>22.52</v>
      </c>
      <c r="O406" s="2">
        <f t="shared" si="10"/>
        <v>6.7560000000000002</v>
      </c>
      <c r="P406" s="1">
        <v>88.89</v>
      </c>
      <c r="Q406">
        <v>174.41304</v>
      </c>
      <c r="R406">
        <v>61.48</v>
      </c>
      <c r="S406">
        <v>-61.187944374507097</v>
      </c>
      <c r="T406">
        <v>5.9854710108914704</v>
      </c>
      <c r="U406">
        <v>7.59</v>
      </c>
      <c r="V406" s="1" t="str">
        <f t="shared" si="9"/>
        <v>DWARF</v>
      </c>
      <c r="W406" s="1" t="s">
        <v>148</v>
      </c>
    </row>
    <row r="407" spans="1:23" x14ac:dyDescent="0.3">
      <c r="A407" s="1" t="str">
        <f t="shared" si="8"/>
        <v>FAB_5X_LAMn_M_EXPOS_DWARF_158</v>
      </c>
      <c r="B407" s="1" t="s">
        <v>23</v>
      </c>
      <c r="C407" s="1" t="s">
        <v>575</v>
      </c>
      <c r="D407" s="1" t="s">
        <v>576</v>
      </c>
      <c r="E407" s="1" t="s">
        <v>341</v>
      </c>
      <c r="F407" s="1" t="s">
        <v>342</v>
      </c>
      <c r="G407" s="1" t="s">
        <v>169</v>
      </c>
      <c r="H407" t="s">
        <v>36</v>
      </c>
      <c r="J407" t="s">
        <v>382</v>
      </c>
      <c r="K407" s="1">
        <v>158</v>
      </c>
      <c r="L407">
        <v>285.00030682139601</v>
      </c>
      <c r="M407" s="1" t="s">
        <v>31</v>
      </c>
      <c r="N407" s="1">
        <v>23.44</v>
      </c>
      <c r="O407" s="2">
        <f t="shared" si="10"/>
        <v>7.032</v>
      </c>
      <c r="P407" s="1">
        <v>88.59</v>
      </c>
      <c r="Q407">
        <v>171.09291999999999</v>
      </c>
      <c r="R407">
        <v>57.634999999999998</v>
      </c>
      <c r="S407">
        <v>-56.939964594326597</v>
      </c>
      <c r="T407">
        <v>8.9237692146777707</v>
      </c>
      <c r="U407">
        <v>7.53</v>
      </c>
      <c r="V407" s="1" t="str">
        <f t="shared" si="9"/>
        <v>DWARF</v>
      </c>
      <c r="W407" s="1" t="s">
        <v>148</v>
      </c>
    </row>
    <row r="408" spans="1:23" x14ac:dyDescent="0.3">
      <c r="A408" s="1" t="str">
        <f t="shared" si="8"/>
        <v>FAB_5X_LAMn_F_EXPOS_LARGE_159</v>
      </c>
      <c r="B408" s="1" t="s">
        <v>23</v>
      </c>
      <c r="C408" s="1" t="s">
        <v>577</v>
      </c>
      <c r="D408" s="1" t="s">
        <v>578</v>
      </c>
      <c r="E408" s="1" t="s">
        <v>341</v>
      </c>
      <c r="F408" s="1" t="s">
        <v>342</v>
      </c>
      <c r="G408" s="1" t="s">
        <v>169</v>
      </c>
      <c r="H408" t="s">
        <v>28</v>
      </c>
      <c r="J408" t="s">
        <v>351</v>
      </c>
      <c r="K408" s="1">
        <v>159</v>
      </c>
      <c r="L408">
        <v>288.89834712226002</v>
      </c>
      <c r="M408" s="1" t="s">
        <v>31</v>
      </c>
      <c r="N408" s="1">
        <v>22.7</v>
      </c>
      <c r="O408" s="2">
        <f t="shared" si="10"/>
        <v>6.81</v>
      </c>
      <c r="P408" s="1">
        <v>88.77</v>
      </c>
      <c r="Q408">
        <v>167.06156999999999</v>
      </c>
      <c r="R408">
        <v>60.148000000000003</v>
      </c>
      <c r="S408">
        <v>-58.620916525663702</v>
      </c>
      <c r="T408">
        <v>13.4673698134107</v>
      </c>
      <c r="U408">
        <v>11.73</v>
      </c>
      <c r="V408" s="1" t="str">
        <f t="shared" si="9"/>
        <v>LARGE</v>
      </c>
      <c r="W408" s="1" t="s">
        <v>148</v>
      </c>
    </row>
    <row r="409" spans="1:23" x14ac:dyDescent="0.3">
      <c r="A409" s="1" t="str">
        <f t="shared" si="8"/>
        <v>FAB_5X_LAMn_F_EXPOS_DWARF_160</v>
      </c>
      <c r="B409" s="1" t="s">
        <v>23</v>
      </c>
      <c r="C409" s="1" t="s">
        <v>579</v>
      </c>
      <c r="D409" s="1" t="s">
        <v>580</v>
      </c>
      <c r="E409" s="1" t="s">
        <v>341</v>
      </c>
      <c r="F409" s="1" t="s">
        <v>342</v>
      </c>
      <c r="G409" s="1" t="s">
        <v>169</v>
      </c>
      <c r="H409" t="s">
        <v>28</v>
      </c>
      <c r="J409" t="s">
        <v>351</v>
      </c>
      <c r="K409" s="1">
        <v>160</v>
      </c>
      <c r="L409">
        <v>292.067347671052</v>
      </c>
      <c r="M409" s="1" t="s">
        <v>31</v>
      </c>
      <c r="N409" s="1">
        <v>22.09</v>
      </c>
      <c r="O409" s="2">
        <f t="shared" si="10"/>
        <v>6.6269999999999998</v>
      </c>
      <c r="P409" s="1">
        <v>88.56</v>
      </c>
      <c r="Q409">
        <v>163.50073</v>
      </c>
      <c r="R409">
        <v>59.195999999999998</v>
      </c>
      <c r="S409">
        <v>-56.758507228013201</v>
      </c>
      <c r="T409">
        <v>16.811849191792302</v>
      </c>
      <c r="U409">
        <v>6.6400000000000006</v>
      </c>
      <c r="V409" s="1" t="str">
        <f t="shared" si="9"/>
        <v>DWARF</v>
      </c>
      <c r="W409" s="1" t="s">
        <v>148</v>
      </c>
    </row>
    <row r="410" spans="1:23" x14ac:dyDescent="0.3">
      <c r="A410" s="1" t="str">
        <f t="shared" si="8"/>
        <v>FAB_5X_LAMn_M_EXPOS_DWARF_164</v>
      </c>
      <c r="B410" s="1" t="s">
        <v>23</v>
      </c>
      <c r="C410" s="1" t="s">
        <v>581</v>
      </c>
      <c r="D410" s="1" t="s">
        <v>582</v>
      </c>
      <c r="E410" s="1" t="s">
        <v>341</v>
      </c>
      <c r="F410" s="1" t="s">
        <v>342</v>
      </c>
      <c r="G410" s="1" t="s">
        <v>169</v>
      </c>
      <c r="H410" t="s">
        <v>36</v>
      </c>
      <c r="J410" t="s">
        <v>351</v>
      </c>
      <c r="K410" s="1">
        <v>164</v>
      </c>
      <c r="L410">
        <v>301.02974084389098</v>
      </c>
      <c r="M410" s="1" t="s">
        <v>31</v>
      </c>
      <c r="N410" s="1">
        <v>21.63</v>
      </c>
      <c r="O410" s="2">
        <f t="shared" si="10"/>
        <v>6.4889999999999999</v>
      </c>
      <c r="P410" s="1">
        <v>88.4</v>
      </c>
      <c r="Q410">
        <v>156.25538</v>
      </c>
      <c r="R410">
        <v>52.927</v>
      </c>
      <c r="S410">
        <v>-48.4466920031103</v>
      </c>
      <c r="T410">
        <v>21.3116250660471</v>
      </c>
      <c r="U410">
        <v>7.26</v>
      </c>
      <c r="V410" s="1" t="str">
        <f t="shared" si="9"/>
        <v>DWARF</v>
      </c>
      <c r="W410" s="1" t="s">
        <v>148</v>
      </c>
    </row>
    <row r="411" spans="1:23" x14ac:dyDescent="0.3">
      <c r="A411" s="1" t="str">
        <f t="shared" si="8"/>
        <v>FAB_5X_LAMn_F_EXPOS_DWARF_168</v>
      </c>
      <c r="B411" s="1" t="s">
        <v>23</v>
      </c>
      <c r="C411" s="1" t="s">
        <v>583</v>
      </c>
      <c r="D411" s="1" t="s">
        <v>584</v>
      </c>
      <c r="E411" s="1" t="s">
        <v>341</v>
      </c>
      <c r="F411" s="1" t="s">
        <v>342</v>
      </c>
      <c r="G411" s="1" t="s">
        <v>169</v>
      </c>
      <c r="H411" t="s">
        <v>28</v>
      </c>
      <c r="J411" t="s">
        <v>351</v>
      </c>
      <c r="K411" s="1">
        <v>168</v>
      </c>
      <c r="L411">
        <v>311.67529923706201</v>
      </c>
      <c r="M411" s="1" t="s">
        <v>31</v>
      </c>
      <c r="N411" s="1">
        <v>20.39</v>
      </c>
      <c r="O411" s="2">
        <f t="shared" si="10"/>
        <v>6.117</v>
      </c>
      <c r="P411" s="1">
        <v>88.75</v>
      </c>
      <c r="Q411">
        <v>150.16123999999999</v>
      </c>
      <c r="R411">
        <v>43.231000000000002</v>
      </c>
      <c r="S411">
        <v>-37.4998255678437</v>
      </c>
      <c r="T411">
        <v>21.5100544718347</v>
      </c>
      <c r="U411">
        <v>9.75</v>
      </c>
      <c r="V411" s="1" t="str">
        <f t="shared" si="9"/>
        <v>DWARF</v>
      </c>
      <c r="W411" s="1" t="s">
        <v>148</v>
      </c>
    </row>
    <row r="412" spans="1:23" x14ac:dyDescent="0.3">
      <c r="A412" s="1" t="str">
        <f t="shared" si="8"/>
        <v>FAB_5X_LAMn_F_EXPOS_DWARF_173</v>
      </c>
      <c r="B412" s="1" t="s">
        <v>23</v>
      </c>
      <c r="C412" s="1" t="s">
        <v>585</v>
      </c>
      <c r="D412" s="1" t="s">
        <v>586</v>
      </c>
      <c r="E412" s="1" t="s">
        <v>341</v>
      </c>
      <c r="F412" s="1" t="s">
        <v>342</v>
      </c>
      <c r="G412" s="1" t="s">
        <v>169</v>
      </c>
      <c r="H412" t="s">
        <v>28</v>
      </c>
      <c r="J412" t="s">
        <v>351</v>
      </c>
      <c r="K412" s="1">
        <v>173</v>
      </c>
      <c r="L412">
        <v>305.59154491742299</v>
      </c>
      <c r="M412" s="1" t="s">
        <v>31</v>
      </c>
      <c r="N412" s="1">
        <v>24.67</v>
      </c>
      <c r="O412" s="2">
        <f t="shared" si="10"/>
        <v>7.4010000000000007</v>
      </c>
      <c r="P412" s="1">
        <v>88.97</v>
      </c>
      <c r="Q412">
        <v>137.41344000000001</v>
      </c>
      <c r="R412">
        <v>36.683</v>
      </c>
      <c r="S412">
        <v>-27.008073095624901</v>
      </c>
      <c r="T412">
        <v>24.8235065343593</v>
      </c>
      <c r="U412">
        <v>10.16</v>
      </c>
      <c r="V412" s="1" t="str">
        <f t="shared" si="9"/>
        <v>DWARF</v>
      </c>
      <c r="W412" s="1" t="s">
        <v>148</v>
      </c>
    </row>
    <row r="413" spans="1:23" x14ac:dyDescent="0.3">
      <c r="A413" s="1" t="str">
        <f t="shared" si="8"/>
        <v>FAB_5X_LAMn_M_EXPOS_DWARF_174</v>
      </c>
      <c r="B413" s="1" t="s">
        <v>23</v>
      </c>
      <c r="C413" s="1" t="s">
        <v>587</v>
      </c>
      <c r="D413" s="1" t="s">
        <v>588</v>
      </c>
      <c r="E413" s="1" t="s">
        <v>341</v>
      </c>
      <c r="F413" s="1" t="s">
        <v>342</v>
      </c>
      <c r="G413" s="1" t="s">
        <v>169</v>
      </c>
      <c r="H413" t="s">
        <v>36</v>
      </c>
      <c r="J413" t="s">
        <v>351</v>
      </c>
      <c r="K413" s="1">
        <v>174</v>
      </c>
      <c r="L413">
        <v>309.43429702337698</v>
      </c>
      <c r="M413" s="1" t="s">
        <v>31</v>
      </c>
      <c r="N413" s="1">
        <v>24.77</v>
      </c>
      <c r="O413" s="2">
        <f t="shared" si="10"/>
        <v>7.431</v>
      </c>
      <c r="P413" s="1">
        <v>88.93</v>
      </c>
      <c r="Q413">
        <v>135.22174999999999</v>
      </c>
      <c r="R413">
        <v>39.747</v>
      </c>
      <c r="S413">
        <v>-28.213937781599402</v>
      </c>
      <c r="T413">
        <v>27.996387692987</v>
      </c>
      <c r="U413">
        <v>7.14</v>
      </c>
      <c r="V413" s="1" t="str">
        <f t="shared" si="9"/>
        <v>DWARF</v>
      </c>
      <c r="W413" s="1" t="s">
        <v>148</v>
      </c>
    </row>
    <row r="414" spans="1:23" x14ac:dyDescent="0.3">
      <c r="A414" s="1" t="str">
        <f t="shared" si="8"/>
        <v>FAB_5X_LAMn_M_EXPOS_DWARF_175</v>
      </c>
      <c r="B414" s="1" t="s">
        <v>23</v>
      </c>
      <c r="C414" s="1" t="s">
        <v>589</v>
      </c>
      <c r="D414" s="1" t="s">
        <v>590</v>
      </c>
      <c r="E414" s="1" t="s">
        <v>341</v>
      </c>
      <c r="F414" s="1" t="s">
        <v>342</v>
      </c>
      <c r="G414" s="1" t="s">
        <v>169</v>
      </c>
      <c r="H414" t="s">
        <v>36</v>
      </c>
      <c r="J414" t="s">
        <v>351</v>
      </c>
      <c r="K414" s="1">
        <v>175</v>
      </c>
      <c r="L414">
        <v>313.24342827741901</v>
      </c>
      <c r="M414" s="1" t="s">
        <v>31</v>
      </c>
      <c r="N414" s="1">
        <v>25.5</v>
      </c>
      <c r="O414" s="2">
        <f t="shared" si="10"/>
        <v>7.65</v>
      </c>
      <c r="P414" s="1">
        <v>88.83</v>
      </c>
      <c r="Q414">
        <v>130.35423</v>
      </c>
      <c r="R414">
        <v>39.792999999999999</v>
      </c>
      <c r="S414">
        <v>-25.7664191188627</v>
      </c>
      <c r="T414">
        <v>30.324486719334701</v>
      </c>
      <c r="U414">
        <v>7.1899999999999995</v>
      </c>
      <c r="V414" s="1" t="str">
        <f t="shared" si="9"/>
        <v>DWARF</v>
      </c>
      <c r="W414" s="1" t="s">
        <v>148</v>
      </c>
    </row>
    <row r="415" spans="1:23" x14ac:dyDescent="0.3">
      <c r="A415" s="1" t="str">
        <f t="shared" si="8"/>
        <v>FAB_5X_LAMn_F_EXPOS_LARGE_180</v>
      </c>
      <c r="B415" s="1" t="s">
        <v>23</v>
      </c>
      <c r="C415" s="1" t="s">
        <v>591</v>
      </c>
      <c r="D415" s="1" t="s">
        <v>592</v>
      </c>
      <c r="E415" s="1" t="s">
        <v>341</v>
      </c>
      <c r="F415" s="1" t="s">
        <v>342</v>
      </c>
      <c r="G415" s="1" t="s">
        <v>169</v>
      </c>
      <c r="H415" t="s">
        <v>28</v>
      </c>
      <c r="J415" t="s">
        <v>343</v>
      </c>
      <c r="K415" s="1">
        <v>180</v>
      </c>
      <c r="L415">
        <v>324.09611108763602</v>
      </c>
      <c r="M415" s="1" t="s">
        <v>31</v>
      </c>
      <c r="N415" s="1">
        <v>19.79</v>
      </c>
      <c r="O415" s="2">
        <f t="shared" si="10"/>
        <v>5.9370000000000003</v>
      </c>
      <c r="P415" s="1">
        <v>88.67</v>
      </c>
      <c r="Q415">
        <v>116.32033</v>
      </c>
      <c r="R415">
        <v>39.622999999999998</v>
      </c>
      <c r="S415">
        <v>-17.5684126139253</v>
      </c>
      <c r="T415">
        <v>35.515250347236297</v>
      </c>
      <c r="U415">
        <v>10.9</v>
      </c>
      <c r="V415" s="1" t="str">
        <f t="shared" si="9"/>
        <v>LARGE</v>
      </c>
      <c r="W415" s="1" t="s">
        <v>148</v>
      </c>
    </row>
    <row r="416" spans="1:23" x14ac:dyDescent="0.3">
      <c r="A416" s="1" t="str">
        <f t="shared" si="8"/>
        <v>FAB_5X_LAMn_M_EXPOS_DWARF_181</v>
      </c>
      <c r="B416" s="1" t="s">
        <v>23</v>
      </c>
      <c r="C416" s="1" t="s">
        <v>593</v>
      </c>
      <c r="D416" s="1" t="s">
        <v>594</v>
      </c>
      <c r="E416" s="1" t="s">
        <v>341</v>
      </c>
      <c r="F416" s="1" t="s">
        <v>342</v>
      </c>
      <c r="G416" s="1" t="s">
        <v>169</v>
      </c>
      <c r="H416" t="s">
        <v>36</v>
      </c>
      <c r="J416" t="s">
        <v>382</v>
      </c>
      <c r="K416" s="1">
        <v>181</v>
      </c>
      <c r="L416">
        <v>326.148322023849</v>
      </c>
      <c r="M416" s="1" t="s">
        <v>31</v>
      </c>
      <c r="N416" s="1">
        <v>20.100000000000001</v>
      </c>
      <c r="O416" s="2">
        <f t="shared" si="10"/>
        <v>6.03</v>
      </c>
      <c r="P416" s="1">
        <v>88.85</v>
      </c>
      <c r="Q416">
        <v>114.10249</v>
      </c>
      <c r="R416">
        <v>41.789000000000001</v>
      </c>
      <c r="S416">
        <v>-17.065379386847301</v>
      </c>
      <c r="T416">
        <v>38.145685829238502</v>
      </c>
      <c r="U416">
        <v>8.16</v>
      </c>
      <c r="V416" s="1" t="str">
        <f t="shared" si="9"/>
        <v>DWARF</v>
      </c>
      <c r="W416" s="1" t="s">
        <v>148</v>
      </c>
    </row>
    <row r="417" spans="1:23" x14ac:dyDescent="0.3">
      <c r="A417" s="1" t="str">
        <f t="shared" si="8"/>
        <v>FAB_5X_LAMn_M_EXPOS_DWARF_182</v>
      </c>
      <c r="B417" s="1" t="s">
        <v>23</v>
      </c>
      <c r="C417" s="1" t="s">
        <v>595</v>
      </c>
      <c r="D417" s="1" t="s">
        <v>596</v>
      </c>
      <c r="E417" s="1" t="s">
        <v>341</v>
      </c>
      <c r="F417" s="1" t="s">
        <v>342</v>
      </c>
      <c r="G417" s="1" t="s">
        <v>169</v>
      </c>
      <c r="H417" t="s">
        <v>36</v>
      </c>
      <c r="J417" t="s">
        <v>382</v>
      </c>
      <c r="K417" s="1">
        <v>182</v>
      </c>
      <c r="L417">
        <v>325.46519778726798</v>
      </c>
      <c r="M417" s="1" t="s">
        <v>31</v>
      </c>
      <c r="N417" s="1">
        <v>21.48</v>
      </c>
      <c r="O417" s="2">
        <f t="shared" si="10"/>
        <v>6.444</v>
      </c>
      <c r="P417" s="1">
        <v>89.16</v>
      </c>
      <c r="Q417">
        <v>114.35556</v>
      </c>
      <c r="R417">
        <v>38.686</v>
      </c>
      <c r="S417">
        <v>-15.954027373795</v>
      </c>
      <c r="T417">
        <v>35.243093033333501</v>
      </c>
      <c r="U417">
        <v>7.69</v>
      </c>
      <c r="V417" s="1" t="str">
        <f t="shared" si="9"/>
        <v>DWARF</v>
      </c>
      <c r="W417" s="1" t="s">
        <v>148</v>
      </c>
    </row>
    <row r="418" spans="1:23" x14ac:dyDescent="0.3">
      <c r="A418" s="1" t="str">
        <f t="shared" si="8"/>
        <v>FAB_5X_LAMn_M_EXPOS_DWARF_185</v>
      </c>
      <c r="B418" s="1" t="s">
        <v>23</v>
      </c>
      <c r="C418" s="1" t="s">
        <v>597</v>
      </c>
      <c r="D418" s="1" t="s">
        <v>598</v>
      </c>
      <c r="E418" s="1" t="s">
        <v>341</v>
      </c>
      <c r="F418" s="1" t="s">
        <v>342</v>
      </c>
      <c r="G418" s="1" t="s">
        <v>169</v>
      </c>
      <c r="H418" t="s">
        <v>36</v>
      </c>
      <c r="J418" t="s">
        <v>382</v>
      </c>
      <c r="K418" s="1">
        <v>185</v>
      </c>
      <c r="L418">
        <v>339.16525713681602</v>
      </c>
      <c r="M418" s="1" t="s">
        <v>31</v>
      </c>
      <c r="N418" s="1">
        <v>17.72</v>
      </c>
      <c r="O418" s="2">
        <f t="shared" si="10"/>
        <v>5.3159999999999998</v>
      </c>
      <c r="P418" s="1">
        <v>88.96</v>
      </c>
      <c r="Q418">
        <v>96.525790000000001</v>
      </c>
      <c r="R418">
        <v>39.753</v>
      </c>
      <c r="S418">
        <v>-4.5179455143707603</v>
      </c>
      <c r="T418">
        <v>39.4954323603272</v>
      </c>
      <c r="U418">
        <v>8.0300000000000011</v>
      </c>
      <c r="V418" s="1" t="str">
        <f t="shared" si="9"/>
        <v>DWARF</v>
      </c>
      <c r="W418" s="1" t="s">
        <v>148</v>
      </c>
    </row>
    <row r="419" spans="1:23" x14ac:dyDescent="0.3">
      <c r="A419" s="1" t="str">
        <f t="shared" si="8"/>
        <v>FAB_5X_LAMn_M_EXPOS_DWARF_187</v>
      </c>
      <c r="B419" s="1" t="s">
        <v>23</v>
      </c>
      <c r="C419" s="1" t="s">
        <v>599</v>
      </c>
      <c r="D419" s="1" t="s">
        <v>600</v>
      </c>
      <c r="E419" s="1" t="s">
        <v>341</v>
      </c>
      <c r="F419" s="1" t="s">
        <v>342</v>
      </c>
      <c r="G419" s="1" t="s">
        <v>169</v>
      </c>
      <c r="H419" t="s">
        <v>36</v>
      </c>
      <c r="J419" t="s">
        <v>382</v>
      </c>
      <c r="K419" s="1">
        <v>187</v>
      </c>
      <c r="L419">
        <v>344.57517978878798</v>
      </c>
      <c r="M419" s="1" t="s">
        <v>31</v>
      </c>
      <c r="N419" s="1">
        <v>25.31</v>
      </c>
      <c r="O419" s="2">
        <f t="shared" si="10"/>
        <v>7.593</v>
      </c>
      <c r="P419" s="1">
        <v>88.65</v>
      </c>
      <c r="Q419">
        <v>91.212329999999994</v>
      </c>
      <c r="R419">
        <v>42.185000000000002</v>
      </c>
      <c r="S419">
        <v>-0.89253214515636503</v>
      </c>
      <c r="T419">
        <v>42.175557036865101</v>
      </c>
      <c r="U419">
        <v>8.2099999999999991</v>
      </c>
      <c r="V419" s="1" t="str">
        <f t="shared" si="9"/>
        <v>DWARF</v>
      </c>
      <c r="W419" s="1" t="s">
        <v>148</v>
      </c>
    </row>
    <row r="420" spans="1:23" x14ac:dyDescent="0.3">
      <c r="A420" s="1" t="str">
        <f t="shared" si="8"/>
        <v>FAB_5X_LAMn_M_EXPOS_DWARF_188</v>
      </c>
      <c r="B420" s="1" t="s">
        <v>23</v>
      </c>
      <c r="C420" s="1" t="s">
        <v>601</v>
      </c>
      <c r="D420" s="1" t="s">
        <v>602</v>
      </c>
      <c r="E420" s="1" t="s">
        <v>341</v>
      </c>
      <c r="F420" s="1" t="s">
        <v>342</v>
      </c>
      <c r="G420" s="1" t="s">
        <v>169</v>
      </c>
      <c r="H420" t="s">
        <v>36</v>
      </c>
      <c r="J420" t="s">
        <v>382</v>
      </c>
      <c r="K420" s="1">
        <v>188</v>
      </c>
      <c r="L420">
        <v>347.78310138315697</v>
      </c>
      <c r="M420" s="1" t="s">
        <v>31</v>
      </c>
      <c r="N420" s="1">
        <v>26.48</v>
      </c>
      <c r="O420" s="2">
        <f t="shared" si="10"/>
        <v>7.944</v>
      </c>
      <c r="P420" s="1">
        <v>88.83</v>
      </c>
      <c r="Q420">
        <v>87.311539999999994</v>
      </c>
      <c r="R420">
        <v>42.353000000000002</v>
      </c>
      <c r="S420">
        <v>1.9865785763621899</v>
      </c>
      <c r="T420">
        <v>42.306383851139302</v>
      </c>
      <c r="U420">
        <v>6.7700000000000005</v>
      </c>
      <c r="V420" s="1" t="str">
        <f t="shared" si="9"/>
        <v>DWARF</v>
      </c>
      <c r="W420" s="1" t="s">
        <v>148</v>
      </c>
    </row>
    <row r="421" spans="1:23" x14ac:dyDescent="0.3">
      <c r="A421" s="1" t="str">
        <f t="shared" si="8"/>
        <v>FAB_5X_LAMn_F_EXPOS_DWARF_191</v>
      </c>
      <c r="B421" s="1" t="s">
        <v>23</v>
      </c>
      <c r="C421" s="1" t="s">
        <v>603</v>
      </c>
      <c r="D421" s="1" t="s">
        <v>604</v>
      </c>
      <c r="E421" s="1" t="s">
        <v>341</v>
      </c>
      <c r="F421" s="1" t="s">
        <v>342</v>
      </c>
      <c r="G421" s="1" t="s">
        <v>169</v>
      </c>
      <c r="H421" t="s">
        <v>28</v>
      </c>
      <c r="J421" t="s">
        <v>382</v>
      </c>
      <c r="K421" s="1">
        <v>191</v>
      </c>
      <c r="L421">
        <v>338.54578337044001</v>
      </c>
      <c r="M421" s="1" t="s">
        <v>31</v>
      </c>
      <c r="N421" s="1">
        <v>22.95</v>
      </c>
      <c r="O421" s="2">
        <f t="shared" si="10"/>
        <v>6.8849999999999998</v>
      </c>
      <c r="P421" s="1">
        <v>89.04</v>
      </c>
      <c r="Q421">
        <v>88.355029999999999</v>
      </c>
      <c r="R421">
        <v>32.49</v>
      </c>
      <c r="S421">
        <v>0.93266439240332999</v>
      </c>
      <c r="T421">
        <v>32.4766106164289</v>
      </c>
      <c r="U421">
        <v>9.69</v>
      </c>
      <c r="V421" s="1" t="str">
        <f t="shared" si="9"/>
        <v>DWARF</v>
      </c>
      <c r="W421" s="1" t="s">
        <v>148</v>
      </c>
    </row>
    <row r="422" spans="1:23" x14ac:dyDescent="0.3">
      <c r="A422" s="1" t="str">
        <f t="shared" si="8"/>
        <v>FAB_5X_LAMn_F_EXPOS_DWARF_192</v>
      </c>
      <c r="B422" s="1" t="s">
        <v>23</v>
      </c>
      <c r="C422" s="1" t="s">
        <v>605</v>
      </c>
      <c r="D422" s="1" t="s">
        <v>606</v>
      </c>
      <c r="E422" s="1" t="s">
        <v>341</v>
      </c>
      <c r="F422" s="1" t="s">
        <v>342</v>
      </c>
      <c r="G422" s="1" t="s">
        <v>169</v>
      </c>
      <c r="H422" t="s">
        <v>28</v>
      </c>
      <c r="J422" t="s">
        <v>382</v>
      </c>
      <c r="K422" s="1">
        <v>192</v>
      </c>
      <c r="L422">
        <v>336.81437347289</v>
      </c>
      <c r="M422" s="1" t="s">
        <v>31</v>
      </c>
      <c r="N422" s="1">
        <v>22.21</v>
      </c>
      <c r="O422" s="2">
        <f t="shared" si="10"/>
        <v>6.6630000000000003</v>
      </c>
      <c r="P422" s="1">
        <v>88.97</v>
      </c>
      <c r="Q422">
        <v>98.383570000000006</v>
      </c>
      <c r="R422">
        <v>34.902999999999999</v>
      </c>
      <c r="S422">
        <v>-5.0888344060435804</v>
      </c>
      <c r="T422">
        <v>34.530032919009301</v>
      </c>
      <c r="U422">
        <v>9.33</v>
      </c>
      <c r="V422" s="1" t="str">
        <f t="shared" si="9"/>
        <v>DWARF</v>
      </c>
      <c r="W422" s="1" t="s">
        <v>148</v>
      </c>
    </row>
    <row r="423" spans="1:23" x14ac:dyDescent="0.3">
      <c r="A423" s="1" t="str">
        <f t="shared" si="8"/>
        <v>FAB_5X_LAMn_M_TRANSI_LARGE_193</v>
      </c>
      <c r="B423" s="1" t="s">
        <v>23</v>
      </c>
      <c r="C423" s="1" t="s">
        <v>607</v>
      </c>
      <c r="D423" s="1" t="s">
        <v>608</v>
      </c>
      <c r="E423" s="1" t="s">
        <v>341</v>
      </c>
      <c r="F423" s="1" t="s">
        <v>342</v>
      </c>
      <c r="G423" s="1" t="s">
        <v>169</v>
      </c>
      <c r="H423" t="s">
        <v>36</v>
      </c>
      <c r="J423" t="s">
        <v>343</v>
      </c>
      <c r="K423" s="1">
        <v>193</v>
      </c>
      <c r="L423">
        <v>232.18456922851399</v>
      </c>
      <c r="M423" s="1" t="s">
        <v>31</v>
      </c>
      <c r="N423" s="1">
        <v>21.34</v>
      </c>
      <c r="O423" s="2">
        <f t="shared" si="10"/>
        <v>6.4020000000000001</v>
      </c>
      <c r="P423" s="1">
        <v>88.65</v>
      </c>
      <c r="Q423">
        <v>206.48434</v>
      </c>
      <c r="R423">
        <v>76.313999999999993</v>
      </c>
      <c r="S423">
        <v>-68.3053251287769</v>
      </c>
      <c r="T423">
        <v>-34.032472067895398</v>
      </c>
      <c r="U423">
        <v>10.5</v>
      </c>
      <c r="V423" s="1" t="str">
        <f t="shared" si="9"/>
        <v>LARGE</v>
      </c>
      <c r="W423" s="1" t="s">
        <v>452</v>
      </c>
    </row>
    <row r="424" spans="1:23" x14ac:dyDescent="0.3">
      <c r="A424" s="1" t="str">
        <f t="shared" si="8"/>
        <v>FAB_5X_LAMn_M_TRANSI_DWARF_194</v>
      </c>
      <c r="B424" s="1" t="s">
        <v>23</v>
      </c>
      <c r="C424" s="1" t="s">
        <v>609</v>
      </c>
      <c r="D424" s="1" t="s">
        <v>610</v>
      </c>
      <c r="E424" s="1" t="s">
        <v>341</v>
      </c>
      <c r="F424" s="1" t="s">
        <v>342</v>
      </c>
      <c r="G424" s="1" t="s">
        <v>169</v>
      </c>
      <c r="H424" t="s">
        <v>36</v>
      </c>
      <c r="J424" t="s">
        <v>351</v>
      </c>
      <c r="K424" s="1">
        <v>194</v>
      </c>
      <c r="L424">
        <v>231.66215655863201</v>
      </c>
      <c r="M424" s="1" t="s">
        <v>31</v>
      </c>
      <c r="N424" s="1">
        <v>27.46</v>
      </c>
      <c r="O424" s="2">
        <f t="shared" si="10"/>
        <v>8.2379999999999995</v>
      </c>
      <c r="P424" s="1">
        <v>88.64</v>
      </c>
      <c r="Q424">
        <v>207.20203000000001</v>
      </c>
      <c r="R424">
        <v>76.224999999999994</v>
      </c>
      <c r="S424">
        <v>-67.794528542856298</v>
      </c>
      <c r="T424">
        <v>-34.844691484526599</v>
      </c>
      <c r="U424">
        <v>10.14</v>
      </c>
      <c r="V424" s="1" t="str">
        <f t="shared" si="9"/>
        <v>DWARF</v>
      </c>
      <c r="W424" s="1" t="s">
        <v>452</v>
      </c>
    </row>
    <row r="425" spans="1:23" x14ac:dyDescent="0.3">
      <c r="A425" s="1" t="str">
        <f t="shared" si="8"/>
        <v>FAB_5X_LAMn_M_TRANSI_DWARF_196</v>
      </c>
      <c r="B425" s="1" t="s">
        <v>23</v>
      </c>
      <c r="C425" s="1" t="s">
        <v>611</v>
      </c>
      <c r="D425" s="1" t="s">
        <v>612</v>
      </c>
      <c r="E425" s="1" t="s">
        <v>341</v>
      </c>
      <c r="F425" s="1" t="s">
        <v>342</v>
      </c>
      <c r="G425" s="1" t="s">
        <v>169</v>
      </c>
      <c r="H425" t="s">
        <v>36</v>
      </c>
      <c r="J425" t="s">
        <v>382</v>
      </c>
      <c r="K425" s="1">
        <v>196</v>
      </c>
      <c r="L425">
        <v>228.60230014949599</v>
      </c>
      <c r="M425" s="1" t="s">
        <v>31</v>
      </c>
      <c r="N425" s="1">
        <v>19.45</v>
      </c>
      <c r="O425" s="2">
        <f t="shared" si="10"/>
        <v>5.835</v>
      </c>
      <c r="P425" s="1">
        <v>88.81</v>
      </c>
      <c r="Q425">
        <v>208.40414000000001</v>
      </c>
      <c r="R425">
        <v>81.037999999999997</v>
      </c>
      <c r="S425">
        <v>-71.282175828689304</v>
      </c>
      <c r="T425">
        <v>-38.5487853651425</v>
      </c>
      <c r="U425">
        <v>10.18</v>
      </c>
      <c r="V425" s="1" t="str">
        <f t="shared" si="9"/>
        <v>DWARF</v>
      </c>
      <c r="W425" s="1" t="s">
        <v>452</v>
      </c>
    </row>
    <row r="426" spans="1:23" x14ac:dyDescent="0.3">
      <c r="A426" s="1" t="str">
        <f t="shared" ref="A426:A451" si="11">CONCATENATE(B426,"_",M426,"_",F426,G426,"_",H426,"_",W426,"_",V426,"_",K426)</f>
        <v>FAB_5X_LAMn_F_TRANSI_DWARF_197</v>
      </c>
      <c r="B426" s="1" t="s">
        <v>23</v>
      </c>
      <c r="C426" s="1" t="s">
        <v>613</v>
      </c>
      <c r="D426" s="1" t="s">
        <v>614</v>
      </c>
      <c r="E426" s="1" t="s">
        <v>341</v>
      </c>
      <c r="F426" s="1" t="s">
        <v>342</v>
      </c>
      <c r="G426" s="1" t="s">
        <v>169</v>
      </c>
      <c r="H426" t="s">
        <v>28</v>
      </c>
      <c r="J426" t="s">
        <v>348</v>
      </c>
      <c r="K426" s="1">
        <v>197</v>
      </c>
      <c r="L426">
        <v>226.02703716826699</v>
      </c>
      <c r="M426" s="1" t="s">
        <v>31</v>
      </c>
      <c r="N426" s="1">
        <v>19.920000000000002</v>
      </c>
      <c r="O426" s="2">
        <f t="shared" si="10"/>
        <v>5.9760000000000009</v>
      </c>
      <c r="P426" s="1">
        <v>88.48</v>
      </c>
      <c r="Q426">
        <v>210.32073</v>
      </c>
      <c r="R426">
        <v>82.430999999999997</v>
      </c>
      <c r="S426">
        <v>-71.155506895596602</v>
      </c>
      <c r="T426">
        <v>-41.614463824861403</v>
      </c>
      <c r="U426">
        <v>9.94</v>
      </c>
      <c r="V426" s="1" t="str">
        <f t="shared" ref="V426:V451" si="12">IF(U426&lt;10.35,"DWARF","LARGE")</f>
        <v>DWARF</v>
      </c>
      <c r="W426" s="1" t="s">
        <v>452</v>
      </c>
    </row>
    <row r="427" spans="1:23" x14ac:dyDescent="0.3">
      <c r="A427" s="1" t="str">
        <f t="shared" si="11"/>
        <v>FAB_5X_LAMn_F_TRANSI_DWARF_198</v>
      </c>
      <c r="B427" s="1" t="s">
        <v>23</v>
      </c>
      <c r="C427" s="1" t="s">
        <v>615</v>
      </c>
      <c r="D427" s="1" t="s">
        <v>616</v>
      </c>
      <c r="E427" s="1" t="s">
        <v>341</v>
      </c>
      <c r="F427" s="1" t="s">
        <v>342</v>
      </c>
      <c r="G427" s="1" t="s">
        <v>169</v>
      </c>
      <c r="H427" t="s">
        <v>28</v>
      </c>
      <c r="J427" t="s">
        <v>348</v>
      </c>
      <c r="K427" s="1">
        <v>198</v>
      </c>
      <c r="L427">
        <v>223.98454516031899</v>
      </c>
      <c r="M427" s="1" t="s">
        <v>31</v>
      </c>
      <c r="N427" s="1">
        <v>23.32</v>
      </c>
      <c r="O427" s="2">
        <f t="shared" ref="O427:O441" si="13">N427*150*2/1000</f>
        <v>6.9960000000000004</v>
      </c>
      <c r="P427" s="1">
        <v>88.52</v>
      </c>
      <c r="Q427">
        <v>211.35569000000001</v>
      </c>
      <c r="R427">
        <v>84.061000000000007</v>
      </c>
      <c r="S427">
        <v>-71.784182439738501</v>
      </c>
      <c r="T427">
        <v>-43.741089063469197</v>
      </c>
      <c r="U427">
        <v>9.66</v>
      </c>
      <c r="V427" s="1" t="str">
        <f t="shared" si="12"/>
        <v>DWARF</v>
      </c>
      <c r="W427" s="1" t="s">
        <v>452</v>
      </c>
    </row>
    <row r="428" spans="1:23" x14ac:dyDescent="0.3">
      <c r="A428" s="1" t="str">
        <f t="shared" si="11"/>
        <v>FAB_5X_LAMn_M_TRANSI_LARGE_200</v>
      </c>
      <c r="B428" s="1" t="s">
        <v>23</v>
      </c>
      <c r="C428" s="1" t="s">
        <v>617</v>
      </c>
      <c r="D428" s="1" t="s">
        <v>618</v>
      </c>
      <c r="E428" s="1" t="s">
        <v>341</v>
      </c>
      <c r="F428" s="1" t="s">
        <v>342</v>
      </c>
      <c r="G428" s="1" t="s">
        <v>169</v>
      </c>
      <c r="H428" t="s">
        <v>36</v>
      </c>
      <c r="J428" t="s">
        <v>488</v>
      </c>
      <c r="K428" s="1">
        <v>200</v>
      </c>
      <c r="L428">
        <v>219.055396276837</v>
      </c>
      <c r="M428" s="1" t="s">
        <v>31</v>
      </c>
      <c r="N428" s="1">
        <v>22.08</v>
      </c>
      <c r="O428" s="2">
        <f t="shared" si="13"/>
        <v>6.6239999999999988</v>
      </c>
      <c r="P428" s="1">
        <v>88.59</v>
      </c>
      <c r="Q428">
        <v>215.12419</v>
      </c>
      <c r="R428">
        <v>85.531999999999996</v>
      </c>
      <c r="S428">
        <v>-69.957211267754204</v>
      </c>
      <c r="T428">
        <v>-49.210889197806601</v>
      </c>
      <c r="U428">
        <v>10.77</v>
      </c>
      <c r="V428" s="1" t="str">
        <f t="shared" si="12"/>
        <v>LARGE</v>
      </c>
      <c r="W428" s="1" t="s">
        <v>452</v>
      </c>
    </row>
    <row r="429" spans="1:23" x14ac:dyDescent="0.3">
      <c r="A429" s="1" t="str">
        <f t="shared" si="11"/>
        <v>FAB_5X_LAMn_M_TRANSI_DWARF_201</v>
      </c>
      <c r="B429" s="1" t="s">
        <v>23</v>
      </c>
      <c r="C429" s="1" t="s">
        <v>619</v>
      </c>
      <c r="D429" s="1" t="s">
        <v>620</v>
      </c>
      <c r="E429" s="1" t="s">
        <v>341</v>
      </c>
      <c r="F429" s="1" t="s">
        <v>342</v>
      </c>
      <c r="G429" s="1" t="s">
        <v>169</v>
      </c>
      <c r="H429" t="s">
        <v>36</v>
      </c>
      <c r="J429" t="s">
        <v>343</v>
      </c>
      <c r="K429" s="1">
        <v>201</v>
      </c>
      <c r="L429">
        <v>206.56154224211201</v>
      </c>
      <c r="M429" s="1" t="s">
        <v>31</v>
      </c>
      <c r="N429" s="1">
        <v>20.56</v>
      </c>
      <c r="O429" s="2">
        <f t="shared" si="13"/>
        <v>6.1680000000000001</v>
      </c>
      <c r="P429" s="1">
        <v>88.72</v>
      </c>
      <c r="Q429">
        <v>216.25076000000001</v>
      </c>
      <c r="R429">
        <v>89.164000000000001</v>
      </c>
      <c r="S429">
        <v>-71.905127337148002</v>
      </c>
      <c r="T429">
        <v>-52.724487277056802</v>
      </c>
      <c r="U429">
        <v>9.2000000000000011</v>
      </c>
      <c r="V429" s="1" t="str">
        <f t="shared" si="12"/>
        <v>DWARF</v>
      </c>
      <c r="W429" s="1" t="s">
        <v>452</v>
      </c>
    </row>
    <row r="430" spans="1:23" x14ac:dyDescent="0.3">
      <c r="A430" s="1" t="str">
        <f t="shared" si="11"/>
        <v>FAB_5X_LAMn_M_TRANSI_DWARF_202</v>
      </c>
      <c r="B430" s="1" t="s">
        <v>23</v>
      </c>
      <c r="C430" s="1" t="s">
        <v>621</v>
      </c>
      <c r="D430" s="1" t="s">
        <v>622</v>
      </c>
      <c r="E430" s="1" t="s">
        <v>341</v>
      </c>
      <c r="F430" s="1" t="s">
        <v>342</v>
      </c>
      <c r="G430" s="1" t="s">
        <v>169</v>
      </c>
      <c r="H430" t="s">
        <v>36</v>
      </c>
      <c r="J430" t="s">
        <v>343</v>
      </c>
      <c r="K430" s="1">
        <v>202</v>
      </c>
      <c r="L430">
        <v>206.56154224211201</v>
      </c>
      <c r="M430" s="1" t="s">
        <v>31</v>
      </c>
      <c r="N430" s="1">
        <v>20.89</v>
      </c>
      <c r="O430" s="2">
        <f t="shared" si="13"/>
        <v>6.2670000000000003</v>
      </c>
      <c r="P430" s="1">
        <v>88.69</v>
      </c>
      <c r="Q430">
        <v>216.25057000000001</v>
      </c>
      <c r="R430">
        <v>89.165000000000006</v>
      </c>
      <c r="S430">
        <v>-71.906108616495203</v>
      </c>
      <c r="T430">
        <v>-52.724840148006102</v>
      </c>
      <c r="U430">
        <v>9.9499999999999993</v>
      </c>
      <c r="V430" s="1" t="str">
        <f t="shared" si="12"/>
        <v>DWARF</v>
      </c>
      <c r="W430" s="1" t="s">
        <v>452</v>
      </c>
    </row>
    <row r="431" spans="1:23" x14ac:dyDescent="0.3">
      <c r="A431" s="1" t="str">
        <f t="shared" si="11"/>
        <v>FAB_5X_LAMn_F_TRANSI_LARGE_203</v>
      </c>
      <c r="B431" s="1" t="s">
        <v>23</v>
      </c>
      <c r="C431" s="1" t="s">
        <v>623</v>
      </c>
      <c r="D431" s="1" t="s">
        <v>624</v>
      </c>
      <c r="E431" s="1" t="s">
        <v>341</v>
      </c>
      <c r="F431" s="1" t="s">
        <v>342</v>
      </c>
      <c r="G431" s="1" t="s">
        <v>169</v>
      </c>
      <c r="H431" t="s">
        <v>28</v>
      </c>
      <c r="J431" t="s">
        <v>369</v>
      </c>
      <c r="K431" s="1">
        <v>203</v>
      </c>
      <c r="L431">
        <v>206.84551587021701</v>
      </c>
      <c r="M431" s="1" t="s">
        <v>31</v>
      </c>
      <c r="N431" s="1">
        <v>19.670000000000002</v>
      </c>
      <c r="O431" s="2">
        <f t="shared" si="13"/>
        <v>5.9010000000000007</v>
      </c>
      <c r="P431" s="1">
        <v>88.71</v>
      </c>
      <c r="Q431">
        <v>217.3321</v>
      </c>
      <c r="R431">
        <v>90.412000000000006</v>
      </c>
      <c r="S431">
        <v>-71.889641701478396</v>
      </c>
      <c r="T431">
        <v>-54.8289080689472</v>
      </c>
      <c r="U431">
        <v>12.02</v>
      </c>
      <c r="V431" s="1" t="str">
        <f t="shared" si="12"/>
        <v>LARGE</v>
      </c>
      <c r="W431" s="1" t="s">
        <v>452</v>
      </c>
    </row>
    <row r="432" spans="1:23" x14ac:dyDescent="0.3">
      <c r="A432" s="1" t="str">
        <f t="shared" si="11"/>
        <v>FAB_5X_LAMn_F_TRANSI_DWARF_205</v>
      </c>
      <c r="B432" s="1" t="s">
        <v>23</v>
      </c>
      <c r="C432" s="1" t="s">
        <v>625</v>
      </c>
      <c r="D432" s="1" t="s">
        <v>626</v>
      </c>
      <c r="E432" s="1" t="s">
        <v>341</v>
      </c>
      <c r="F432" s="1" t="s">
        <v>342</v>
      </c>
      <c r="G432" s="1" t="s">
        <v>169</v>
      </c>
      <c r="H432" t="s">
        <v>28</v>
      </c>
      <c r="I432" t="s">
        <v>447</v>
      </c>
      <c r="J432" t="s">
        <v>343</v>
      </c>
      <c r="K432" s="1">
        <v>205</v>
      </c>
      <c r="L432">
        <v>204.40135573132</v>
      </c>
      <c r="M432" s="1" t="s">
        <v>31</v>
      </c>
      <c r="N432" s="1">
        <v>20.22</v>
      </c>
      <c r="O432" s="2">
        <f t="shared" si="13"/>
        <v>6.0659999999999998</v>
      </c>
      <c r="P432" s="1">
        <v>88.46</v>
      </c>
      <c r="Q432">
        <v>218.48069000000001</v>
      </c>
      <c r="R432">
        <v>95.453000000000003</v>
      </c>
      <c r="S432">
        <v>-74.722318364288299</v>
      </c>
      <c r="T432">
        <v>-59.395709838892799</v>
      </c>
      <c r="U432">
        <v>8.81</v>
      </c>
      <c r="V432" s="1" t="str">
        <f t="shared" si="12"/>
        <v>DWARF</v>
      </c>
      <c r="W432" s="1" t="s">
        <v>452</v>
      </c>
    </row>
    <row r="433" spans="1:23" x14ac:dyDescent="0.3">
      <c r="A433" s="1" t="str">
        <f t="shared" si="11"/>
        <v>FAB_5X_LAMn_M_TRANSI_LARGE_206</v>
      </c>
      <c r="B433" s="1" t="s">
        <v>23</v>
      </c>
      <c r="C433" s="1" t="s">
        <v>627</v>
      </c>
      <c r="D433" s="1" t="s">
        <v>628</v>
      </c>
      <c r="E433" s="1" t="s">
        <v>341</v>
      </c>
      <c r="F433" s="1" t="s">
        <v>342</v>
      </c>
      <c r="G433" s="1" t="s">
        <v>169</v>
      </c>
      <c r="H433" t="s">
        <v>36</v>
      </c>
      <c r="J433" t="s">
        <v>351</v>
      </c>
      <c r="K433" s="1">
        <v>206</v>
      </c>
      <c r="L433">
        <v>202.54114867275501</v>
      </c>
      <c r="M433" s="1" t="s">
        <v>31</v>
      </c>
      <c r="N433" s="1">
        <v>17.47</v>
      </c>
      <c r="O433" s="2">
        <f t="shared" si="13"/>
        <v>5.2409999999999997</v>
      </c>
      <c r="P433" s="1">
        <v>88.7</v>
      </c>
      <c r="Q433">
        <v>220.07024999999999</v>
      </c>
      <c r="R433">
        <v>96.320999999999998</v>
      </c>
      <c r="S433">
        <v>-73.710199058595094</v>
      </c>
      <c r="T433">
        <v>-62.004367553764197</v>
      </c>
      <c r="U433">
        <v>11.54</v>
      </c>
      <c r="V433" s="1" t="str">
        <f t="shared" si="12"/>
        <v>LARGE</v>
      </c>
      <c r="W433" s="1" t="s">
        <v>452</v>
      </c>
    </row>
    <row r="434" spans="1:23" x14ac:dyDescent="0.3">
      <c r="A434" s="1" t="str">
        <f t="shared" si="11"/>
        <v>FAB_5X_LAMn_F_TRANSI_LARGE_207</v>
      </c>
      <c r="B434" s="1" t="s">
        <v>23</v>
      </c>
      <c r="C434" s="1" t="s">
        <v>629</v>
      </c>
      <c r="D434" s="1" t="s">
        <v>630</v>
      </c>
      <c r="E434" s="1" t="s">
        <v>341</v>
      </c>
      <c r="F434" s="1" t="s">
        <v>342</v>
      </c>
      <c r="G434" s="1" t="s">
        <v>169</v>
      </c>
      <c r="H434" t="s">
        <v>28</v>
      </c>
      <c r="J434" t="s">
        <v>343</v>
      </c>
      <c r="K434" s="1">
        <v>207</v>
      </c>
      <c r="L434">
        <v>198.70946536534899</v>
      </c>
      <c r="M434" s="1" t="s">
        <v>31</v>
      </c>
      <c r="N434" s="1">
        <v>21.79</v>
      </c>
      <c r="O434" s="2">
        <f t="shared" si="13"/>
        <v>6.5369999999999999</v>
      </c>
      <c r="P434" s="1">
        <v>88.67</v>
      </c>
      <c r="Q434">
        <v>222.08138</v>
      </c>
      <c r="R434">
        <v>93.344999999999999</v>
      </c>
      <c r="S434">
        <v>-69.280068801892597</v>
      </c>
      <c r="T434">
        <v>-62.558461392564801</v>
      </c>
      <c r="U434">
        <v>11.86</v>
      </c>
      <c r="V434" s="1" t="str">
        <f t="shared" si="12"/>
        <v>LARGE</v>
      </c>
      <c r="W434" s="1" t="s">
        <v>452</v>
      </c>
    </row>
    <row r="435" spans="1:23" x14ac:dyDescent="0.3">
      <c r="A435" s="1" t="str">
        <f t="shared" si="11"/>
        <v>FAB_5X_LAMn_F_TRANSI_LARGE_208</v>
      </c>
      <c r="B435" s="1" t="s">
        <v>23</v>
      </c>
      <c r="C435" s="1" t="s">
        <v>631</v>
      </c>
      <c r="D435" s="1" t="s">
        <v>632</v>
      </c>
      <c r="E435" s="1" t="s">
        <v>341</v>
      </c>
      <c r="F435" s="1" t="s">
        <v>342</v>
      </c>
      <c r="G435" s="1" t="s">
        <v>169</v>
      </c>
      <c r="H435" t="s">
        <v>28</v>
      </c>
      <c r="J435" t="s">
        <v>382</v>
      </c>
      <c r="K435" s="1">
        <v>208</v>
      </c>
      <c r="L435">
        <v>196.71171759550501</v>
      </c>
      <c r="M435" s="1" t="s">
        <v>31</v>
      </c>
      <c r="N435" s="1">
        <v>22.64</v>
      </c>
      <c r="O435" s="2">
        <f t="shared" si="13"/>
        <v>6.7919999999999998</v>
      </c>
      <c r="P435" s="1">
        <v>88.53</v>
      </c>
      <c r="Q435">
        <v>222.49160000000001</v>
      </c>
      <c r="R435">
        <v>91.700999999999993</v>
      </c>
      <c r="S435">
        <v>-67.618151017416096</v>
      </c>
      <c r="T435">
        <v>-61.942384955585297</v>
      </c>
      <c r="U435">
        <v>11.84</v>
      </c>
      <c r="V435" s="1" t="str">
        <f t="shared" si="12"/>
        <v>LARGE</v>
      </c>
      <c r="W435" s="1" t="s">
        <v>452</v>
      </c>
    </row>
    <row r="436" spans="1:23" x14ac:dyDescent="0.3">
      <c r="A436" s="1" t="str">
        <f t="shared" si="11"/>
        <v>FAB_5X_LAMn_F_TRANSI_DWARF_209</v>
      </c>
      <c r="B436" s="1" t="s">
        <v>23</v>
      </c>
      <c r="C436" s="1" t="s">
        <v>633</v>
      </c>
      <c r="D436" s="1" t="s">
        <v>634</v>
      </c>
      <c r="E436" s="1" t="s">
        <v>341</v>
      </c>
      <c r="F436" s="1" t="s">
        <v>342</v>
      </c>
      <c r="G436" s="1" t="s">
        <v>169</v>
      </c>
      <c r="H436" t="s">
        <v>28</v>
      </c>
      <c r="J436" t="s">
        <v>343</v>
      </c>
      <c r="K436" s="1">
        <v>209</v>
      </c>
      <c r="L436">
        <v>195.13805579367801</v>
      </c>
      <c r="M436" s="1" t="s">
        <v>31</v>
      </c>
      <c r="N436" s="1">
        <v>25.61</v>
      </c>
      <c r="O436" s="2">
        <f t="shared" si="13"/>
        <v>7.6829999999999998</v>
      </c>
      <c r="P436" s="1">
        <v>88.59</v>
      </c>
      <c r="Q436">
        <v>223.06489999999999</v>
      </c>
      <c r="R436">
        <v>89.524000000000001</v>
      </c>
      <c r="S436">
        <v>-65.404508405647405</v>
      </c>
      <c r="T436">
        <v>-61.129345295165699</v>
      </c>
      <c r="U436">
        <v>9.7099999999999991</v>
      </c>
      <c r="V436" s="1" t="str">
        <f t="shared" si="12"/>
        <v>DWARF</v>
      </c>
      <c r="W436" s="1" t="s">
        <v>452</v>
      </c>
    </row>
    <row r="437" spans="1:23" x14ac:dyDescent="0.3">
      <c r="A437" s="1" t="str">
        <f t="shared" si="11"/>
        <v>FAB_5X_LAMn_F_TRANSI_DWARF_210</v>
      </c>
      <c r="B437" s="1" t="s">
        <v>23</v>
      </c>
      <c r="C437" s="1" t="s">
        <v>635</v>
      </c>
      <c r="D437" s="1" t="s">
        <v>636</v>
      </c>
      <c r="E437" s="1" t="s">
        <v>341</v>
      </c>
      <c r="F437" s="1" t="s">
        <v>342</v>
      </c>
      <c r="G437" s="1" t="s">
        <v>169</v>
      </c>
      <c r="H437" t="s">
        <v>28</v>
      </c>
      <c r="J437" t="s">
        <v>351</v>
      </c>
      <c r="K437" s="1">
        <v>210</v>
      </c>
      <c r="L437">
        <v>193.33960756948801</v>
      </c>
      <c r="M437" s="1" t="s">
        <v>31</v>
      </c>
      <c r="N437" s="1">
        <v>22.94</v>
      </c>
      <c r="O437" s="2">
        <f t="shared" si="13"/>
        <v>6.8819999999999997</v>
      </c>
      <c r="P437" s="1">
        <v>88.75</v>
      </c>
      <c r="Q437">
        <v>223.50282000000001</v>
      </c>
      <c r="R437">
        <v>87.042000000000002</v>
      </c>
      <c r="S437">
        <v>-63.135086974282899</v>
      </c>
      <c r="T437">
        <v>-59.918866450807698</v>
      </c>
      <c r="U437">
        <v>10.27</v>
      </c>
      <c r="V437" s="1" t="str">
        <f t="shared" si="12"/>
        <v>DWARF</v>
      </c>
      <c r="W437" s="1" t="s">
        <v>452</v>
      </c>
    </row>
    <row r="438" spans="1:23" x14ac:dyDescent="0.3">
      <c r="A438" s="1" t="str">
        <f t="shared" si="11"/>
        <v>FAB_5X_LAMn_F_TRANSI_LARGE_211</v>
      </c>
      <c r="B438" s="1" t="s">
        <v>23</v>
      </c>
      <c r="C438" s="1" t="s">
        <v>637</v>
      </c>
      <c r="D438" s="1" t="s">
        <v>638</v>
      </c>
      <c r="E438" s="1" t="s">
        <v>341</v>
      </c>
      <c r="F438" s="1" t="s">
        <v>342</v>
      </c>
      <c r="G438" s="1" t="s">
        <v>169</v>
      </c>
      <c r="H438" t="s">
        <v>28</v>
      </c>
      <c r="J438" t="s">
        <v>343</v>
      </c>
      <c r="K438" s="1">
        <v>211</v>
      </c>
      <c r="L438">
        <v>190.65260581132301</v>
      </c>
      <c r="M438" s="1" t="s">
        <v>31</v>
      </c>
      <c r="N438" s="1">
        <v>24.15</v>
      </c>
      <c r="O438" s="2">
        <f t="shared" si="13"/>
        <v>7.2450000000000001</v>
      </c>
      <c r="P438" s="1">
        <v>88.86</v>
      </c>
      <c r="Q438">
        <v>224.2645</v>
      </c>
      <c r="R438">
        <v>84.793000000000006</v>
      </c>
      <c r="S438">
        <v>-60.722415000171097</v>
      </c>
      <c r="T438">
        <v>-59.183115544443901</v>
      </c>
      <c r="U438">
        <v>12.170000000000002</v>
      </c>
      <c r="V438" s="1" t="str">
        <f t="shared" si="12"/>
        <v>LARGE</v>
      </c>
      <c r="W438" s="1" t="s">
        <v>452</v>
      </c>
    </row>
    <row r="439" spans="1:23" x14ac:dyDescent="0.3">
      <c r="A439" s="1" t="str">
        <f t="shared" si="11"/>
        <v>FAB_5X_LAMn_F_TRANSI_LARGE_212</v>
      </c>
      <c r="B439" s="1" t="s">
        <v>23</v>
      </c>
      <c r="C439" s="1" t="s">
        <v>639</v>
      </c>
      <c r="D439" s="1" t="s">
        <v>640</v>
      </c>
      <c r="E439" s="1" t="s">
        <v>341</v>
      </c>
      <c r="F439" s="1" t="s">
        <v>342</v>
      </c>
      <c r="G439" s="1" t="s">
        <v>169</v>
      </c>
      <c r="H439" t="s">
        <v>28</v>
      </c>
      <c r="J439" t="s">
        <v>343</v>
      </c>
      <c r="K439" s="1">
        <v>212</v>
      </c>
      <c r="L439">
        <v>187.69138560714401</v>
      </c>
      <c r="M439" s="1" t="s">
        <v>31</v>
      </c>
      <c r="N439" s="1">
        <v>21.19</v>
      </c>
      <c r="O439" s="2">
        <f t="shared" si="13"/>
        <v>6.3570000000000002</v>
      </c>
      <c r="P439" s="1">
        <v>88.64</v>
      </c>
      <c r="Q439">
        <v>226.03052</v>
      </c>
      <c r="R439">
        <v>81.602000000000004</v>
      </c>
      <c r="S439">
        <v>-56.654236544186503</v>
      </c>
      <c r="T439">
        <v>-58.729752984287003</v>
      </c>
      <c r="U439">
        <v>12.170000000000002</v>
      </c>
      <c r="V439" s="1" t="str">
        <f t="shared" si="12"/>
        <v>LARGE</v>
      </c>
      <c r="W439" s="1" t="s">
        <v>452</v>
      </c>
    </row>
    <row r="440" spans="1:23" x14ac:dyDescent="0.3">
      <c r="A440" s="1" t="str">
        <f t="shared" si="11"/>
        <v>FAB_5X_LAMn_M_TRANSI_LARGE_213</v>
      </c>
      <c r="B440" s="1" t="s">
        <v>23</v>
      </c>
      <c r="C440" s="1" t="s">
        <v>641</v>
      </c>
      <c r="D440" s="1" t="s">
        <v>642</v>
      </c>
      <c r="E440" s="1" t="s">
        <v>341</v>
      </c>
      <c r="F440" s="1" t="s">
        <v>342</v>
      </c>
      <c r="G440" s="1" t="s">
        <v>169</v>
      </c>
      <c r="H440" t="s">
        <v>36</v>
      </c>
      <c r="J440" t="s">
        <v>351</v>
      </c>
      <c r="K440" s="1">
        <v>213</v>
      </c>
      <c r="L440">
        <v>186.127488421674</v>
      </c>
      <c r="M440" s="1" t="s">
        <v>31</v>
      </c>
      <c r="N440" s="1">
        <v>21</v>
      </c>
      <c r="O440" s="2">
        <f t="shared" si="13"/>
        <v>6.3</v>
      </c>
      <c r="P440" s="1">
        <v>88.51</v>
      </c>
      <c r="Q440">
        <v>226.43575000000001</v>
      </c>
      <c r="R440">
        <v>80.156999999999996</v>
      </c>
      <c r="S440">
        <v>-55.241604004277796</v>
      </c>
      <c r="T440">
        <v>-58.0819234877303</v>
      </c>
      <c r="U440">
        <v>10.920000000000002</v>
      </c>
      <c r="V440" s="1" t="str">
        <f t="shared" si="12"/>
        <v>LARGE</v>
      </c>
      <c r="W440" s="1" t="s">
        <v>452</v>
      </c>
    </row>
    <row r="441" spans="1:23" x14ac:dyDescent="0.3">
      <c r="A441" s="1" t="str">
        <f t="shared" si="11"/>
        <v>FAB_5X_LAMn_M_TRANSI_LARGE_214</v>
      </c>
      <c r="B441" s="1" t="s">
        <v>23</v>
      </c>
      <c r="C441" s="1" t="s">
        <v>643</v>
      </c>
      <c r="D441" s="1" t="s">
        <v>644</v>
      </c>
      <c r="E441" s="1" t="s">
        <v>341</v>
      </c>
      <c r="F441" s="1" t="s">
        <v>342</v>
      </c>
      <c r="G441" s="1" t="s">
        <v>169</v>
      </c>
      <c r="H441" t="s">
        <v>36</v>
      </c>
      <c r="J441" t="s">
        <v>488</v>
      </c>
      <c r="K441" s="1">
        <v>214</v>
      </c>
      <c r="L441">
        <v>183.39248659446699</v>
      </c>
      <c r="M441" s="1" t="s">
        <v>31</v>
      </c>
      <c r="N441" s="1">
        <v>21.95</v>
      </c>
      <c r="O441" s="2">
        <f t="shared" si="13"/>
        <v>6.585</v>
      </c>
      <c r="P441" s="1">
        <v>88.53</v>
      </c>
      <c r="Q441">
        <v>228.57275999999999</v>
      </c>
      <c r="R441">
        <v>81.076999999999998</v>
      </c>
      <c r="S441">
        <v>-53.646090013498501</v>
      </c>
      <c r="T441">
        <v>-60.791257227200099</v>
      </c>
      <c r="U441">
        <v>10.68</v>
      </c>
      <c r="V441" s="1" t="str">
        <f t="shared" si="12"/>
        <v>LARGE</v>
      </c>
      <c r="W441" s="1" t="s">
        <v>452</v>
      </c>
    </row>
    <row r="442" spans="1:23" x14ac:dyDescent="0.3">
      <c r="A442" s="1" t="str">
        <f t="shared" si="11"/>
        <v>OBT_15X_LOKn_na_SHELT_LARGE_1</v>
      </c>
      <c r="B442" s="1" t="s">
        <v>383</v>
      </c>
      <c r="C442" s="1">
        <v>1</v>
      </c>
      <c r="D442" s="1"/>
      <c r="E442" s="1" t="s">
        <v>25</v>
      </c>
      <c r="F442" s="1" t="s">
        <v>26</v>
      </c>
      <c r="G442" s="1" t="s">
        <v>169</v>
      </c>
      <c r="H442" s="2" t="s">
        <v>302</v>
      </c>
      <c r="I442" s="2" t="s">
        <v>302</v>
      </c>
      <c r="J442" s="2" t="s">
        <v>302</v>
      </c>
      <c r="K442" s="1">
        <v>1</v>
      </c>
      <c r="L442" s="1" t="s">
        <v>302</v>
      </c>
      <c r="M442" s="1" t="s">
        <v>48</v>
      </c>
      <c r="N442" s="2" t="s">
        <v>302</v>
      </c>
      <c r="O442" s="2" t="s">
        <v>302</v>
      </c>
      <c r="P442" s="2" t="s">
        <v>302</v>
      </c>
      <c r="Q442" s="2" t="s">
        <v>302</v>
      </c>
      <c r="R442" s="2" t="s">
        <v>302</v>
      </c>
      <c r="S442" s="2" t="s">
        <v>302</v>
      </c>
      <c r="T442" s="2" t="s">
        <v>302</v>
      </c>
      <c r="U442" s="2" t="s">
        <v>302</v>
      </c>
      <c r="V442" s="1" t="s">
        <v>40</v>
      </c>
      <c r="W442" s="1" t="s">
        <v>33</v>
      </c>
    </row>
    <row r="443" spans="1:23" x14ac:dyDescent="0.3">
      <c r="A443" s="1" t="str">
        <f t="shared" si="11"/>
        <v>OBT_15X_LOKn_na_SHELT_LARGE_2</v>
      </c>
      <c r="B443" s="1" t="s">
        <v>383</v>
      </c>
      <c r="C443" s="1">
        <v>2</v>
      </c>
      <c r="D443" s="1"/>
      <c r="E443" s="1" t="s">
        <v>25</v>
      </c>
      <c r="F443" s="1" t="s">
        <v>26</v>
      </c>
      <c r="G443" s="1" t="s">
        <v>169</v>
      </c>
      <c r="H443" s="2" t="s">
        <v>302</v>
      </c>
      <c r="I443" s="2" t="s">
        <v>302</v>
      </c>
      <c r="J443" s="2" t="s">
        <v>302</v>
      </c>
      <c r="K443" s="1">
        <v>2</v>
      </c>
      <c r="L443" s="1" t="s">
        <v>302</v>
      </c>
      <c r="M443" s="1" t="s">
        <v>48</v>
      </c>
      <c r="N443" s="2" t="s">
        <v>302</v>
      </c>
      <c r="O443" s="2" t="s">
        <v>302</v>
      </c>
      <c r="P443" s="2" t="s">
        <v>302</v>
      </c>
      <c r="Q443" s="2" t="s">
        <v>302</v>
      </c>
      <c r="R443" s="2" t="s">
        <v>302</v>
      </c>
      <c r="S443" s="2" t="s">
        <v>302</v>
      </c>
      <c r="T443" s="2" t="s">
        <v>302</v>
      </c>
      <c r="U443" s="2" t="s">
        <v>302</v>
      </c>
      <c r="V443" s="1" t="s">
        <v>40</v>
      </c>
      <c r="W443" s="1" t="s">
        <v>33</v>
      </c>
    </row>
    <row r="444" spans="1:23" x14ac:dyDescent="0.3">
      <c r="A444" s="1" t="str">
        <f t="shared" si="11"/>
        <v>OBT_15X_LOKn_na_SHELT_LARGE_3</v>
      </c>
      <c r="B444" s="1" t="s">
        <v>383</v>
      </c>
      <c r="C444" s="1">
        <v>3</v>
      </c>
      <c r="D444" s="1"/>
      <c r="E444" s="1" t="s">
        <v>25</v>
      </c>
      <c r="F444" s="1" t="s">
        <v>26</v>
      </c>
      <c r="G444" s="1" t="s">
        <v>169</v>
      </c>
      <c r="H444" s="2" t="s">
        <v>302</v>
      </c>
      <c r="I444" s="2" t="s">
        <v>302</v>
      </c>
      <c r="J444" s="2" t="s">
        <v>302</v>
      </c>
      <c r="K444" s="1">
        <v>3</v>
      </c>
      <c r="L444" s="1" t="s">
        <v>302</v>
      </c>
      <c r="M444" s="1" t="s">
        <v>48</v>
      </c>
      <c r="N444" s="2" t="s">
        <v>302</v>
      </c>
      <c r="O444" s="2" t="s">
        <v>302</v>
      </c>
      <c r="P444" s="2" t="s">
        <v>302</v>
      </c>
      <c r="Q444" s="2" t="s">
        <v>302</v>
      </c>
      <c r="R444" s="2" t="s">
        <v>302</v>
      </c>
      <c r="S444" s="2" t="s">
        <v>302</v>
      </c>
      <c r="T444" s="2" t="s">
        <v>302</v>
      </c>
      <c r="U444" s="2" t="s">
        <v>302</v>
      </c>
      <c r="V444" s="1" t="s">
        <v>40</v>
      </c>
      <c r="W444" s="1" t="s">
        <v>33</v>
      </c>
    </row>
    <row r="445" spans="1:23" x14ac:dyDescent="0.3">
      <c r="A445" s="1" t="str">
        <f t="shared" si="11"/>
        <v>OBT_15X_LOKn_na_SHELT_LARGE_4</v>
      </c>
      <c r="B445" s="1" t="s">
        <v>383</v>
      </c>
      <c r="C445" s="1">
        <v>4</v>
      </c>
      <c r="D445" s="1"/>
      <c r="E445" s="1" t="s">
        <v>25</v>
      </c>
      <c r="F445" s="1" t="s">
        <v>26</v>
      </c>
      <c r="G445" s="1" t="s">
        <v>169</v>
      </c>
      <c r="H445" s="2" t="s">
        <v>302</v>
      </c>
      <c r="I445" s="2" t="s">
        <v>302</v>
      </c>
      <c r="J445" s="2" t="s">
        <v>302</v>
      </c>
      <c r="K445" s="1">
        <v>4</v>
      </c>
      <c r="L445" s="1" t="s">
        <v>302</v>
      </c>
      <c r="M445" s="1" t="s">
        <v>48</v>
      </c>
      <c r="N445" s="2" t="s">
        <v>302</v>
      </c>
      <c r="O445" s="2" t="s">
        <v>302</v>
      </c>
      <c r="P445" s="2" t="s">
        <v>302</v>
      </c>
      <c r="Q445" s="2" t="s">
        <v>302</v>
      </c>
      <c r="R445" s="2" t="s">
        <v>302</v>
      </c>
      <c r="S445" s="2" t="s">
        <v>302</v>
      </c>
      <c r="T445" s="2" t="s">
        <v>302</v>
      </c>
      <c r="U445" s="2" t="s">
        <v>302</v>
      </c>
      <c r="V445" s="1" t="s">
        <v>40</v>
      </c>
      <c r="W445" s="1" t="s">
        <v>33</v>
      </c>
    </row>
    <row r="446" spans="1:23" x14ac:dyDescent="0.3">
      <c r="A446" s="1" t="str">
        <f t="shared" si="11"/>
        <v>OBT_15X_LOKn_na_SHELT_LARGE_5</v>
      </c>
      <c r="B446" s="1" t="s">
        <v>383</v>
      </c>
      <c r="C446" s="1">
        <v>5</v>
      </c>
      <c r="D446" s="1"/>
      <c r="E446" s="1" t="s">
        <v>25</v>
      </c>
      <c r="F446" s="1" t="s">
        <v>26</v>
      </c>
      <c r="G446" s="1" t="s">
        <v>169</v>
      </c>
      <c r="H446" s="2" t="s">
        <v>302</v>
      </c>
      <c r="I446" s="2" t="s">
        <v>302</v>
      </c>
      <c r="J446" s="2" t="s">
        <v>302</v>
      </c>
      <c r="K446" s="1">
        <v>5</v>
      </c>
      <c r="L446" s="1" t="s">
        <v>302</v>
      </c>
      <c r="M446" s="1" t="s">
        <v>48</v>
      </c>
      <c r="N446" s="2" t="s">
        <v>302</v>
      </c>
      <c r="O446" s="2" t="s">
        <v>302</v>
      </c>
      <c r="P446" s="2" t="s">
        <v>302</v>
      </c>
      <c r="Q446" s="2" t="s">
        <v>302</v>
      </c>
      <c r="R446" s="2" t="s">
        <v>302</v>
      </c>
      <c r="S446" s="2" t="s">
        <v>302</v>
      </c>
      <c r="T446" s="2" t="s">
        <v>302</v>
      </c>
      <c r="U446" s="2" t="s">
        <v>302</v>
      </c>
      <c r="V446" s="1" t="s">
        <v>40</v>
      </c>
      <c r="W446" s="1" t="s">
        <v>33</v>
      </c>
    </row>
    <row r="447" spans="1:23" x14ac:dyDescent="0.3">
      <c r="A447" s="1" t="str">
        <f t="shared" si="11"/>
        <v>OBT_15X_LOKn_na_SHELT_LARGE_6</v>
      </c>
      <c r="B447" s="1" t="s">
        <v>383</v>
      </c>
      <c r="C447" s="1">
        <v>6</v>
      </c>
      <c r="D447" s="1"/>
      <c r="E447" s="1" t="s">
        <v>25</v>
      </c>
      <c r="F447" s="1" t="s">
        <v>26</v>
      </c>
      <c r="G447" s="1" t="s">
        <v>169</v>
      </c>
      <c r="H447" s="2" t="s">
        <v>302</v>
      </c>
      <c r="I447" s="2" t="s">
        <v>302</v>
      </c>
      <c r="J447" s="2" t="s">
        <v>302</v>
      </c>
      <c r="K447" s="1">
        <v>6</v>
      </c>
      <c r="L447" s="1" t="s">
        <v>302</v>
      </c>
      <c r="M447" s="1" t="s">
        <v>48</v>
      </c>
      <c r="N447" s="2" t="s">
        <v>302</v>
      </c>
      <c r="O447" s="2" t="s">
        <v>302</v>
      </c>
      <c r="P447" s="2" t="s">
        <v>302</v>
      </c>
      <c r="Q447" s="2" t="s">
        <v>302</v>
      </c>
      <c r="R447" s="2" t="s">
        <v>302</v>
      </c>
      <c r="S447" s="2" t="s">
        <v>302</v>
      </c>
      <c r="T447" s="2" t="s">
        <v>302</v>
      </c>
      <c r="U447" s="2" t="s">
        <v>302</v>
      </c>
      <c r="V447" s="1" t="s">
        <v>40</v>
      </c>
      <c r="W447" s="1" t="s">
        <v>33</v>
      </c>
    </row>
    <row r="448" spans="1:23" x14ac:dyDescent="0.3">
      <c r="A448" s="1" t="str">
        <f t="shared" si="11"/>
        <v>LIT_15X_SWEn_na_EXPOS_LARGE_1</v>
      </c>
      <c r="B448" s="1" t="s">
        <v>645</v>
      </c>
      <c r="C448" s="1">
        <v>1</v>
      </c>
      <c r="D448" s="1"/>
      <c r="E448" s="1" t="s">
        <v>25</v>
      </c>
      <c r="F448" s="1" t="s">
        <v>25</v>
      </c>
      <c r="G448" s="1" t="s">
        <v>169</v>
      </c>
      <c r="H448" s="2" t="s">
        <v>302</v>
      </c>
      <c r="I448" s="2" t="s">
        <v>302</v>
      </c>
      <c r="J448" s="2" t="s">
        <v>302</v>
      </c>
      <c r="K448" s="1">
        <v>1</v>
      </c>
      <c r="L448" s="1" t="s">
        <v>302</v>
      </c>
      <c r="M448" s="1" t="s">
        <v>48</v>
      </c>
      <c r="N448" s="2" t="s">
        <v>302</v>
      </c>
      <c r="O448" s="2" t="s">
        <v>302</v>
      </c>
      <c r="P448" s="2" t="s">
        <v>302</v>
      </c>
      <c r="Q448" s="2" t="s">
        <v>302</v>
      </c>
      <c r="R448" s="2" t="s">
        <v>302</v>
      </c>
      <c r="S448" s="2" t="s">
        <v>302</v>
      </c>
      <c r="T448" s="2" t="s">
        <v>302</v>
      </c>
      <c r="U448" s="2" t="s">
        <v>302</v>
      </c>
      <c r="V448" s="1" t="s">
        <v>40</v>
      </c>
      <c r="W448" s="1" t="s">
        <v>148</v>
      </c>
    </row>
    <row r="449" spans="1:23" x14ac:dyDescent="0.3">
      <c r="A449" s="1" t="str">
        <f t="shared" si="11"/>
        <v>LIT_15X_SWEn_na_EXPOS_LARGE_2</v>
      </c>
      <c r="B449" s="1" t="s">
        <v>645</v>
      </c>
      <c r="C449" s="1">
        <v>2</v>
      </c>
      <c r="D449" s="1"/>
      <c r="E449" s="1" t="s">
        <v>25</v>
      </c>
      <c r="F449" s="1" t="s">
        <v>25</v>
      </c>
      <c r="G449" s="1" t="s">
        <v>169</v>
      </c>
      <c r="H449" s="2" t="s">
        <v>302</v>
      </c>
      <c r="I449" s="2" t="s">
        <v>302</v>
      </c>
      <c r="J449" s="2" t="s">
        <v>302</v>
      </c>
      <c r="K449" s="1">
        <v>2</v>
      </c>
      <c r="L449" s="1" t="s">
        <v>302</v>
      </c>
      <c r="M449" s="1" t="s">
        <v>48</v>
      </c>
      <c r="N449" s="2" t="s">
        <v>302</v>
      </c>
      <c r="O449" s="2" t="s">
        <v>302</v>
      </c>
      <c r="P449" s="2" t="s">
        <v>302</v>
      </c>
      <c r="Q449" s="2" t="s">
        <v>302</v>
      </c>
      <c r="R449" s="2" t="s">
        <v>302</v>
      </c>
      <c r="S449" s="2" t="s">
        <v>302</v>
      </c>
      <c r="T449" s="2" t="s">
        <v>302</v>
      </c>
      <c r="U449" s="2" t="s">
        <v>302</v>
      </c>
      <c r="V449" s="1" t="s">
        <v>40</v>
      </c>
      <c r="W449" s="1" t="s">
        <v>148</v>
      </c>
    </row>
    <row r="450" spans="1:23" x14ac:dyDescent="0.3">
      <c r="A450" s="1" t="str">
        <f t="shared" si="11"/>
        <v>LIT_15X_SWEn_na_EXPOS_LARGE_3</v>
      </c>
      <c r="B450" s="1" t="s">
        <v>645</v>
      </c>
      <c r="C450" s="1">
        <v>3</v>
      </c>
      <c r="D450" s="1"/>
      <c r="E450" s="1" t="s">
        <v>25</v>
      </c>
      <c r="F450" s="1" t="s">
        <v>25</v>
      </c>
      <c r="G450" s="1" t="s">
        <v>169</v>
      </c>
      <c r="H450" s="2" t="s">
        <v>302</v>
      </c>
      <c r="I450" s="2" t="s">
        <v>302</v>
      </c>
      <c r="J450" s="2" t="s">
        <v>302</v>
      </c>
      <c r="K450" s="1">
        <v>3</v>
      </c>
      <c r="L450" s="1" t="s">
        <v>302</v>
      </c>
      <c r="M450" s="1" t="s">
        <v>48</v>
      </c>
      <c r="N450" s="2" t="s">
        <v>302</v>
      </c>
      <c r="O450" s="2" t="s">
        <v>302</v>
      </c>
      <c r="P450" s="2" t="s">
        <v>302</v>
      </c>
      <c r="Q450" s="2" t="s">
        <v>302</v>
      </c>
      <c r="R450" s="2" t="s">
        <v>302</v>
      </c>
      <c r="S450" s="2" t="s">
        <v>302</v>
      </c>
      <c r="T450" s="2" t="s">
        <v>302</v>
      </c>
      <c r="U450" s="2" t="s">
        <v>302</v>
      </c>
      <c r="V450" s="1" t="s">
        <v>40</v>
      </c>
      <c r="W450" s="1" t="s">
        <v>148</v>
      </c>
    </row>
    <row r="451" spans="1:23" x14ac:dyDescent="0.3">
      <c r="A451" s="1" t="str">
        <f t="shared" si="11"/>
        <v>LIT_15X_SWEn_na_EXPOS_LARGE_4</v>
      </c>
      <c r="B451" s="1" t="s">
        <v>645</v>
      </c>
      <c r="C451" s="1">
        <v>4</v>
      </c>
      <c r="D451" s="1"/>
      <c r="E451" s="1" t="s">
        <v>25</v>
      </c>
      <c r="F451" s="1" t="s">
        <v>25</v>
      </c>
      <c r="G451" s="1" t="s">
        <v>169</v>
      </c>
      <c r="H451" s="2" t="s">
        <v>302</v>
      </c>
      <c r="I451" s="2" t="s">
        <v>302</v>
      </c>
      <c r="J451" s="2" t="s">
        <v>302</v>
      </c>
      <c r="K451" s="1">
        <v>4</v>
      </c>
      <c r="L451" s="1" t="s">
        <v>302</v>
      </c>
      <c r="M451" s="1" t="s">
        <v>48</v>
      </c>
      <c r="N451" s="2" t="s">
        <v>302</v>
      </c>
      <c r="O451" s="2" t="s">
        <v>302</v>
      </c>
      <c r="P451" s="2" t="s">
        <v>302</v>
      </c>
      <c r="Q451" s="2" t="s">
        <v>302</v>
      </c>
      <c r="R451" s="2" t="s">
        <v>302</v>
      </c>
      <c r="S451" s="2" t="s">
        <v>302</v>
      </c>
      <c r="T451" s="2" t="s">
        <v>302</v>
      </c>
      <c r="U451" s="2" t="s">
        <v>302</v>
      </c>
      <c r="V451" s="1" t="s">
        <v>40</v>
      </c>
      <c r="W451" s="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Pajot</dc:creator>
  <cp:lastModifiedBy>Basile Pajot</cp:lastModifiedBy>
  <dcterms:created xsi:type="dcterms:W3CDTF">2024-05-20T18:32:02Z</dcterms:created>
  <dcterms:modified xsi:type="dcterms:W3CDTF">2024-05-20T18:33:04Z</dcterms:modified>
</cp:coreProperties>
</file>