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itamin_d_biofortification\objective_3\website_1\excel_data\processing\test\Thermal_parameters.xlsx 2024-02-27 06-50-27\"/>
    </mc:Choice>
  </mc:AlternateContent>
  <xr:revisionPtr revIDLastSave="0" documentId="8_{75F93D26-E3A7-41BB-A842-A0336F4425DC}" xr6:coauthVersionLast="47" xr6:coauthVersionMax="47" xr10:uidLastSave="{00000000-0000-0000-0000-000000000000}"/>
  <bookViews>
    <workbookView xWindow="-108" yWindow="-14508" windowWidth="23256" windowHeight="13896" xr2:uid="{2FA0B73E-05F7-4CC0-9AB6-3B7A97ECFB6C}"/>
  </bookViews>
  <sheets>
    <sheet name="CP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C8" i="1"/>
  <c r="G7" i="1"/>
  <c r="C7" i="1"/>
  <c r="G6" i="1"/>
  <c r="C6" i="1"/>
  <c r="G5" i="1"/>
  <c r="C5" i="1"/>
</calcChain>
</file>

<file path=xl/sharedStrings.xml><?xml version="1.0" encoding="utf-8"?>
<sst xmlns="http://schemas.openxmlformats.org/spreadsheetml/2006/main" count="26" uniqueCount="23">
  <si>
    <t>GenInfo Identifier</t>
  </si>
  <si>
    <t>acession_id</t>
  </si>
  <si>
    <t>organism</t>
  </si>
  <si>
    <t>local_id</t>
  </si>
  <si>
    <t>Sequence</t>
  </si>
  <si>
    <t>amino acid residue length</t>
  </si>
  <si>
    <t>average pLDDT score for modelled structure</t>
  </si>
  <si>
    <t>Thermal parameter predicted by ScooP</t>
  </si>
  <si>
    <t>No. salt_bridge</t>
  </si>
  <si>
    <t xml:space="preserve">
Δ Hm</t>
  </si>
  <si>
    <t xml:space="preserve">
Δ Cp</t>
  </si>
  <si>
    <t>Tm</t>
  </si>
  <si>
    <t xml:space="preserve">
Δ Gr</t>
  </si>
  <si>
    <t xml:space="preserve">Temprature range </t>
  </si>
  <si>
    <t>Parispolyphylla</t>
  </si>
  <si>
    <t>CPI_1</t>
  </si>
  <si>
    <t>MMESSVDGPQPWMNFPLNFFSVTSDLLLCSAVDWSTWSTTIENILVGHDLEDHLDSTLVSVTIAPEYLFWRQRDKKVHSYLIASLNLSLHADLKGFITSTDVRAVFNTRYVEASGTREHQFLRQAWSEHQGDHTIQQFLTVMRGYWHELQANLWIMIFSYVGNYFLTHYFFTVLGASYTFPSWTMNNVPHATFLLAHCCFLLYHVTSNIVLRRVRHSVSHLPYITRMVTEAAWTLALAYFIAYLETLAISNFPYYDFIDRAAMYKTGSLFYAMYFIVSFPMFLRIDEKAGDRWELSRVVVDALGAAMLVTVILDLWRLFLGPIVSISDSKRCIQSGLVWFGGIP</t>
  </si>
  <si>
    <t>CPI_2</t>
  </si>
  <si>
    <t>MMESSVDGPQPWMNFPLNFFSVTSDLLLCSAVDWSTWSTTIENILVGHDLEDHLDSTLVSVIIAPEYPFWRQRDKKVHSYLIASLNLSLHADLKGFITSTDVRAVFNTRYVEASGTREHQFLRQAWSEHQGNHTIQQFLTVMRGYWHELQANLWIMIFSYVGNYFLTHYFFTVLGASYTFPSWTMNNVPHATFLLAHCCFLLYHVTSNIVLRRVRHSVSHLPYITRMVTEAAWTLALAYFIAYLETLAISNFPYYDFIDRAAMYKTGSLFYAMYFIVSFPMFLRIDEKAGDGWELSRVAVDALGAAMLVTVILDLWRLFLGPIVSISDSKRCI</t>
  </si>
  <si>
    <t>CPI_4</t>
  </si>
  <si>
    <t>MGASENGGGASESLWLASNPSKRWGEIFFLLYTPFWLTLCLGIIVPYKLYESFTELEYLLLGLVSAVPSFAIPFFLVGKENSGKCWKDHYYVKASLWIIIFSYVGNYFWTHYFFTVLGASYTFPSWRMNNVPHTTFLLTHACFLFYHMTSNITLRRLRHYVADLPQSVRFVSEAAWILALSYFIAYLETLAISNFPYYEFVDRASMYKVGSLFYAIYFVVSFPMFSRVDEKDGDPWDLPRVAVDALGAAMLVTIILDLWRIFLGPIIPALGLKECRQPGLAWFHMQT</t>
  </si>
  <si>
    <t>CPI_5</t>
  </si>
  <si>
    <t>MGASENGGGASESLWLASNPSKRWGEIFFLLYTPFWLTLCLGIIVPYKLYESFTELEYLLLGLVSAVPSFAIPFFLVGKENSGKCWKDHYYVKASLWIIIFSYVGNYFWTHYFFTVLGASYTFPSWRMNNVPHTTFLLTHACFLFYHMTSNITLRRLRHYVADLPQSVRFVSEAAWILALSYFIAYLETLAISNFPYYEFVDRASMYKVGSLFYAIYFVVSFPMFSRVDEKDGDPWDLPRVAVDALGAAMLVTIILDLWRIFLGPIIPALGLKECSQPGLAWFHM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</si>
</sst>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202124"/>
      <name val="Arial"/>
      <family val="2"/>
      <charset val="1"/>
    </font>
    <font>
      <u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52F0-BD3A-4A27-8C8F-284A973E0E2C}">
  <sheetPr codeName="Sheet11"/>
  <dimension ref="B3:O8"/>
  <sheetViews>
    <sheetView tabSelected="1" workbookViewId="0">
      <selection activeCell="I3" sqref="I3:N4"/>
    </sheetView>
  </sheetViews>
  <sheetFormatPr defaultRowHeight="14.4" x14ac:dyDescent="0.3"/>
  <cols>
    <col min="2" max="2" width="16" bestFit="1" customWidth="1"/>
    <col min="3" max="3" width="11.6640625" bestFit="1" customWidth="1"/>
    <col min="4" max="4" width="13.21875" bestFit="1" customWidth="1"/>
  </cols>
  <sheetData>
    <row r="3" spans="2:15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2" t="s">
        <v>6</v>
      </c>
      <c r="I3" s="3" t="s">
        <v>7</v>
      </c>
      <c r="J3" s="3"/>
      <c r="K3" s="3"/>
      <c r="L3" s="3"/>
      <c r="M3" s="3"/>
      <c r="N3" s="3"/>
      <c r="O3" s="4" t="s">
        <v>8</v>
      </c>
    </row>
    <row r="4" spans="2:15" ht="28.2" x14ac:dyDescent="0.3">
      <c r="B4" s="1"/>
      <c r="C4" s="1"/>
      <c r="D4" s="1"/>
      <c r="E4" s="1"/>
      <c r="F4" s="1"/>
      <c r="G4" s="2"/>
      <c r="H4" s="2"/>
      <c r="I4" s="5" t="s">
        <v>9</v>
      </c>
      <c r="J4" s="5" t="s">
        <v>10</v>
      </c>
      <c r="K4" s="6" t="s">
        <v>11</v>
      </c>
      <c r="L4" s="5" t="s">
        <v>12</v>
      </c>
      <c r="M4" s="3" t="s">
        <v>13</v>
      </c>
      <c r="N4" s="3"/>
      <c r="O4" s="7"/>
    </row>
    <row r="5" spans="2:15" x14ac:dyDescent="0.3">
      <c r="B5" s="8">
        <v>2463889124</v>
      </c>
      <c r="C5" s="9" t="str">
        <f>HYPERLINK("https://www.ncbi.nlm.nih.gov/protein/WEU38169.1", "WEU38169.1")</f>
        <v>WEU38169.1</v>
      </c>
      <c r="D5" s="10" t="s">
        <v>14</v>
      </c>
      <c r="E5" s="8" t="s">
        <v>15</v>
      </c>
      <c r="F5" s="8" t="s">
        <v>16</v>
      </c>
      <c r="G5" s="8">
        <f>LEN(F5)</f>
        <v>344</v>
      </c>
      <c r="H5" s="8">
        <v>76.022800000000004</v>
      </c>
      <c r="I5" s="8">
        <v>23.7</v>
      </c>
      <c r="J5" s="8">
        <v>0.63</v>
      </c>
      <c r="K5" s="8">
        <v>70</v>
      </c>
      <c r="L5" s="8">
        <v>1.2</v>
      </c>
      <c r="M5" s="8">
        <v>-6.33</v>
      </c>
      <c r="N5" s="8">
        <v>84.98</v>
      </c>
      <c r="O5" s="8">
        <v>13</v>
      </c>
    </row>
    <row r="6" spans="2:15" x14ac:dyDescent="0.3">
      <c r="B6" s="8">
        <v>2463889126</v>
      </c>
      <c r="C6" s="9" t="str">
        <f>HYPERLINK("https://www.ncbi.nlm.nih.gov/protein/WEU38170.1", "WEU38170.1")</f>
        <v>WEU38170.1</v>
      </c>
      <c r="D6" s="10" t="s">
        <v>14</v>
      </c>
      <c r="E6" s="8" t="s">
        <v>17</v>
      </c>
      <c r="F6" s="8" t="s">
        <v>18</v>
      </c>
      <c r="G6" s="8">
        <f t="shared" ref="G6" si="0">LEN(F6)</f>
        <v>333</v>
      </c>
      <c r="H6" s="8">
        <v>77.460099999999997</v>
      </c>
      <c r="I6" s="8">
        <v>22.1</v>
      </c>
      <c r="J6" s="8">
        <v>0.59</v>
      </c>
      <c r="K6" s="8">
        <v>69.8</v>
      </c>
      <c r="L6" s="8">
        <v>1.1000000000000001</v>
      </c>
      <c r="M6" s="8">
        <v>-6.32</v>
      </c>
      <c r="N6" s="8">
        <v>84.8</v>
      </c>
      <c r="O6" s="8">
        <v>10</v>
      </c>
    </row>
    <row r="7" spans="2:15" x14ac:dyDescent="0.3">
      <c r="B7" s="8">
        <v>2463889130</v>
      </c>
      <c r="C7" s="9" t="str">
        <f>HYPERLINK("https://www.ncbi.nlm.nih.gov/protein/WEU38172.1", "WEU38172.1")</f>
        <v>WEU38172.1</v>
      </c>
      <c r="D7" s="10" t="s">
        <v>14</v>
      </c>
      <c r="E7" s="8" t="s">
        <v>19</v>
      </c>
      <c r="F7" s="8" t="s">
        <v>20</v>
      </c>
      <c r="G7" s="8">
        <f>LEN(F7)</f>
        <v>287</v>
      </c>
      <c r="H7" s="8">
        <v>84.2727</v>
      </c>
      <c r="I7" s="8">
        <v>-50.4</v>
      </c>
      <c r="J7" s="8">
        <v>-0.57999999999999996</v>
      </c>
      <c r="K7" s="8">
        <v>72.5</v>
      </c>
      <c r="L7" s="8">
        <v>-4.9000000000000004</v>
      </c>
      <c r="M7" s="8">
        <v>-86.22</v>
      </c>
      <c r="N7" s="8">
        <v>87.53</v>
      </c>
      <c r="O7" s="8">
        <v>12</v>
      </c>
    </row>
    <row r="8" spans="2:15" x14ac:dyDescent="0.3">
      <c r="B8" s="8">
        <v>2463889132</v>
      </c>
      <c r="C8" s="9" t="str">
        <f>HYPERLINK("https://www.ncbi.nlm.nih.gov/protein/WEU38173.1", "WEU38173.1")</f>
        <v>WEU38173.1</v>
      </c>
      <c r="D8" s="10" t="s">
        <v>14</v>
      </c>
      <c r="E8" s="8" t="s">
        <v>21</v>
      </c>
      <c r="F8" s="8" t="s">
        <v>22</v>
      </c>
      <c r="G8" s="8">
        <f>LEN(F8)</f>
        <v>287</v>
      </c>
      <c r="H8" s="8">
        <v>83.973100000000002</v>
      </c>
      <c r="I8" s="8">
        <v>-55.7</v>
      </c>
      <c r="J8" s="8">
        <v>-0.71</v>
      </c>
      <c r="K8" s="8">
        <v>72</v>
      </c>
      <c r="L8" s="8">
        <v>-5.2</v>
      </c>
      <c r="M8" s="8">
        <v>-73.099999999999994</v>
      </c>
      <c r="N8" s="8">
        <v>87.01</v>
      </c>
      <c r="O8" s="8">
        <v>12</v>
      </c>
    </row>
  </sheetData>
  <mergeCells count="10">
    <mergeCell ref="H3:H4"/>
    <mergeCell ref="I3:N3"/>
    <mergeCell ref="O3:O4"/>
    <mergeCell ref="M4:N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 u</dc:creator>
  <cp:lastModifiedBy>Vinod N u</cp:lastModifiedBy>
  <dcterms:created xsi:type="dcterms:W3CDTF">2024-02-27T01:20:32Z</dcterms:created>
  <dcterms:modified xsi:type="dcterms:W3CDTF">2024-02-27T01:20:32Z</dcterms:modified>
</cp:coreProperties>
</file>