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vitamin_d_biofortification\objective_3\website_1\excel_data\processing\test\Thermal_parameters.xlsx 2024-02-27 06-50-27\"/>
    </mc:Choice>
  </mc:AlternateContent>
  <xr:revisionPtr revIDLastSave="0" documentId="8_{C987B68E-53F8-4021-8142-E17FFBEFED4F}" xr6:coauthVersionLast="47" xr6:coauthVersionMax="47" xr10:uidLastSave="{00000000-0000-0000-0000-000000000000}"/>
  <bookViews>
    <workbookView xWindow="-108" yWindow="-14508" windowWidth="23256" windowHeight="13896" xr2:uid="{FCA79B90-6E0F-40B3-8A23-46EF7090A661}"/>
  </bookViews>
  <sheets>
    <sheet name="SC5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C6" i="1"/>
  <c r="G5" i="1"/>
  <c r="C5" i="1"/>
  <c r="G4" i="1"/>
  <c r="C4" i="1"/>
</calcChain>
</file>

<file path=xl/sharedStrings.xml><?xml version="1.0" encoding="utf-8"?>
<sst xmlns="http://schemas.openxmlformats.org/spreadsheetml/2006/main" count="23" uniqueCount="23">
  <si>
    <t>GenInfo Identifier</t>
  </si>
  <si>
    <t>acession_id</t>
  </si>
  <si>
    <t>organism</t>
  </si>
  <si>
    <t>local_id</t>
  </si>
  <si>
    <t>Sequence</t>
  </si>
  <si>
    <t>amino acid residue length</t>
  </si>
  <si>
    <t>average pLDDT score for modelled structure</t>
  </si>
  <si>
    <t>Thermal parameter predicted by ScooP</t>
  </si>
  <si>
    <t>No. salt_bridge</t>
  </si>
  <si>
    <t xml:space="preserve">
Δ Hm</t>
  </si>
  <si>
    <t xml:space="preserve">
Δ Cp</t>
  </si>
  <si>
    <t>Tm</t>
  </si>
  <si>
    <t xml:space="preserve">
Δ Gr</t>
  </si>
  <si>
    <t xml:space="preserve">Temprature range </t>
  </si>
  <si>
    <t>Withaniasomnifera</t>
  </si>
  <si>
    <t>SC5D_1</t>
  </si>
  <si>
    <t>MEDYLKLFVEETSFYNRIVLGTFLPESWWTPLPPMLQGWLRNYIGGLLLYFISGFLWCFYIYHLKRNVYVPKDAIPSNKAMLLQISVTMKAMPLYCALPTLSEYMIENGWTKCFARISDVGWPSYFIYLAVYLVIVEFGIYWMHRLLHDIKPLYKYLHATHHIYNKQNTLSPFAGLAFHPLDGILQAVPHVIALFLVPMHFTTHIALIFLEGLWTANIHDCIHGKVWPVMGAGYHTIHHTTYRHNYGHYTIWMDWMFGTLRDPVEEDAKKM</t>
  </si>
  <si>
    <t>Anthuriumamnicola</t>
  </si>
  <si>
    <t>SC5D_2</t>
  </si>
  <si>
    <t>MDIVLSYADEYLFDDLYAHIFPRFVHPYFPSLSTISFLSRDDVYRQYTTLFIITIAFITTFYFSLSGVSYYLVFDHDLMKHPKFLKNQIRKEISLAVGGFPITTAVTIPWFIGEVKGYSRLYDDVEKYGWWYLIASVPMFLLFTDFCIYWIHRWLHHPLIYKHLHKPHHRWIVPTPFSSHAFHPLDGYLQSVPYHLFVFLFPLQKYMYLGLFVFVNVWTILIHDGAYVTAHPLINGAAHHTLHHLYFNYNYGQYFTLWDRVGGTHRLPGDEQYKLKKNNIIWEKQAREVDGFDENGKEKVKTN</t>
  </si>
  <si>
    <t>Vignaunguiculata</t>
  </si>
  <si>
    <t>SC5D_3</t>
  </si>
  <si>
    <t>MYVVLAPWVVHSTYSLLVKDEKQRDLSTFLILPFLVWRMVHNQIWITLSRYRTAKGNGRIVDKGLEFDQVDREREWDDQILFNGLLYYLACYTLRGASHLPLWKTDGMVMAMLIHAGPVEFLYYWLHRALHHHFLYSRYHSHHHSSIVTEPITSVIHPFAEHISYFLLFSMPMLTLVFTNTASVGAMVVYVTYIDFMNNMGHSNFEVVPKWLFAIFPPLKYLIYTSSFHSLHHTQFRTNYSLFMPLYDFIYGTTDKASDTLHESALKREEETPDVVHLTHLTTPESIYHQRLAFAYLASKPYTSKWYLTLMWPLTAWSMVLTWIYGRTFIVEANRFQKLKLQTWSIPKYTIQYFMQSQKVVINTMIEEAILDADRKGIKVLSLGLRNQEEELNIYGGLFVSRNPKLKVKVVDGSSLVVALLLNTIPKGTTQVLLRGKLTKVAYALVFSLCQQNVQVATLHEDDYVRLKKSIKGSETNLTFSKSSTQKIWLVGDELSEEEQLKAPKGTLFIPYTQFPPKKYRKDCFYHCTPAMLAPPSVQNIHSCEDWLPRRVMSAWRIAGIVHSLEGWNEHECGHTMNDIDKVWDSTLQHGFQPLQVQVKELAK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</si>
</sst>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202124"/>
      <name val="Arial"/>
      <family val="2"/>
      <charset val="1"/>
    </font>
    <font>
      <u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17E7E-E130-4CD3-868D-CB873596083E}">
  <sheetPr codeName="Sheet16"/>
  <dimension ref="B2:O6"/>
  <sheetViews>
    <sheetView tabSelected="1" workbookViewId="0">
      <selection activeCell="I2" sqref="I2:N3"/>
    </sheetView>
  </sheetViews>
  <sheetFormatPr defaultRowHeight="14.4"/>
  <cols>
    <col min="2" max="2" width="16" bestFit="1" customWidth="1"/>
    <col min="3" max="3" width="10.6640625" bestFit="1" customWidth="1"/>
    <col min="4" max="4" width="17" bestFit="1" customWidth="1"/>
  </cols>
  <sheetData>
    <row r="2" spans="2: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 t="s">
        <v>5</v>
      </c>
      <c r="H2" s="2" t="s">
        <v>6</v>
      </c>
      <c r="I2" s="3" t="s">
        <v>7</v>
      </c>
      <c r="J2" s="3"/>
      <c r="K2" s="3"/>
      <c r="L2" s="3"/>
      <c r="M2" s="3"/>
      <c r="N2" s="3"/>
      <c r="O2" s="4" t="s">
        <v>8</v>
      </c>
    </row>
    <row r="3" spans="2:15" ht="28.2">
      <c r="B3" s="1"/>
      <c r="C3" s="1"/>
      <c r="D3" s="1"/>
      <c r="E3" s="1"/>
      <c r="F3" s="1"/>
      <c r="G3" s="2"/>
      <c r="H3" s="2"/>
      <c r="I3" s="5" t="s">
        <v>9</v>
      </c>
      <c r="J3" s="5" t="s">
        <v>10</v>
      </c>
      <c r="K3" s="6" t="s">
        <v>11</v>
      </c>
      <c r="L3" s="5" t="s">
        <v>12</v>
      </c>
      <c r="M3" s="3" t="s">
        <v>13</v>
      </c>
      <c r="N3" s="3"/>
      <c r="O3" s="7"/>
    </row>
    <row r="4" spans="2:15">
      <c r="B4" s="8">
        <v>1083846461</v>
      </c>
      <c r="C4" s="9" t="str">
        <f>HYPERLINK("https://www.ncbi.nlm.nih.gov/protein/AOX15299.1", "AOX15299.1")</f>
        <v>AOX15299.1</v>
      </c>
      <c r="D4" s="10" t="s">
        <v>14</v>
      </c>
      <c r="E4" s="8" t="s">
        <v>15</v>
      </c>
      <c r="F4" s="8" t="s">
        <v>16</v>
      </c>
      <c r="G4" s="8">
        <f>LEN(F4)</f>
        <v>271</v>
      </c>
      <c r="H4" s="8">
        <v>95.131500000000003</v>
      </c>
      <c r="I4" s="8">
        <v>-73.7</v>
      </c>
      <c r="J4" s="8">
        <v>-1.76</v>
      </c>
      <c r="K4" s="8">
        <v>77.5</v>
      </c>
      <c r="L4" s="8">
        <v>-3.8</v>
      </c>
      <c r="M4" s="8">
        <v>-6.61</v>
      </c>
      <c r="N4" s="8">
        <v>92.49</v>
      </c>
      <c r="O4" s="8">
        <v>6</v>
      </c>
    </row>
    <row r="5" spans="2:15">
      <c r="B5" s="8">
        <v>1063016714</v>
      </c>
      <c r="C5" s="9" t="str">
        <f>HYPERLINK("https://www.ncbi.nlm.nih.gov/protein/JAT46514.1", "JAT46514.1")</f>
        <v>JAT46514.1</v>
      </c>
      <c r="D5" s="10" t="s">
        <v>17</v>
      </c>
      <c r="E5" s="8" t="s">
        <v>18</v>
      </c>
      <c r="F5" s="8" t="s">
        <v>19</v>
      </c>
      <c r="G5" s="8">
        <f t="shared" ref="G5:G6" si="0">LEN(F5)</f>
        <v>303</v>
      </c>
      <c r="H5" s="8">
        <v>93.410399999999996</v>
      </c>
      <c r="I5" s="8">
        <v>-87.6</v>
      </c>
      <c r="J5" s="8">
        <v>-1.8</v>
      </c>
      <c r="K5" s="8">
        <v>72.900000000000006</v>
      </c>
      <c r="L5" s="8">
        <v>-5.8</v>
      </c>
      <c r="M5" s="8">
        <v>-22.72</v>
      </c>
      <c r="N5" s="8">
        <v>87.93</v>
      </c>
      <c r="O5" s="8">
        <v>20</v>
      </c>
    </row>
    <row r="6" spans="2:15">
      <c r="B6" s="8">
        <v>1626656350</v>
      </c>
      <c r="C6" s="9" t="str">
        <f>HYPERLINK("https://www.ncbi.nlm.nih.gov/protein/QCE04634.1", "QCE04634.1")</f>
        <v>QCE04634.1</v>
      </c>
      <c r="D6" s="10" t="s">
        <v>20</v>
      </c>
      <c r="E6" s="8" t="s">
        <v>21</v>
      </c>
      <c r="F6" s="8" t="s">
        <v>22</v>
      </c>
      <c r="G6" s="8">
        <f t="shared" si="0"/>
        <v>606</v>
      </c>
      <c r="H6" s="8">
        <v>93.186000000000007</v>
      </c>
      <c r="I6" s="8">
        <v>-53.4</v>
      </c>
      <c r="J6" s="8">
        <v>-1.19</v>
      </c>
      <c r="K6" s="11">
        <v>82.4</v>
      </c>
      <c r="L6" s="8">
        <v>-2.8</v>
      </c>
      <c r="M6" s="8">
        <v>-6.81</v>
      </c>
      <c r="N6" s="8">
        <v>97.42</v>
      </c>
      <c r="O6" s="8">
        <v>41</v>
      </c>
    </row>
  </sheetData>
  <mergeCells count="10">
    <mergeCell ref="H2:H3"/>
    <mergeCell ref="I2:N2"/>
    <mergeCell ref="O2:O3"/>
    <mergeCell ref="M3:N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SC5D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N u</dc:creator>
  <cp:lastModifiedBy>Vinod N u</cp:lastModifiedBy>
  <dcterms:created xsi:type="dcterms:W3CDTF">2024-02-27T01:20:35Z</dcterms:created>
  <dcterms:modified xsi:type="dcterms:W3CDTF">2024-02-27T01:20:35Z</dcterms:modified>
</cp:coreProperties>
</file>