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itamin_d_biofortification\objective_3\website_1\excel_data\processing\test\Thermal_parameters.xlsx 2024-02-27 06-50-27\"/>
    </mc:Choice>
  </mc:AlternateContent>
  <xr:revisionPtr revIDLastSave="0" documentId="8_{94DB9F64-72CB-4E6D-9837-463FA8E375E4}" xr6:coauthVersionLast="47" xr6:coauthVersionMax="47" xr10:uidLastSave="{00000000-0000-0000-0000-000000000000}"/>
  <bookViews>
    <workbookView xWindow="-108" yWindow="-14508" windowWidth="23256" windowHeight="13896" xr2:uid="{3753352C-A6F4-4C3E-8528-DCE8A12C9AD9}"/>
  </bookViews>
  <sheets>
    <sheet name="SMO_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</calcChain>
</file>

<file path=xl/sharedStrings.xml><?xml version="1.0" encoding="utf-8"?>
<sst xmlns="http://schemas.openxmlformats.org/spreadsheetml/2006/main" count="59" uniqueCount="50">
  <si>
    <t>GenInfo Identifier</t>
  </si>
  <si>
    <t>acession_id</t>
  </si>
  <si>
    <t>organism</t>
  </si>
  <si>
    <t>local_id</t>
  </si>
  <si>
    <t>Sequence</t>
  </si>
  <si>
    <t>amino acid residue length</t>
  </si>
  <si>
    <t>average pLDDT score for modelled structure</t>
  </si>
  <si>
    <t>Thermal parameter predicted by ScooP</t>
  </si>
  <si>
    <t>No. salt_bridge</t>
  </si>
  <si>
    <t xml:space="preserve">
Δ Hm</t>
  </si>
  <si>
    <t xml:space="preserve">
Δ Cp</t>
  </si>
  <si>
    <t>Tm</t>
  </si>
  <si>
    <t xml:space="preserve">
Δ Gr</t>
  </si>
  <si>
    <t xml:space="preserve">Temprature range </t>
  </si>
  <si>
    <t>Handroanthus impetiginosus</t>
  </si>
  <si>
    <t>SMO_1</t>
  </si>
  <si>
    <t>MLQYQTLEEAAASLGRNLTSAETLWFKYSARKSDFILYGHNTFFLILFYTIAPLPYVIMELMRSKKIEKYKLQPNVKNSSADMLDCYKKVIYSFLTAVLPLQILSYPAFKNAGIRTSLPLPSGSEIFWQLLAYFIIEDFAHYWLHRMLHTKWGYEKIHRVHHEYAAPLGLAAPYAHWAELIILGFASFVGPLIIPGHIITYWTWFVVRQMEAIEVHSGYDFPWSPSKYIPFYGGPVFHDYHHFVGEKSQSNFSSVFTYCDYIYGTDKGYRYMKQFEKAREKLKQK</t>
  </si>
  <si>
    <t>SMO_4</t>
  </si>
  <si>
    <t>MLPYQTLEEAAASLGRNLTLAETLWFKYSARKSDYILYCHNTLFLLVFYTITPLPYVIMELIRSKKIEKFKLQPNVKNSLADMLDCYKKVIYSFLTAVVPLQILSYPTVKMIGIRTNLPLPSSSEIFWQLLVYFVIEDYANYWLHRMLHQKWGYEKIHRVHHEYTAPIVFAAPYAHWAEIIILGFASFLGPLLVPGHMITFWLWFILRQMEAVETHSGYDFPWSPLKFIPFYGGAVFHDYHHFVGGKSQSNFASVFTYCDYIYGTDKGYRYMKEFGKTKEKLKQK</t>
  </si>
  <si>
    <t>SMO_6</t>
  </si>
  <si>
    <t>MLPYETLEDATVSLGRNLTLAEILWFQYSARKSDYILFCHNALFFFILYTIFPLPYMILELMRSEKIDKYKLQPNVKNSLADMLDGYRKFLYIFLPVVLPLQIFSCSTLKNIGIRTGLPLPSRSEIFWQLLVYFVIEDYAHYWLHRLSHHKWFYEKIHQVHHEYTAPIGFVAPYAHWAEFIIGGSATLCGPMLVPGHIITFWLYLILREMESIETHSGYDFPWSPTKYIPFYGGAVFHDYHHFVGGKTQSNFAPMFTYCDYIYGTDKGYRYMKKFEKTREKLKEK</t>
  </si>
  <si>
    <t>Arabidopsis thaliana</t>
  </si>
  <si>
    <t>SMO_13</t>
  </si>
  <si>
    <t>MIPYATVEEASIALGRNLTRLETLWFDYSATKSDYYLYCHNILFLFLVFSLVPLPLVFVELARSASGLFNRYKIQPKVNYSLSDMFKCYKDVMTMFILVVGPLQLVSYPSIQMIEIRSGLPLPTITEMLSQLVVYFLIEDYTNYWVHRFFHSKWGYDKIHRVHHEYTAPIGYAAPYAHWAEVLLLGIPTFMGPAIAPGHMITFWLWIALRQMEAIETHSGYDFPWSPTKYIPFYGGAEYHDYHHYVGGQSQSNFASVFTYCDYIYGTDKGYRFQKKLLEQIKESSKKSNKHNGGIKSD</t>
  </si>
  <si>
    <t>SMO_5</t>
  </si>
  <si>
    <t>MLPYQTLEEAAASLGRNLTLAETLWFKYSARKSDYILYCHNTLFLLVFYTITPLPYVIMELLRTKKIEKFKLQPNVKNSLADMLDCYKKVMYSFLIAVVPLQILSYPTVKMIRIRTSLPLPSSSEIFWQLLVYFVIEDYANYWLHRMLHQKWGYEKIHRVHHEYTAPIVFAAPYAHWAEIIILGFASFLGPLLVPGHMITFWLWFILRQMEAVETHSGYDFPWSPLKFIPFYGGAVFHDYHHFVGGKSQSNFASVFTYCDYIYGTDKGYRYMKEFGKTKEKLKQK</t>
  </si>
  <si>
    <t>SMO_7</t>
  </si>
  <si>
    <t>MLQYQTLEEAAASLGRNLTSAETLWFKYSARKSDFILYGHNTFFLILFYTIAPLPYVIMELMRSKKIEKYKLQPNVKNSSADMLDCYKKVIYSFLTAVLPLQILSYPAFKNAGIRTSLPLPSGSEIFWQLLAYFIIEDFAHYWLHRMLHTKWGYEKIHRVHHEYTAPIVFAAPYAHWAELIILGFASFVGPLIIPGHIITYWTWFVVRQMEAIEVHSMISRGVLRSTFHFMEDPFSMITIILLEKKVRATFHQYSHIVTISMEPIRDTGT</t>
  </si>
  <si>
    <t>Artemisia annua</t>
  </si>
  <si>
    <t>SMO_9</t>
  </si>
  <si>
    <t>MLPYSSLQEAETAIGRPLTIAETLWFKYSANKSDYVLYCHNIPLIFFLTTFSPLVYVVIEFLFPDYAASYKIQPKIKVSLYENFKMYLGVMRTFILLVVPILLASHPSIQMIGIRTSLPLPSLMEVASQLLVYFLIEDYTNYWIHRFFHCKWMYHNIHVVHHEYTAPTGFATQHAHWIEILVFGIPSFLGPSIAPGHMVTFLLWLALRQFEAVENHSGYDFPWTFKKYIPFSAGAEYHDYHHYVGEKSQSNFAPIFTYCDYLYGTDKGYRYRKKLLAQQLKDGSKSDGKLQNGGTYAYDTGNKKE</t>
  </si>
  <si>
    <t>SMO_11</t>
  </si>
  <si>
    <t>MLPYSSLQEAETAIGRPLTIAETLWFKYSANKSDYVLYCHNIPLIFFLTTFLPLVYVVIEFLFPDYAASYKIQPKIKVSLYENFKMYLGVMRTFILLVVPILLASHPSIQMIGIRTSLPLPSLMEVASQLLVYFLIEDYTNYWIHRFFHCKWMYHNIHVVHHEYTAPTGFATQHAHWIEILVFGIPSFLGPSIAPGHMVTFLLWLALRQFEAVENHSGYDFPWTFKKYIPFSAGAEYHDYHHYVGEKSQSNFAPIFTYCDYLYGTDKGYRYRKKLLAQQLKDGSKSDGKLQNGGTYAYDTGIKKE</t>
  </si>
  <si>
    <t>SMO_10</t>
  </si>
  <si>
    <t>MLPYSSLQEAETAIGRPLTIAETLWFKYSANKSDYVLYCHNIPLIFFLTTFLPLVYVVIEFLFPDYAASYKIQPKIKVSLYENFKMYLGVMRTFILLVVPILLASHPSIQMIGIRTSLPLPSLMEVASQLLVYFLIEDYTNYWIHRFFHCKWMYHNIHVVHHEYTAPTGFATQHAHWIEILVFGIPSFLGPSIAPGHMVTFLLWLALRQFEAVENHSGYDFRPWDIKKYIRVLAACGISYDYRPLRTGSSIRDERVGAE</t>
  </si>
  <si>
    <t>SMO_3</t>
  </si>
  <si>
    <t>MLPYATVQEAEAALGRSLTTAETLWFNYSATKSDYFLYCHNIVFLFLIFSVFPFYYLFLEFFFKKSVGPYKIQPKVNLSFSDTLRCYKSVMRMFFLVVGPLQLVSFPSVKFIGVRTSLPLPSLWEIILQLGVYFIVEDYTNYWIHRFLHCKWGYEKIHKVHHEYTAPIGFAAPYAHWAEILILGIPSFLGPAMVPGHMITFWLWIVLRQIEAIETHSG</t>
  </si>
  <si>
    <t>SMO_14</t>
  </si>
  <si>
    <t>MLLLPFMVNTYFSFVPMQTKNNTPAAQGKCITRLLLYHFSVNLPLMLASYPVFRAMGMRSSFPLPSWKEVSAQILFYFIIEDFVFYWGHRILHSKWLYKNVHSVHHEYATPFGLTSEYAHPAEILFLGFATIVGPALTGPHLITLWLWMVLRVLETVEAHCGYHFPWSLSNFLPLYGGADFHDYHHRLLYTKSGNYSSTFVYMDWIFGTDKGYRRLKTLKENGDMKQT</t>
  </si>
  <si>
    <t>Micromonas commoda</t>
  </si>
  <si>
    <t>SMO_8</t>
  </si>
  <si>
    <t>MHALSVGVFAFQLCGYVALSTWVEWRWYHRRRGKEREWKTQPGKMHGKIHRRGAARDDDDDGRGRRGYYAWGLPALDLVRASPSKDGRHPSHACYATCNLVVSSLFAGATCEAYLAGDGKLFGLFRSTLVNASAYSVASAYSVLVGAVLAVTWQSVLEYYWHRAMHLPRVYRLLHKFHHHYKSPQPWDDLFIHPAESFGYCLILYSPAFCVPSLPVQAFLLYMTIMGACGVLDHCGVKMRWPFGAYDTQFHDVHHRSFDANFAFPFPTMDRLHGTHRAS</t>
  </si>
  <si>
    <t>SMO_2</t>
  </si>
  <si>
    <t>MASVVESAWMYLITHFSDFQLACLGSFFLHESIFFLSGLPFIYLERAGWLSKYKIQTKNNTPAAQEKCITRLLLYHFGVNLPVMILSYPVFKFMGMRSTLPLPSWKVISTQILFYFILEDFVFYWGHRILHTKWLYQHVHSVHHEYATPFGLTSEYAHPAEILFLGFATIIGPAITGPHLITLWLWMVLRVLETVEAHCGYHFPWSLSNFLPLYGGADFHDYHHRLLYTKSGNYSSTFVYMDWIFGTDKGYRKLQELKNGGDAMELKEM</t>
  </si>
  <si>
    <t>Tetraselmis sp. GSL018</t>
  </si>
  <si>
    <t>SMO_12</t>
  </si>
  <si>
    <t>MFFHLASFLAFLGQLGGYVLVSTFLQSLYLRRYRVQAXGNMDSRTDEAAKGHSGALGTYWWLPAVNLFGXKPDYSRHPLHGLYCTINLLTASSFLAFVTEAHIRGWNNIKLPEPDTLIYLEWLPFLRATLAQSVLVYYWHRLMHWRPCYKALHKLHHFYKAPRPFDDLFIHPVEAFGYYTLLYLFPAHCLGRMPLGDYALYLTIHGVFGVLDHSGIYLSVPPFYHVSDHDAHHRHFNVNYAFPFVLMDIFHGTYRRGWRSQEKNSLRAR</t>
  </si>
  <si>
    <t>Solanum lycopersicum</t>
  </si>
  <si>
    <t>SMO_15</t>
  </si>
  <si>
    <t>MASMIESAWTYLITNFNDFQLACLGSFFLHESVFFLSGLPFILLERAGWLSKYKIQTKNNTPAAQEKCITRLLLYHFCVNLPLMMASYPVFKLMGMRNTLPLPSWKVISTQVLFYFILEDFVFYWGHRILHTKWLYKHVHSVHHEYATPFGLTSEYAHPAEILFLGFATIVGPIITGPHLITLWLWMIVRVLETVEAHCGYHFPWSLSNFLPLYGGADFHDYHHRLLYTKSGNYSSTFVYMDWLFGTDKGYRRLKVLKSDACEAEGKEM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</si>
</sst>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202124"/>
      <name val="Arial"/>
      <family val="2"/>
      <charset val="1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6D4C-976C-4123-B2AD-F45FC57E1430}">
  <sheetPr codeName="Sheet10"/>
  <dimension ref="B2:O18"/>
  <sheetViews>
    <sheetView tabSelected="1" workbookViewId="0">
      <selection activeCell="I2" sqref="I2:N3"/>
    </sheetView>
  </sheetViews>
  <sheetFormatPr defaultRowHeight="14.4" x14ac:dyDescent="0.3"/>
  <cols>
    <col min="2" max="2" width="16" bestFit="1" customWidth="1"/>
    <col min="3" max="3" width="11.44140625" bestFit="1" customWidth="1"/>
    <col min="4" max="4" width="24.88671875" bestFit="1" customWidth="1"/>
  </cols>
  <sheetData>
    <row r="2" spans="2:15" ht="14.4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3" t="s">
        <v>7</v>
      </c>
      <c r="J2" s="3"/>
      <c r="K2" s="3"/>
      <c r="L2" s="3"/>
      <c r="M2" s="3"/>
      <c r="N2" s="3"/>
      <c r="O2" s="4" t="s">
        <v>8</v>
      </c>
    </row>
    <row r="3" spans="2:15" ht="28.2" x14ac:dyDescent="0.3">
      <c r="B3" s="1"/>
      <c r="C3" s="1"/>
      <c r="D3" s="1"/>
      <c r="E3" s="1"/>
      <c r="F3" s="1"/>
      <c r="G3" s="2"/>
      <c r="H3" s="2"/>
      <c r="I3" s="5" t="s">
        <v>9</v>
      </c>
      <c r="J3" s="5" t="s">
        <v>10</v>
      </c>
      <c r="K3" s="6" t="s">
        <v>11</v>
      </c>
      <c r="L3" s="5" t="s">
        <v>12</v>
      </c>
      <c r="M3" s="3" t="s">
        <v>13</v>
      </c>
      <c r="N3" s="3"/>
      <c r="O3" s="7"/>
    </row>
    <row r="4" spans="2:15" x14ac:dyDescent="0.3">
      <c r="B4" s="8">
        <v>1276238335</v>
      </c>
      <c r="C4" s="9" t="str">
        <f>HYPERLINK("https://www.ncbi.nlm.nih.gov/protein/PIN00581.1", "PIN00581.1")</f>
        <v>PIN00581.1</v>
      </c>
      <c r="D4" s="10" t="s">
        <v>14</v>
      </c>
      <c r="E4" s="8" t="s">
        <v>15</v>
      </c>
      <c r="F4" s="8" t="s">
        <v>16</v>
      </c>
      <c r="G4" s="8">
        <f t="shared" ref="G4:G18" si="0">LEN(F4)</f>
        <v>285</v>
      </c>
      <c r="H4" s="8">
        <v>94.224400000000003</v>
      </c>
      <c r="I4" s="8">
        <v>-82.2</v>
      </c>
      <c r="J4" s="8">
        <v>-1.0900000000000001</v>
      </c>
      <c r="K4" s="8">
        <v>68.7</v>
      </c>
      <c r="L4" s="8">
        <v>-7.3</v>
      </c>
      <c r="M4" s="8">
        <v>-71.739999999999995</v>
      </c>
      <c r="N4" s="8">
        <v>83.72</v>
      </c>
      <c r="O4" s="8">
        <v>17</v>
      </c>
    </row>
    <row r="5" spans="2:15" x14ac:dyDescent="0.3">
      <c r="B5" s="8">
        <v>1276268926</v>
      </c>
      <c r="C5" s="9" t="str">
        <f>HYPERLINK("https://www.ncbi.nlm.nih.gov/protein/PIN24665.1", "PIN24665.1")</f>
        <v>PIN24665.1</v>
      </c>
      <c r="D5" s="10" t="s">
        <v>14</v>
      </c>
      <c r="E5" s="8" t="s">
        <v>17</v>
      </c>
      <c r="F5" s="8" t="s">
        <v>18</v>
      </c>
      <c r="G5" s="8">
        <f t="shared" si="0"/>
        <v>285</v>
      </c>
      <c r="H5" s="8">
        <v>94.0411</v>
      </c>
      <c r="I5" s="8">
        <v>-71.900000000000006</v>
      </c>
      <c r="J5" s="8">
        <v>-1.17</v>
      </c>
      <c r="K5" s="8">
        <v>71.8</v>
      </c>
      <c r="L5" s="8">
        <v>-5.9</v>
      </c>
      <c r="M5" s="8">
        <v>-46.19</v>
      </c>
      <c r="N5" s="8">
        <v>86.83</v>
      </c>
      <c r="O5" s="8">
        <v>15</v>
      </c>
    </row>
    <row r="6" spans="2:15" x14ac:dyDescent="0.3">
      <c r="B6" s="8">
        <v>1276268928</v>
      </c>
      <c r="C6" s="9" t="str">
        <f>HYPERLINK("https://www.ncbi.nlm.nih.gov/protein/PIN24667.1", "PIN24667.1")</f>
        <v>PIN24667.1</v>
      </c>
      <c r="D6" s="10" t="s">
        <v>14</v>
      </c>
      <c r="E6" s="8" t="s">
        <v>19</v>
      </c>
      <c r="F6" s="8" t="s">
        <v>20</v>
      </c>
      <c r="G6" s="8">
        <f t="shared" si="0"/>
        <v>285</v>
      </c>
      <c r="H6" s="8">
        <v>94.422799999999995</v>
      </c>
      <c r="I6" s="8">
        <v>-68.7</v>
      </c>
      <c r="J6" s="8">
        <v>-0.76</v>
      </c>
      <c r="K6" s="8">
        <v>71.2</v>
      </c>
      <c r="L6" s="8">
        <v>-6.8</v>
      </c>
      <c r="M6" s="8">
        <v>-92.52</v>
      </c>
      <c r="N6" s="8">
        <v>86.22</v>
      </c>
      <c r="O6" s="8">
        <v>15</v>
      </c>
    </row>
    <row r="7" spans="2:15" x14ac:dyDescent="0.3">
      <c r="B7" s="8">
        <v>21928127</v>
      </c>
      <c r="C7" s="9" t="str">
        <f>HYPERLINK("https://www.ncbi.nlm.nih.gov/protein/AAM78091.1", "AAM78091.1")</f>
        <v>AAM78091.1</v>
      </c>
      <c r="D7" s="10" t="s">
        <v>21</v>
      </c>
      <c r="E7" s="8" t="s">
        <v>22</v>
      </c>
      <c r="F7" s="8" t="s">
        <v>23</v>
      </c>
      <c r="G7" s="8">
        <f t="shared" si="0"/>
        <v>298</v>
      </c>
      <c r="H7" s="8">
        <v>94.215800000000002</v>
      </c>
      <c r="I7" s="8">
        <v>-63.7</v>
      </c>
      <c r="J7" s="8">
        <v>-0.23</v>
      </c>
      <c r="K7" s="8">
        <v>74.099999999999994</v>
      </c>
      <c r="L7" s="8">
        <v>-8.1999999999999993</v>
      </c>
      <c r="M7" s="8">
        <v>-312.48</v>
      </c>
      <c r="N7" s="8">
        <v>89.14</v>
      </c>
      <c r="O7" s="8">
        <v>15</v>
      </c>
    </row>
    <row r="8" spans="2:15" x14ac:dyDescent="0.3">
      <c r="B8" s="8">
        <v>1276268927</v>
      </c>
      <c r="C8" s="9" t="str">
        <f>HYPERLINK("https://www.ncbi.nlm.nih.gov/protein/PIN24666.1", "PIN24666.1")</f>
        <v>PIN24666.1</v>
      </c>
      <c r="D8" s="10" t="s">
        <v>14</v>
      </c>
      <c r="E8" s="8" t="s">
        <v>24</v>
      </c>
      <c r="F8" s="8" t="s">
        <v>25</v>
      </c>
      <c r="G8" s="8">
        <f t="shared" si="0"/>
        <v>285</v>
      </c>
      <c r="H8" s="8">
        <v>94.103800000000007</v>
      </c>
      <c r="I8" s="8">
        <v>-64.8</v>
      </c>
      <c r="J8" s="8">
        <v>-0.88</v>
      </c>
      <c r="K8" s="8">
        <v>73.400000000000006</v>
      </c>
      <c r="L8" s="8">
        <v>-5.9</v>
      </c>
      <c r="M8" s="8">
        <v>-64.89</v>
      </c>
      <c r="N8" s="8">
        <v>88.4</v>
      </c>
      <c r="O8" s="8">
        <v>14</v>
      </c>
    </row>
    <row r="9" spans="2:15" x14ac:dyDescent="0.3">
      <c r="B9" s="8">
        <v>1276268929</v>
      </c>
      <c r="C9" s="9" t="str">
        <f>HYPERLINK("https://www.ncbi.nlm.nih.gov/protein/PIN24668.1", "PIN24668.1")</f>
        <v>PIN24668.1</v>
      </c>
      <c r="D9" s="10" t="s">
        <v>14</v>
      </c>
      <c r="E9" s="8" t="s">
        <v>26</v>
      </c>
      <c r="F9" s="8" t="s">
        <v>27</v>
      </c>
      <c r="G9" s="8">
        <f t="shared" si="0"/>
        <v>270</v>
      </c>
      <c r="H9" s="8">
        <v>81.749799999999993</v>
      </c>
      <c r="I9" s="8">
        <v>-60.9</v>
      </c>
      <c r="J9" s="8">
        <v>-0.33</v>
      </c>
      <c r="K9" s="8">
        <v>71.599999999999994</v>
      </c>
      <c r="L9" s="8">
        <v>-7.2</v>
      </c>
      <c r="M9" s="8">
        <v>-221.73</v>
      </c>
      <c r="N9" s="8">
        <v>86.56</v>
      </c>
      <c r="O9" s="8">
        <v>13</v>
      </c>
    </row>
    <row r="10" spans="2:15" x14ac:dyDescent="0.3">
      <c r="B10" s="8">
        <v>306595187</v>
      </c>
      <c r="C10" s="9" t="str">
        <f>HYPERLINK("https://www.ncbi.nlm.nih.gov/protein/ADN03942.1", "ADN03942.1")</f>
        <v>ADN03942.1</v>
      </c>
      <c r="D10" s="10" t="s">
        <v>28</v>
      </c>
      <c r="E10" s="8" t="s">
        <v>29</v>
      </c>
      <c r="F10" s="8" t="s">
        <v>30</v>
      </c>
      <c r="G10" s="8">
        <f t="shared" si="0"/>
        <v>305</v>
      </c>
      <c r="H10" s="8">
        <v>90.589600000000004</v>
      </c>
      <c r="I10" s="8">
        <v>-94</v>
      </c>
      <c r="J10" s="8">
        <v>-1.39</v>
      </c>
      <c r="K10" s="8">
        <v>70.7</v>
      </c>
      <c r="L10" s="8">
        <v>-8.1</v>
      </c>
      <c r="M10" s="8">
        <v>-57.21</v>
      </c>
      <c r="N10" s="8">
        <v>85.72</v>
      </c>
      <c r="O10" s="8">
        <v>13</v>
      </c>
    </row>
    <row r="11" spans="2:15" x14ac:dyDescent="0.3">
      <c r="B11" s="8">
        <v>1387825369</v>
      </c>
      <c r="C11" s="9" t="str">
        <f>HYPERLINK("https://www.ncbi.nlm.nih.gov/protein/PWA89199.1", "PWA89199.1")</f>
        <v>PWA89199.1</v>
      </c>
      <c r="D11" s="10" t="s">
        <v>28</v>
      </c>
      <c r="E11" s="8" t="s">
        <v>31</v>
      </c>
      <c r="F11" s="8" t="s">
        <v>32</v>
      </c>
      <c r="G11" s="8">
        <f t="shared" si="0"/>
        <v>305</v>
      </c>
      <c r="H11" s="8">
        <v>90.518199999999993</v>
      </c>
      <c r="I11" s="8">
        <v>-81</v>
      </c>
      <c r="J11" s="8">
        <v>-1</v>
      </c>
      <c r="K11" s="8">
        <v>69.8</v>
      </c>
      <c r="L11" s="8">
        <v>-7.5</v>
      </c>
      <c r="M11" s="8">
        <v>-78.930000000000007</v>
      </c>
      <c r="N11" s="8">
        <v>84.79</v>
      </c>
      <c r="O11" s="8">
        <v>13</v>
      </c>
    </row>
    <row r="12" spans="2:15" x14ac:dyDescent="0.3">
      <c r="B12" s="8">
        <v>1387805836</v>
      </c>
      <c r="C12" s="9" t="str">
        <f>HYPERLINK("https://www.ncbi.nlm.nih.gov/protein/PWA71925.1", "PWA71925.1")</f>
        <v>PWA71925.1</v>
      </c>
      <c r="D12" s="10" t="s">
        <v>28</v>
      </c>
      <c r="E12" s="8" t="s">
        <v>33</v>
      </c>
      <c r="F12" s="8" t="s">
        <v>34</v>
      </c>
      <c r="G12" s="8">
        <f t="shared" si="0"/>
        <v>259</v>
      </c>
      <c r="H12" s="8">
        <v>85.590999999999994</v>
      </c>
      <c r="I12" s="8">
        <v>-66.5</v>
      </c>
      <c r="J12" s="8">
        <v>-1.78</v>
      </c>
      <c r="K12" s="8">
        <v>69.400000000000006</v>
      </c>
      <c r="L12" s="8">
        <v>-3.3</v>
      </c>
      <c r="M12" s="8">
        <v>-6.31</v>
      </c>
      <c r="N12" s="8">
        <v>84.44</v>
      </c>
      <c r="O12" s="8">
        <v>11</v>
      </c>
    </row>
    <row r="13" spans="2:15" x14ac:dyDescent="0.3">
      <c r="B13" s="8">
        <v>1276264438</v>
      </c>
      <c r="C13" s="9" t="str">
        <f>HYPERLINK("https://www.ncbi.nlm.nih.gov/protein/PIN20845.1", "PIN20845.1")</f>
        <v>PIN20845.1</v>
      </c>
      <c r="D13" s="10" t="s">
        <v>14</v>
      </c>
      <c r="E13" s="8" t="s">
        <v>35</v>
      </c>
      <c r="F13" s="8" t="s">
        <v>36</v>
      </c>
      <c r="G13" s="8">
        <f t="shared" si="0"/>
        <v>218</v>
      </c>
      <c r="H13" s="8">
        <v>94.760199999999998</v>
      </c>
      <c r="I13" s="8">
        <v>-68.900000000000006</v>
      </c>
      <c r="J13" s="8">
        <v>-0.71</v>
      </c>
      <c r="K13" s="8">
        <v>71</v>
      </c>
      <c r="L13" s="8">
        <v>-6.9</v>
      </c>
      <c r="M13" s="8">
        <v>-102.17</v>
      </c>
      <c r="N13" s="8">
        <v>86.04</v>
      </c>
      <c r="O13" s="8">
        <v>9</v>
      </c>
    </row>
    <row r="14" spans="2:15" x14ac:dyDescent="0.3">
      <c r="B14" s="8">
        <v>222423106</v>
      </c>
      <c r="C14" s="9" t="str">
        <f>HYPERLINK("https://www.ncbi.nlm.nih.gov/protein/BAH19532.1", "BAH19532.1")</f>
        <v>BAH19532.1</v>
      </c>
      <c r="D14" s="10" t="s">
        <v>21</v>
      </c>
      <c r="E14" s="8" t="s">
        <v>37</v>
      </c>
      <c r="F14" s="8" t="s">
        <v>38</v>
      </c>
      <c r="G14" s="8">
        <f t="shared" si="0"/>
        <v>228</v>
      </c>
      <c r="H14" s="8">
        <v>86.058000000000007</v>
      </c>
      <c r="I14" s="8">
        <v>-92.1</v>
      </c>
      <c r="J14" s="8">
        <v>-1.02</v>
      </c>
      <c r="K14" s="8">
        <v>74.599999999999994</v>
      </c>
      <c r="L14" s="8">
        <v>-9.3000000000000007</v>
      </c>
      <c r="M14" s="8">
        <v>-89.09</v>
      </c>
      <c r="N14" s="8">
        <v>89.63</v>
      </c>
      <c r="O14" s="8">
        <v>9</v>
      </c>
    </row>
    <row r="15" spans="2:15" x14ac:dyDescent="0.3">
      <c r="B15" s="8">
        <v>226523048</v>
      </c>
      <c r="C15" s="9" t="str">
        <f>HYPERLINK("https://www.ncbi.nlm.nih.gov/protein/ACO69031.1", "ACO69031.1")</f>
        <v>ACO69031.1</v>
      </c>
      <c r="D15" s="10" t="s">
        <v>39</v>
      </c>
      <c r="E15" s="8" t="s">
        <v>40</v>
      </c>
      <c r="F15" s="8" t="s">
        <v>41</v>
      </c>
      <c r="G15" s="8">
        <f t="shared" si="0"/>
        <v>279</v>
      </c>
      <c r="H15" s="8">
        <v>86.694999999999993</v>
      </c>
      <c r="I15" s="8">
        <v>-109.8</v>
      </c>
      <c r="J15" s="8">
        <v>-1.08</v>
      </c>
      <c r="K15" s="8">
        <v>70</v>
      </c>
      <c r="L15" s="8">
        <v>-11.1</v>
      </c>
      <c r="M15" s="8">
        <v>-111.16</v>
      </c>
      <c r="N15" s="8">
        <v>85.01</v>
      </c>
      <c r="O15" s="8">
        <v>8</v>
      </c>
    </row>
    <row r="16" spans="2:15" x14ac:dyDescent="0.3">
      <c r="B16" s="8">
        <v>1276245099</v>
      </c>
      <c r="C16" s="9" t="str">
        <f>HYPERLINK("https://www.ncbi.nlm.nih.gov/protein/PIN05285.1", "PIN05285.1")</f>
        <v>PIN05285.1</v>
      </c>
      <c r="D16" s="10" t="s">
        <v>14</v>
      </c>
      <c r="E16" s="8" t="s">
        <v>42</v>
      </c>
      <c r="F16" s="8" t="s">
        <v>43</v>
      </c>
      <c r="G16" s="8">
        <f t="shared" si="0"/>
        <v>269</v>
      </c>
      <c r="H16" s="8">
        <v>93.697299999999998</v>
      </c>
      <c r="I16" s="8">
        <v>-80.5</v>
      </c>
      <c r="J16" s="8">
        <v>-0.84</v>
      </c>
      <c r="K16" s="8">
        <v>70.7</v>
      </c>
      <c r="L16" s="8">
        <v>-8</v>
      </c>
      <c r="M16" s="8">
        <v>-102.14</v>
      </c>
      <c r="N16" s="8">
        <v>85.68</v>
      </c>
      <c r="O16" s="8">
        <v>7</v>
      </c>
    </row>
    <row r="17" spans="2:15" x14ac:dyDescent="0.3">
      <c r="B17" s="8">
        <v>654162903</v>
      </c>
      <c r="C17" s="9" t="str">
        <f>HYPERLINK("https://www.ncbi.nlm.nih.gov/protein/JAC75579.1", "JAC75579.1")</f>
        <v>JAC75579.1</v>
      </c>
      <c r="D17" s="10" t="s">
        <v>44</v>
      </c>
      <c r="E17" s="8" t="s">
        <v>45</v>
      </c>
      <c r="F17" s="8" t="s">
        <v>46</v>
      </c>
      <c r="G17" s="8">
        <f t="shared" si="0"/>
        <v>269</v>
      </c>
      <c r="H17" s="8">
        <v>84.816999999999993</v>
      </c>
      <c r="I17" s="8">
        <v>-94.3</v>
      </c>
      <c r="J17" s="8">
        <v>-1.08</v>
      </c>
      <c r="K17" s="8">
        <v>70.7</v>
      </c>
      <c r="L17" s="8">
        <v>-9.1</v>
      </c>
      <c r="M17" s="8">
        <v>-88.75</v>
      </c>
      <c r="N17" s="8">
        <v>85.74</v>
      </c>
      <c r="O17" s="8">
        <v>7</v>
      </c>
    </row>
    <row r="18" spans="2:15" x14ac:dyDescent="0.3">
      <c r="B18" s="8">
        <v>332384367</v>
      </c>
      <c r="C18" s="9" t="str">
        <f>HYPERLINK("https://www.ncbi.nlm.nih.gov/protein/AEE69035.1", "AEE69035.1")</f>
        <v>AEE69035.1</v>
      </c>
      <c r="D18" s="10" t="s">
        <v>47</v>
      </c>
      <c r="E18" s="8" t="s">
        <v>48</v>
      </c>
      <c r="F18" s="8" t="s">
        <v>49</v>
      </c>
      <c r="G18" s="8">
        <f t="shared" si="0"/>
        <v>269</v>
      </c>
      <c r="H18" s="8">
        <v>94.832700000000003</v>
      </c>
      <c r="I18" s="8">
        <v>-81.400000000000006</v>
      </c>
      <c r="J18" s="8">
        <v>-0.83</v>
      </c>
      <c r="K18" s="8">
        <v>71.5</v>
      </c>
      <c r="L18" s="8">
        <v>-8.3000000000000007</v>
      </c>
      <c r="M18" s="8">
        <v>-104.95</v>
      </c>
      <c r="N18" s="8">
        <v>86.5</v>
      </c>
      <c r="O18" s="8">
        <v>7</v>
      </c>
    </row>
  </sheetData>
  <mergeCells count="10">
    <mergeCell ref="H2:H3"/>
    <mergeCell ref="I2:N2"/>
    <mergeCell ref="O2:O3"/>
    <mergeCell ref="M3:N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2024-02-27T01:20:32Z</dcterms:created>
  <dcterms:modified xsi:type="dcterms:W3CDTF">2024-02-27T01:20:32Z</dcterms:modified>
</cp:coreProperties>
</file>