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0FBB6617-12F5-46F3-8929-09AC154CA4D0}" xr6:coauthVersionLast="47" xr6:coauthVersionMax="47" xr10:uidLastSave="{00000000-0000-0000-0000-000000000000}"/>
  <bookViews>
    <workbookView xWindow="-108" yWindow="-14508" windowWidth="23256" windowHeight="13896" xr2:uid="{F45E8AF0-B846-4A62-98E2-5B4633963A5C}"/>
  </bookViews>
  <sheets>
    <sheet name="SSR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</calcChain>
</file>

<file path=xl/sharedStrings.xml><?xml version="1.0" encoding="utf-8"?>
<sst xmlns="http://schemas.openxmlformats.org/spreadsheetml/2006/main" count="41" uniqueCount="37">
  <si>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</si>
  <si>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</si>
  <si>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</si>
  <si>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</si>
  <si>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</si>
  <si>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</si>
  <si>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</si>
  <si>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</si>
  <si>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</si>
  <si>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</si>
  <si>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</si>
  <si>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</si>
  <si>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</si>
  <si>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</si>
  <si>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Nicotiana benthamiana</t>
  </si>
  <si>
    <t>SSR2_4</t>
  </si>
  <si>
    <t>MSDAKAPLRPKRKKQVVDFLLQFRWIIVIFFVLPFSFLYYFSIYLGDVKSERKSYEQRQKEHDENVKVVVKRLGERDASKDGLVCTGRPPWVVVGMRNVDYKRARHFEVDLSKFRNVLEIDKERMIARVEPLVNMGQISRVTVPMNLSLAVLAELDDLTVGGLINGFGIEGSSHIFGLFSDTVVSLEVVLADGRVVRATKDNEYSDLFYAIPWSQGTLGLLVSAEIKLIPVKEYVRLTYKPVTGNLKELAQAYADSFAPRDGDQDNPSKVPEMVEGMIYSPTEGVMMTGRYASKQEAKQRGNVINNYGWWFKPWFYQHAETALKRGEFAEYIPTRDYYHRHTRSLYWEGKLILPFGDQFWFRFLLGWLMPPKIALLKATQSEAIRNYYHDHHVIQDLLVPLFKVGDCLEWVHREMEVYPIWLCPHRIYKLPVKPMIYPEPGFEAHRRQGDTEYAQMYTDIGVYYVPGAVLRGEPYDGAEKCRQLELWLIENHGFQAQYAVTELTEKNFWRMFDNSLYEQCRKKYKAIGTFMSAYYKSKKGRKTEKEVQEAEQEKAEQETPEVDEQEKAD</t>
  </si>
  <si>
    <t>SSR2_3</t>
  </si>
  <si>
    <t>MSDAKAPLCPKRKKQVVDFLLQFRWIIVIFFVLPFSFLFYFSIYLGDVKSERKSYEQRQKEHDENVKEVVKRLGERDASKDGLVCTGRPPWVVVGMRNVDYKRARHFEVDLSKFRNILEIDKERMIARVEPLVNMGHISRVTVPMNLSLAVLAELDDLTIGGLINGFGIEGSSHIFGLFSDTVVALEVVLADGRVVRATKDNEYSDLFYAIPWSQGTLGLLVSAEIKLIQVKEYVRLTYKPVTGNLKELAQAYGDSFAPKDGDQDNPSKVPEMVEGMIYSPTEGVMMTGKYSSKQEAKQKGNAINNYGWWFKPWFYQHAQTALKRGEFVEYIPTRDYYHRHTRSLYWEGKLILPFGDQFWFRFLLGWLMPPKIALLKATQSEAIRNYYHDHHVIQDLLVPLYKVGDCLEWVHREMEVYPIWLCPHRIYKLPVKPMIYPEPGFEAHRRQGDTEYAQMYTDIGVYYVPGAVLRGEPFDGAEKCRQLELWLIENHGFQAQYAVTELTEKNFWRMFDNSLYEHCRKKYKAIGTFMSAYYKSKKGRKTEKEVQEAEQEKAEQETPEVDEQEQAD</t>
  </si>
  <si>
    <t>Solanum lycopersicum</t>
  </si>
  <si>
    <t>SSR2_8</t>
  </si>
  <si>
    <t>MTDVQAPPPRPKRKKNIMDLLVQFRWIVVIFVVLPLSFLYYFSIYLGDVRSECKSYKQRQKEHDENVKKVVKRLKERNASKDGLVCTARKPWVAVGMRNVDYKRARHFEVDLSPFRNVLNIDTERMIAKVEPLVNMGQISRVTVPLNVSLAVVAELDDLTVGGLINGYGIEGSSHIYGLFSDTVVSYEVVLADGQVVRATKDNEYSDLFYAIPWSQGTLGLLVSAEIKLIPIKEYMKLTYKPVVGNLKEIAQAYMDSFSPRDRDQDNHEKVPDFVETMVYTPTEAVCMTGRYASKEEAKKKGNVINNVGWWFKTWFYQHAQTALKKGEFVEYIPTREYYHRHTRCLYWEGKLILPFGDQWWFRFLFGWAMPPKVSLLKATQGEYIRNYYHENHVIQDMLVPLYKVGDALEWVHREMEVYPLWLCPHRLYRLPLKTMVYPEPGFELQKRQGDTKYAQMYTDVGVYYAPGPILRGEVFDGIEAVRKLESWLIENHGFQPQYAVSELTEKNFWRMFDGSLYENCRKKYRAIGTFMSVYYKSKKGKKTEKEVQEAEQETAEVETPEVDEPED</t>
  </si>
  <si>
    <t>Alkekengi officinarum</t>
  </si>
  <si>
    <t>SSR2_2</t>
  </si>
  <si>
    <t>MSAAKASVAPVRSKKKIQLVDFLLQFRWIIVVFFVLPFSFLYYFSIYLGDVRAERKSYKQRQVEHLENVKEVVKRLGQRDASKDGLVCTARPPWVVVGMRNVDYKRARHFEVDLSRFRNILEIDRERMIAKVEPLVNMAQISRVTVPMNLSLAVLPEFDDLTVGGLINGFGVEGSSHIFGLFSDTVVSLEVVLADGRVVRATKDNEYSDLFYAIPWSQGTLGLLLSAEIKLIPVKEYVKLTYKPVTGSLKELAQAYADSFAPKDGDQDNPSKVPEMVEGMIYSPTEGVMMTGTYASKKEAKQRGNVINTYGWWFKPWFYQHAQTALKRGEFVEYIPTRDYYHRHTRSLYWEGKLILPFGDQFWFRFLLGWLMPPKIALLKATQSDSIRNYYHDHHVIQDLLVPLYKVGDTLEWVHREMEVYPIWLCPHRIYKLPVKPMIYPEPGFEAHNRQGDTKYAQMYTDVGVYYVPGAVLRGEPFDGAEKCRQLELWLIENHGFQAQYAVTELSEKNFWRMFDNTLYEKCRRKYKAIGTFMNVYYKSKKGRKTEKEVQEAEQEKAEQETPEVDEPAED</t>
  </si>
  <si>
    <t>Withania somnifera</t>
  </si>
  <si>
    <t>SSR2_10</t>
  </si>
  <si>
    <t>MSVAPVRSKKKIQLVDFLLQFRWIIVVFFVLPFSFLYYFSIYLGDVRAERKSYKQRQVEHLENVKEVVKRLGQRDASKDGLVCTARPPWVVVGMRNVDYKRARHFEVDLSKFRNILEIDRERMIAKVEPLVSMAQISRVIVPMNLSLAVLPEFDDLTVGGLINGFGVEGSSHIFGLFSDTVVSLEVVLADGRVVRATKDNEYSDLFYAIPWSQGTLGLLVSAEIKLIPVKEYVKLTYKPVTGSLKELAQAYADSFAPKDGDQDDPSKVPEMVEGMIYSPTEGVMMTGMYASKKEAKQRGNVINTYGWWFKPWFYQHAQTALKRGEFVEYIPTRDYYHRHTRSLYWEGKLILPFADQFWFRFLLGWLMPPKIALLKATQSESIRNYYHDHHVIQDLLVPLYKVGDTLEWVHREMEVYPIWLCPHRIYKLPVKPMIYPEPGFEAHGRQGDTKYAQMYTDVGVYYVPGAVLRGEPFDGAEKCRQLELWLIENHGFQAQYAVTELSEKNFWRMFDNTLYEKCRRKYKAIGTFMNVYYKSKKGRKTEKEVQEAEQEKAEQETPEVVEPAED</t>
  </si>
  <si>
    <t>SSR2_7</t>
  </si>
  <si>
    <t>MTDVQAPPPRPKRKKNIMDLLVQFRWIVVIFVVLPLSFLYYFSIYLGDVRSECKSYKQRQKEHDENVKKVVKRLKERNASKDGLVCTARKPWVAVGMRNVDYKRARHFEVDLSPFRNVLNIDTERMIAKVEPLVNMGQISRVTVPLNVSLAVVAELDDLTVGGLINGYGIEGSSHIYGLFSDTVVSYEVVLADGQVVRATKDNEYSDLFYAIPWSQGTLGLLVSAEIKLIPIKEYMKLTYKPVVGNLKEIAQAYMDSFSPRDGDQDNHEKVPDFVETMVYTPTEAVCMTGRYASKEEAKKKGNVINNVGWWFKTWFYQHAQTALKKGEFVEYIPTREYYHRHTRCLYWEGKLILPFGDQWWFRFLFGWAMPPKVSLLKATQGEYIRNYYHENHVIQDMLVPLYKVGDALEWVHREMEVYPLWLCPHRLYRLPLKTMVYPEPGFELQKRQGDTKYAQMYTDVGVYYAPGPILRGEVFDGIEAVRKLESWLIENHGFQPQYAVSELTEKNFWRMFDGSLYENCRKKYRAIGTFMSVYYKSKKGKKTEKEVQEAEQETAEVETPEVDEPED</t>
  </si>
  <si>
    <t>Solanum tuberosum</t>
  </si>
  <si>
    <t>SSR2_5</t>
  </si>
  <si>
    <t>MTDVQAPPRPKRKKNIMDLLVQFRWIVVIFVVLPLSFLYYFSIYVGDVRSECKSYKQRQKEHDENVKKVVKRLKDRNASKDGLVCTARKPWVAVGMRNVDYKRARHFEVDLSPFRNVLNIDTERMIAKVEPLVNMGQISRVTVPMNVSLAVVAELDDLTVGGLINGYGIEGSSHIYGLFSDTVVSYEVVLADGQVVRATKDNEYSDLFYAIPWSQGTLGLLVSAEIKLIPIKEYMKLTYKPVVGNLKEIAQAYIDSFSPKDGDQDNREKVPDFVETMVYTPTEAVCMTGRYASKEEAKKKGNVINNVGWWFKTWFYQHAQTALKKGEFVEYIPTREYYHRHTRCLYWEGKLILPFGDQWWFRFFFGWAMPPKVSLLKATQGEYIRNYYHENHVIQDMLVPLYKVGDALEWVNREMEVYPLWLCPHRLYRLPLKTMVYPEPGFELHKRQGDTKYAQMYTDVGVYYAPGPILRGEVFDGIEAVRKLESWLIENHGFQPQYAVSELTEKNFWRMFDGSLYENCRKKYRAIGTFMSVYYKSKKGKKTEKEVQDAEQETAEVETPEVDEPED</t>
  </si>
  <si>
    <t>SSR2_9</t>
  </si>
  <si>
    <t>MSDAKAPVATAYPKRKIQLVDFLLSFRWIIVIFFVLPFSFLYYFSIYLGDVKSERKSYKQRQMEHDENVKEVVKRLGQRNAEKDGLVCTARPPWVVVGMRNVDYKRARHFEVDLSKFRNILDIDTERMVAKVEPLVNMGQMSRVTIPMNLSLAVLAELDDLTVGGLINGFGVEGSSHIFGLFSDTVVALEVVLADGKVVRATKDNEYSDLFYAIPWSQGTLGLLVSAEIKLIPVDQYVKLTYKPVRGNLKELAQAYADSFAPKDGDQDNPSKVPEMVEGMIYGPTEGVMMTGMYASRNEAKRRGNVINNYGWWFKPWFYQHAQTALKRGEFVEYIPTRDYYHRHTRSLYWEGKLILPFGDQFWFRFLLGWLMPPKIALLKATQSEAIRNYYHDHHVIQDLLVPLYKVGDCLEWVHREMEVYPIWLCPHRIYKLPVRPMIYPEPGFEKHKRQGDTEYAQMYTDVGVYYVPGAVLRGEPFDGSEKCRQLELWLIENHGFQAQYAVTELTEKNFWRMFDNGLYEQCRRKYKAIGTFMSVYYKSKKGRKTEKEVQEAEQEKAEQETPEAN</t>
  </si>
  <si>
    <t>SSR2_6</t>
  </si>
  <si>
    <t>MSDAKAPAAAVHPRRKIQLVDFLLSFRWIIVIFFVLPFSFLYYFSIYLGDLKSEKKSYKQRQMEHDENVKEVVKRLEQRNAEKDGLVCTARPPWVVVGMRNVDYKRARHFEVDLSKFRNILDIDTERMVAKVEPLVNMGQMSRVAIPMNLSLAVLAELDDLTVGGLINGFGVEGSSHIFGLFSDTVVALEVVLADGKVVRATKDNEYSDLFYAIPWSQGTLGLLVSAEIKLIPVDQYVKLTYKPVRGNLQELAQAYADSFAPKDGDQDNPSKVPEMVEGMIYGPTEGVMMTGMYASRNEAKRRGNVINNYGWWFKPWFYQHAQTALKRGEFVEYIPTRDYYHRHTRSLYWEGKLILPFGDQFWFRFLLGWLMPPKIALLKATQSEAIRNYYHDHHVIQDLLVPLYKVGDCLEWVHREMEVYPIWLCPHRIYKLPVRPMIYPEPGFEKHKRQGDTEYAQMYTDIGVYYVPGAVLRGEPFDGSEKCRQLELWLIENHGFQAQYAVTELTEKNFWRMFDNSLYEQCRRKYKAIGTFMSVYYKSKKGRKTEKEVQEAEQEKAEQETPEAD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</si>
</sst>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A33C-9438-4E9D-875F-82F399128FA5}">
  <sheetPr codeName="Sheet18"/>
  <dimension ref="B2:O12"/>
  <sheetViews>
    <sheetView tabSelected="1" workbookViewId="0">
      <selection activeCell="I2" sqref="I2:N3"/>
    </sheetView>
  </sheetViews>
  <sheetFormatPr defaultRowHeight="14.4" x14ac:dyDescent="0.3"/>
  <cols>
    <col min="2" max="2" width="16" bestFit="1" customWidth="1"/>
    <col min="3" max="3" width="15" bestFit="1" customWidth="1"/>
    <col min="4" max="4" width="20.21875" bestFit="1" customWidth="1"/>
  </cols>
  <sheetData>
    <row r="2" spans="2:1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3" t="s">
        <v>7</v>
      </c>
      <c r="J2" s="3"/>
      <c r="K2" s="3"/>
      <c r="L2" s="3"/>
      <c r="M2" s="3"/>
      <c r="N2" s="3"/>
      <c r="O2" s="4" t="s">
        <v>8</v>
      </c>
    </row>
    <row r="3" spans="2:15" ht="28.2" x14ac:dyDescent="0.3">
      <c r="B3" s="1"/>
      <c r="C3" s="1"/>
      <c r="D3" s="1"/>
      <c r="E3" s="1"/>
      <c r="F3" s="1"/>
      <c r="G3" s="2"/>
      <c r="H3" s="2"/>
      <c r="I3" s="5" t="s">
        <v>9</v>
      </c>
      <c r="J3" s="5" t="s">
        <v>10</v>
      </c>
      <c r="K3" s="6" t="s">
        <v>11</v>
      </c>
      <c r="L3" s="5" t="s">
        <v>12</v>
      </c>
      <c r="M3" s="3" t="s">
        <v>13</v>
      </c>
      <c r="N3" s="3"/>
      <c r="O3" s="7"/>
    </row>
    <row r="4" spans="2:15" x14ac:dyDescent="0.3">
      <c r="B4" s="8">
        <v>1489909425</v>
      </c>
      <c r="C4" s="9" t="str">
        <f>HYPERLINK("https://www.ncbi.nlm.nih.gov/protein/BBE00761.1", "BBE00761.1")</f>
        <v>BBE00761.1</v>
      </c>
      <c r="D4" s="10" t="s">
        <v>14</v>
      </c>
      <c r="E4" s="8" t="s">
        <v>15</v>
      </c>
      <c r="F4" s="8" t="s">
        <v>16</v>
      </c>
      <c r="G4" s="8">
        <f t="shared" ref="G4:G12" si="0">LEN(F4)</f>
        <v>569</v>
      </c>
      <c r="H4" s="8">
        <v>88.378699999999995</v>
      </c>
      <c r="I4" s="8">
        <v>-120.9</v>
      </c>
      <c r="J4" s="8">
        <v>-2.66</v>
      </c>
      <c r="K4" s="8">
        <v>65.400000000000006</v>
      </c>
      <c r="L4" s="8">
        <v>-7.8</v>
      </c>
      <c r="M4" s="8">
        <v>-24.74</v>
      </c>
      <c r="N4" s="8">
        <v>80.430000000000007</v>
      </c>
      <c r="O4" s="8">
        <v>56</v>
      </c>
    </row>
    <row r="5" spans="2:15" x14ac:dyDescent="0.3">
      <c r="B5" s="8">
        <v>1489909423</v>
      </c>
      <c r="C5" s="9" t="str">
        <f>HYPERLINK("https://www.ncbi.nlm.nih.gov/protein/BBE00760.1", "BBE00760.1")</f>
        <v>BBE00760.1</v>
      </c>
      <c r="D5" s="10" t="s">
        <v>14</v>
      </c>
      <c r="E5" s="8" t="s">
        <v>17</v>
      </c>
      <c r="F5" s="8" t="s">
        <v>18</v>
      </c>
      <c r="G5" s="8">
        <f t="shared" si="0"/>
        <v>569</v>
      </c>
      <c r="H5" s="8">
        <v>89.008600000000001</v>
      </c>
      <c r="I5" s="8">
        <v>-124.3</v>
      </c>
      <c r="J5" s="8">
        <v>-3.26</v>
      </c>
      <c r="K5" s="8">
        <v>70.900000000000006</v>
      </c>
      <c r="L5" s="8">
        <v>-6.1</v>
      </c>
      <c r="M5" s="8">
        <v>-6.36</v>
      </c>
      <c r="N5" s="8">
        <v>85.86</v>
      </c>
      <c r="O5" s="8">
        <v>54</v>
      </c>
    </row>
    <row r="6" spans="2:15" x14ac:dyDescent="0.3">
      <c r="B6" s="8">
        <v>762186905</v>
      </c>
      <c r="C6" s="9" t="str">
        <f>HYPERLINK("https://www.ncbi.nlm.nih.gov/protein/BAQ55272.1", "BAQ55272.1")</f>
        <v>BAQ55272.1</v>
      </c>
      <c r="D6" s="10" t="s">
        <v>19</v>
      </c>
      <c r="E6" s="8" t="s">
        <v>20</v>
      </c>
      <c r="F6" s="8" t="s">
        <v>21</v>
      </c>
      <c r="G6" s="8">
        <f t="shared" si="0"/>
        <v>568</v>
      </c>
      <c r="H6" s="8">
        <v>89.438599999999994</v>
      </c>
      <c r="I6" s="8">
        <v>-126</v>
      </c>
      <c r="J6" s="8">
        <v>-2.76</v>
      </c>
      <c r="K6" s="8">
        <v>69.400000000000006</v>
      </c>
      <c r="L6" s="8">
        <v>-8</v>
      </c>
      <c r="M6" s="8">
        <v>-21.21</v>
      </c>
      <c r="N6" s="8">
        <v>84.37</v>
      </c>
      <c r="O6" s="8">
        <v>48</v>
      </c>
    </row>
    <row r="7" spans="2:15" x14ac:dyDescent="0.3">
      <c r="B7" s="8">
        <v>1435110248</v>
      </c>
      <c r="C7" s="9" t="str">
        <f>HYPERLINK("https://www.ncbi.nlm.nih.gov/protein/AXG64151.1", "AXG64151.1")</f>
        <v>AXG64151.1</v>
      </c>
      <c r="D7" s="10" t="s">
        <v>22</v>
      </c>
      <c r="E7" s="8" t="s">
        <v>23</v>
      </c>
      <c r="F7" s="8" t="s">
        <v>24</v>
      </c>
      <c r="G7" s="8">
        <f t="shared" si="0"/>
        <v>571</v>
      </c>
      <c r="H7" s="8">
        <v>87.683599999999998</v>
      </c>
      <c r="I7" s="8">
        <v>-119.1</v>
      </c>
      <c r="J7" s="8">
        <v>-3.19</v>
      </c>
      <c r="K7" s="8">
        <v>69.599999999999994</v>
      </c>
      <c r="L7" s="8">
        <v>-5.8</v>
      </c>
      <c r="M7" s="8">
        <v>-6.31</v>
      </c>
      <c r="N7" s="8">
        <v>84.56</v>
      </c>
      <c r="O7" s="8">
        <v>47</v>
      </c>
    </row>
    <row r="8" spans="2:15" x14ac:dyDescent="0.3">
      <c r="B8" s="8">
        <v>1435110246</v>
      </c>
      <c r="C8" s="9" t="str">
        <f>HYPERLINK("https://www.ncbi.nlm.nih.gov/protein/AXG64150.1", "AXG64150.1")</f>
        <v>AXG64150.1</v>
      </c>
      <c r="D8" s="10" t="s">
        <v>25</v>
      </c>
      <c r="E8" s="8" t="s">
        <v>26</v>
      </c>
      <c r="F8" s="8" t="s">
        <v>27</v>
      </c>
      <c r="G8" s="8">
        <f t="shared" si="0"/>
        <v>566</v>
      </c>
      <c r="H8" s="8">
        <v>87.9251</v>
      </c>
      <c r="I8" s="8">
        <v>-120</v>
      </c>
      <c r="J8" s="8">
        <v>-3.24</v>
      </c>
      <c r="K8" s="8">
        <v>68.900000000000006</v>
      </c>
      <c r="L8" s="8">
        <v>-5.9</v>
      </c>
      <c r="M8" s="8">
        <v>-6.29</v>
      </c>
      <c r="N8" s="8">
        <v>83.87</v>
      </c>
      <c r="O8" s="8">
        <v>46</v>
      </c>
    </row>
    <row r="9" spans="2:15" x14ac:dyDescent="0.3">
      <c r="B9" s="8">
        <v>350537457</v>
      </c>
      <c r="C9" s="9" t="str">
        <f>HYPERLINK("https://www.ncbi.nlm.nih.gov/protein/NP_001234550.1", "NP_001234550.1")</f>
        <v>NP_001234550.1</v>
      </c>
      <c r="D9" s="10" t="s">
        <v>19</v>
      </c>
      <c r="E9" s="8" t="s">
        <v>28</v>
      </c>
      <c r="F9" s="8" t="s">
        <v>29</v>
      </c>
      <c r="G9" s="8">
        <f t="shared" si="0"/>
        <v>568</v>
      </c>
      <c r="H9" s="8">
        <v>88.983500000000006</v>
      </c>
      <c r="I9" s="8">
        <v>-123.1</v>
      </c>
      <c r="J9" s="8">
        <v>-2.75</v>
      </c>
      <c r="K9" s="8">
        <v>68.3</v>
      </c>
      <c r="L9" s="8">
        <v>-7.7</v>
      </c>
      <c r="M9" s="8">
        <v>-20.52</v>
      </c>
      <c r="N9" s="8">
        <v>83.33</v>
      </c>
      <c r="O9" s="8">
        <v>44</v>
      </c>
    </row>
    <row r="10" spans="2:15" x14ac:dyDescent="0.3">
      <c r="B10" s="8">
        <v>762186909</v>
      </c>
      <c r="C10" s="9" t="str">
        <f>HYPERLINK("https://www.ncbi.nlm.nih.gov/protein/BAQ55274.1", "BAQ55274.1")</f>
        <v>BAQ55274.1</v>
      </c>
      <c r="D10" s="10" t="s">
        <v>30</v>
      </c>
      <c r="E10" s="8" t="s">
        <v>31</v>
      </c>
      <c r="F10" s="8" t="s">
        <v>32</v>
      </c>
      <c r="G10" s="8">
        <f t="shared" si="0"/>
        <v>567</v>
      </c>
      <c r="H10" s="8">
        <v>89.329700000000003</v>
      </c>
      <c r="I10" s="8">
        <v>-122.2</v>
      </c>
      <c r="J10" s="8">
        <v>-2.59</v>
      </c>
      <c r="K10" s="8">
        <v>69</v>
      </c>
      <c r="L10" s="8">
        <v>-8.1</v>
      </c>
      <c r="M10" s="8">
        <v>-24.26</v>
      </c>
      <c r="N10" s="8">
        <v>83.96</v>
      </c>
      <c r="O10" s="8">
        <v>41</v>
      </c>
    </row>
    <row r="11" spans="2:15" x14ac:dyDescent="0.3">
      <c r="B11" s="8">
        <v>762186907</v>
      </c>
      <c r="C11" s="9" t="str">
        <f>HYPERLINK("https://www.ncbi.nlm.nih.gov/protein/BAQ55273.1", "BAQ55273.1")</f>
        <v>BAQ55273.1</v>
      </c>
      <c r="D11" s="10" t="s">
        <v>19</v>
      </c>
      <c r="E11" s="8" t="s">
        <v>33</v>
      </c>
      <c r="F11" s="8" t="s">
        <v>34</v>
      </c>
      <c r="G11" s="8">
        <f t="shared" si="0"/>
        <v>566</v>
      </c>
      <c r="H11" s="8">
        <v>88.962100000000007</v>
      </c>
      <c r="I11" s="8">
        <v>-128.19999999999999</v>
      </c>
      <c r="J11" s="8">
        <v>-2.4300000000000002</v>
      </c>
      <c r="K11" s="8">
        <v>67.2</v>
      </c>
      <c r="L11" s="8">
        <v>-9.1999999999999993</v>
      </c>
      <c r="M11" s="8">
        <v>-35.42</v>
      </c>
      <c r="N11" s="8">
        <v>82.15</v>
      </c>
      <c r="O11" s="8">
        <v>41</v>
      </c>
    </row>
    <row r="12" spans="2:15" x14ac:dyDescent="0.3">
      <c r="B12" s="8">
        <v>762186911</v>
      </c>
      <c r="C12" s="9" t="str">
        <f>HYPERLINK("https://www.ncbi.nlm.nih.gov/protein/BAQ55275.1", "BAQ55275.1")</f>
        <v>BAQ55275.1</v>
      </c>
      <c r="D12" s="10" t="s">
        <v>30</v>
      </c>
      <c r="E12" s="8" t="s">
        <v>35</v>
      </c>
      <c r="F12" s="8" t="s">
        <v>36</v>
      </c>
      <c r="G12" s="8">
        <f t="shared" si="0"/>
        <v>570</v>
      </c>
      <c r="H12" s="8">
        <v>88.602199999999996</v>
      </c>
      <c r="I12" s="8">
        <v>-124.1</v>
      </c>
      <c r="J12" s="8">
        <v>-3.06</v>
      </c>
      <c r="K12" s="8">
        <v>66</v>
      </c>
      <c r="L12" s="8">
        <v>-7.1</v>
      </c>
      <c r="M12" s="8">
        <v>-15.35</v>
      </c>
      <c r="N12" s="8">
        <v>81.03</v>
      </c>
      <c r="O12" s="8">
        <v>37</v>
      </c>
    </row>
  </sheetData>
  <mergeCells count="10">
    <mergeCell ref="H2:H3"/>
    <mergeCell ref="I2:N2"/>
    <mergeCell ref="O2:O3"/>
    <mergeCell ref="M3:N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2024-02-27T01:20:36Z</dcterms:created>
  <dcterms:modified xsi:type="dcterms:W3CDTF">2024-02-27T01:20:36Z</dcterms:modified>
</cp:coreProperties>
</file>