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AMStudio\dev\git\samara_2\doc\"/>
    </mc:Choice>
  </mc:AlternateContent>
  <bookViews>
    <workbookView xWindow="0" yWindow="0" windowWidth="19200" windowHeight="12045"/>
  </bookViews>
  <sheets>
    <sheet name="ModeleModule" sheetId="1" r:id="rId1"/>
    <sheet name="ModuleVar" sheetId="2" r:id="rId2"/>
    <sheet name="Execution" sheetId="3" r:id="rId3"/>
    <sheet name="Entity" sheetId="4" r:id="rId4"/>
    <sheet name="Var" sheetId="5" r:id="rId5"/>
    <sheet name="Module" sheetId="6" r:id="rId6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3" i="1"/>
  <c r="G4" i="1"/>
  <c r="G5" i="1"/>
  <c r="G6" i="1"/>
  <c r="G7" i="1"/>
  <c r="G8" i="1"/>
  <c r="G9" i="1"/>
  <c r="G10" i="1"/>
  <c r="G11" i="1"/>
  <c r="G12" i="1"/>
  <c r="G13" i="1"/>
  <c r="G2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" i="2"/>
</calcChain>
</file>

<file path=xl/sharedStrings.xml><?xml version="1.0" encoding="utf-8"?>
<sst xmlns="http://schemas.openxmlformats.org/spreadsheetml/2006/main" count="5634" uniqueCount="753">
  <si>
    <t>IdModele</t>
  </si>
  <si>
    <t>Ordre</t>
  </si>
  <si>
    <t>Entite</t>
  </si>
  <si>
    <t>CodeExecution</t>
  </si>
  <si>
    <t>Step</t>
  </si>
  <si>
    <t>CodeModule</t>
  </si>
  <si>
    <t>Init</t>
  </si>
  <si>
    <t>Samara v1</t>
  </si>
  <si>
    <t>Samara v2</t>
  </si>
  <si>
    <t>Samara v2_1</t>
  </si>
  <si>
    <t>Samara v2_2</t>
  </si>
  <si>
    <t>Samara v2_2_H</t>
  </si>
  <si>
    <t>Samara v2_3</t>
  </si>
  <si>
    <t>SARRAHMil2</t>
  </si>
  <si>
    <t>SarrahV32</t>
  </si>
  <si>
    <t>SarrahV32Test</t>
  </si>
  <si>
    <t>SarrahV33</t>
  </si>
  <si>
    <t>CodeVar</t>
  </si>
  <si>
    <t>TypeParam</t>
  </si>
  <si>
    <t>OUT</t>
  </si>
  <si>
    <t>IN</t>
  </si>
  <si>
    <t>INOUT</t>
  </si>
  <si>
    <t>Description</t>
  </si>
  <si>
    <t>Initialisation</t>
  </si>
  <si>
    <t>Par pas de temps</t>
  </si>
  <si>
    <t>Destruction</t>
  </si>
  <si>
    <t>CodeEntite</t>
  </si>
  <si>
    <t>NomEntite</t>
  </si>
  <si>
    <t>HomeTable</t>
  </si>
  <si>
    <t>Plot</t>
  </si>
  <si>
    <t>Parcelle</t>
  </si>
  <si>
    <t>Crop</t>
  </si>
  <si>
    <t>Variete</t>
  </si>
  <si>
    <t>Site</t>
  </si>
  <si>
    <t>Soil</t>
  </si>
  <si>
    <t>TypeSol</t>
  </si>
  <si>
    <t>Plante</t>
  </si>
  <si>
    <t>Simulation</t>
  </si>
  <si>
    <t>Simule</t>
  </si>
  <si>
    <t>Scenario</t>
  </si>
  <si>
    <t>CodeEntity</t>
  </si>
  <si>
    <t>NomVar</t>
  </si>
  <si>
    <t>Source</t>
  </si>
  <si>
    <t>IndiceChampSource</t>
  </si>
  <si>
    <t>IndiceTableSource</t>
  </si>
  <si>
    <t>TypeVar</t>
  </si>
  <si>
    <t>ProfRacIni</t>
  </si>
  <si>
    <t>ItineraireTechnique</t>
  </si>
  <si>
    <t>Param</t>
  </si>
  <si>
    <t>Mulch</t>
  </si>
  <si>
    <t>Irrigation</t>
  </si>
  <si>
    <t>Input Var</t>
  </si>
  <si>
    <t>HMax</t>
  </si>
  <si>
    <t>Meteorologie</t>
  </si>
  <si>
    <t>HMin</t>
  </si>
  <si>
    <t>HMoy</t>
  </si>
  <si>
    <t>Hum</t>
  </si>
  <si>
    <t>Temp</t>
  </si>
  <si>
    <t>Ins</t>
  </si>
  <si>
    <t>Pluie</t>
  </si>
  <si>
    <t>Pluviometrie</t>
  </si>
  <si>
    <t>Rg</t>
  </si>
  <si>
    <t>TMax</t>
  </si>
  <si>
    <t>TMin</t>
  </si>
  <si>
    <t>TMoy</t>
  </si>
  <si>
    <t>Vt</t>
  </si>
  <si>
    <t>TxAssimBVP</t>
  </si>
  <si>
    <t>TxAssimMatu1</t>
  </si>
  <si>
    <t>TxAssimMatu2</t>
  </si>
  <si>
    <t>PoidsSecGrain</t>
  </si>
  <si>
    <t>TxConversion</t>
  </si>
  <si>
    <t>KcMax</t>
  </si>
  <si>
    <t>Kdf</t>
  </si>
  <si>
    <t>PFactor</t>
  </si>
  <si>
    <t>PPCrit</t>
  </si>
  <si>
    <t>PPSens</t>
  </si>
  <si>
    <t>TxResGrain</t>
  </si>
  <si>
    <t>VRacBVP</t>
  </si>
  <si>
    <t>VRacMatu1</t>
  </si>
  <si>
    <t>VRacMatu2</t>
  </si>
  <si>
    <t>VRacPSP</t>
  </si>
  <si>
    <t>VRacRPR</t>
  </si>
  <si>
    <t>SDJBVP</t>
  </si>
  <si>
    <t>SDJMatu1</t>
  </si>
  <si>
    <t>SDJMatu2</t>
  </si>
  <si>
    <t>SDJRPR</t>
  </si>
  <si>
    <t>SlaMax</t>
  </si>
  <si>
    <t>SlaMin</t>
  </si>
  <si>
    <t>KTempMaint</t>
  </si>
  <si>
    <t>TBase</t>
  </si>
  <si>
    <t>TOpt1</t>
  </si>
  <si>
    <t>KPar</t>
  </si>
  <si>
    <t>HumPF</t>
  </si>
  <si>
    <t>PourcRuiss</t>
  </si>
  <si>
    <t>SeuilRuiss</t>
  </si>
  <si>
    <t>Assim</t>
  </si>
  <si>
    <t>Resjour</t>
  </si>
  <si>
    <t>State</t>
  </si>
  <si>
    <t>SumDegresDay</t>
  </si>
  <si>
    <t>Lai</t>
  </si>
  <si>
    <t>NumPhase</t>
  </si>
  <si>
    <t>RuRac</t>
  </si>
  <si>
    <t>StockRac</t>
  </si>
  <si>
    <t>Tr</t>
  </si>
  <si>
    <t>TrPot</t>
  </si>
  <si>
    <t>VitesseRacinaire</t>
  </si>
  <si>
    <t>Cstr</t>
  </si>
  <si>
    <t>Dr</t>
  </si>
  <si>
    <t>EauDispo</t>
  </si>
  <si>
    <t>ETM</t>
  </si>
  <si>
    <t>ETR</t>
  </si>
  <si>
    <t>Evap</t>
  </si>
  <si>
    <t>EvapPot</t>
  </si>
  <si>
    <t>FTSW</t>
  </si>
  <si>
    <t>Lr</t>
  </si>
  <si>
    <t>NbJAS</t>
  </si>
  <si>
    <t>PEvap</t>
  </si>
  <si>
    <t>StockSurface</t>
  </si>
  <si>
    <t>StockTotal</t>
  </si>
  <si>
    <t>Par</t>
  </si>
  <si>
    <t>DayLength</t>
  </si>
  <si>
    <t>SunPosi</t>
  </si>
  <si>
    <t>RuSurf</t>
  </si>
  <si>
    <t>Kcp</t>
  </si>
  <si>
    <t>Kce</t>
  </si>
  <si>
    <t>Sla</t>
  </si>
  <si>
    <t>DateEnCours</t>
  </si>
  <si>
    <t>Decli</t>
  </si>
  <si>
    <t>LatRad</t>
  </si>
  <si>
    <t>SunDistance</t>
  </si>
  <si>
    <t>RayExtra</t>
  </si>
  <si>
    <t>Altitude</t>
  </si>
  <si>
    <t>Station</t>
  </si>
  <si>
    <t>RgMax</t>
  </si>
  <si>
    <t>TMoyPrec</t>
  </si>
  <si>
    <t>DebutSimul</t>
  </si>
  <si>
    <t>FinSimul</t>
  </si>
  <si>
    <t>AnDebutSimul</t>
  </si>
  <si>
    <t>AnFinSimul</t>
  </si>
  <si>
    <t>NbAnSim</t>
  </si>
  <si>
    <t>DateSemis</t>
  </si>
  <si>
    <t>Annee</t>
  </si>
  <si>
    <t>MaxNbjSimule</t>
  </si>
  <si>
    <t>NbjSemis</t>
  </si>
  <si>
    <t>SommeDegresJourMax</t>
  </si>
  <si>
    <t>Latitude</t>
  </si>
  <si>
    <t>SeuilTemp</t>
  </si>
  <si>
    <t>SumDDPhasePrec</t>
  </si>
  <si>
    <t>AssimPot</t>
  </si>
  <si>
    <t>RgCalc</t>
  </si>
  <si>
    <t>ETo</t>
  </si>
  <si>
    <t>ProfRu</t>
  </si>
  <si>
    <t>TMoyCalc</t>
  </si>
  <si>
    <t>HMoyCalc</t>
  </si>
  <si>
    <t>VDPCalc</t>
  </si>
  <si>
    <t>DateSemisCalc</t>
  </si>
  <si>
    <t>CodeParcelle</t>
  </si>
  <si>
    <t>SeuilPP</t>
  </si>
  <si>
    <t>CapaREvap</t>
  </si>
  <si>
    <t>CapaRDE</t>
  </si>
  <si>
    <t>CapaRFE</t>
  </si>
  <si>
    <t>Kr</t>
  </si>
  <si>
    <t>ValRFE</t>
  </si>
  <si>
    <t>ValRDE</t>
  </si>
  <si>
    <t>ValRSurf</t>
  </si>
  <si>
    <t>StRuMax</t>
  </si>
  <si>
    <t>SDJLevee</t>
  </si>
  <si>
    <t>ChangePhase</t>
  </si>
  <si>
    <t>TxRuSurfGermi</t>
  </si>
  <si>
    <t>Conversion</t>
  </si>
  <si>
    <t>PARIntercepte</t>
  </si>
  <si>
    <t>CstrAssim</t>
  </si>
  <si>
    <t>DegresDuJour</t>
  </si>
  <si>
    <t>VRacLevee</t>
  </si>
  <si>
    <t>TOpt2</t>
  </si>
  <si>
    <t>TLim</t>
  </si>
  <si>
    <t>EpaisseurSurf</t>
  </si>
  <si>
    <t>EpaisseurProf</t>
  </si>
  <si>
    <t>StockIniSurf</t>
  </si>
  <si>
    <t>StockIniProf</t>
  </si>
  <si>
    <t>SeuilTempSsPhase</t>
  </si>
  <si>
    <t>ChangeSsPhase</t>
  </si>
  <si>
    <t>NumSsPhase</t>
  </si>
  <si>
    <t>TminMoy</t>
  </si>
  <si>
    <t>TmaxMoy</t>
  </si>
  <si>
    <t>MaxLai</t>
  </si>
  <si>
    <t>HumSat</t>
  </si>
  <si>
    <t>CumPAR</t>
  </si>
  <si>
    <t>RUE</t>
  </si>
  <si>
    <t>SeuilCstrMortality</t>
  </si>
  <si>
    <t>AttenMitch</t>
  </si>
  <si>
    <t>PPExp</t>
  </si>
  <si>
    <t>ETP</t>
  </si>
  <si>
    <t>DegresDuJourCor</t>
  </si>
  <si>
    <t>DEVcstr</t>
  </si>
  <si>
    <t>Phyllo</t>
  </si>
  <si>
    <t>PhaseStemElongation</t>
  </si>
  <si>
    <t>HaunGain</t>
  </si>
  <si>
    <t>HaunIndex</t>
  </si>
  <si>
    <t>InternodeLengthMax</t>
  </si>
  <si>
    <t>RelPotLeafLength</t>
  </si>
  <si>
    <t>LeafLengthMax</t>
  </si>
  <si>
    <t>CulmsPerPlant</t>
  </si>
  <si>
    <t>IcMean</t>
  </si>
  <si>
    <t>ApexHeight</t>
  </si>
  <si>
    <t>ApexHeightGain</t>
  </si>
  <si>
    <t>PlantHeight</t>
  </si>
  <si>
    <t>PlantWidth</t>
  </si>
  <si>
    <t>LIRkdfcl</t>
  </si>
  <si>
    <t>KcTot</t>
  </si>
  <si>
    <t>KceReal</t>
  </si>
  <si>
    <t>VitesseRacinaireDay</t>
  </si>
  <si>
    <t>LTRkdfcl</t>
  </si>
  <si>
    <t>ASScstr</t>
  </si>
  <si>
    <t>KRespMaintLeaf</t>
  </si>
  <si>
    <t>KRespMaintSheath</t>
  </si>
  <si>
    <t>KRespMaintRoot</t>
  </si>
  <si>
    <t>KRespInternode</t>
  </si>
  <si>
    <t>KRespPanicle</t>
  </si>
  <si>
    <t>DryMatStructLeafPop</t>
  </si>
  <si>
    <t>DryMatStructSheathPop</t>
  </si>
  <si>
    <t>DryMatStructRootPop</t>
  </si>
  <si>
    <t>DryMatStructInternodePop</t>
  </si>
  <si>
    <t>DryMatStructPaniclePop</t>
  </si>
  <si>
    <t>TilAbility</t>
  </si>
  <si>
    <t>CulmsPop</t>
  </si>
  <si>
    <t>PlantLeafNumNew</t>
  </si>
  <si>
    <t>PlantLeafNumTot</t>
  </si>
  <si>
    <t>CoeffTillerDeath</t>
  </si>
  <si>
    <t>TillerDeathPop</t>
  </si>
  <si>
    <t>CoeffLeafDeath</t>
  </si>
  <si>
    <t>LeafDeathPop</t>
  </si>
  <si>
    <t>MobiliLeafDeath</t>
  </si>
  <si>
    <t>DeadLeafdrywtPop</t>
  </si>
  <si>
    <t>SupplyTot</t>
  </si>
  <si>
    <t>DemLeafAreaPlant</t>
  </si>
  <si>
    <t>DemStructLeafPlant</t>
  </si>
  <si>
    <t>DemStructLeafPop</t>
  </si>
  <si>
    <t>DemStructSheathPop</t>
  </si>
  <si>
    <t>CoeffRootMassPerVolMax</t>
  </si>
  <si>
    <t>RootPartitMax</t>
  </si>
  <si>
    <t>GrowthStructTotPop</t>
  </si>
  <si>
    <t>RootFront</t>
  </si>
  <si>
    <t>RootSystSoilSurfPop</t>
  </si>
  <si>
    <t>RootSystVolPop</t>
  </si>
  <si>
    <t>GainRootSystVolPop</t>
  </si>
  <si>
    <t>GainRootSystSoilSurfPop</t>
  </si>
  <si>
    <t>DemStructRootPop</t>
  </si>
  <si>
    <t>CoeffInternodeMass</t>
  </si>
  <si>
    <t>DemStructInternodePlant</t>
  </si>
  <si>
    <t>DemStructInternodePop</t>
  </si>
  <si>
    <t>CoeffPanicleMass</t>
  </si>
  <si>
    <t>PanStructMassMax</t>
  </si>
  <si>
    <t>DemStructPaniclePlant</t>
  </si>
  <si>
    <t>PanStructMass</t>
  </si>
  <si>
    <t>DemStructPaniclePop</t>
  </si>
  <si>
    <t>RespMaintTot</t>
  </si>
  <si>
    <t>DemStructRootPlant</t>
  </si>
  <si>
    <t>DemStructTotPop</t>
  </si>
  <si>
    <t>GrowthStructLeafPop</t>
  </si>
  <si>
    <t>GrowthStructSheathPop</t>
  </si>
  <si>
    <t>GrowthStructRootPop</t>
  </si>
  <si>
    <t>GrowthStructInternodePop</t>
  </si>
  <si>
    <t>GrowthStructPaniclePop</t>
  </si>
  <si>
    <t>AssimSurplus</t>
  </si>
  <si>
    <t>ResInternodeMobiliDayPot</t>
  </si>
  <si>
    <t>GrowthStructDeficit</t>
  </si>
  <si>
    <t>CoeffPanSinkPop</t>
  </si>
  <si>
    <t>SterilityCold</t>
  </si>
  <si>
    <t>SterilityHeat</t>
  </si>
  <si>
    <t>SterilityDrought</t>
  </si>
  <si>
    <t>PanicleSinkPop</t>
  </si>
  <si>
    <t>DemPanicleFillPop</t>
  </si>
  <si>
    <t>PanicleFilDeficit</t>
  </si>
  <si>
    <t>ResInternodeMobiliDay</t>
  </si>
  <si>
    <t>PanicleFilPop</t>
  </si>
  <si>
    <t>GrainYieldPop</t>
  </si>
  <si>
    <t>CoeffResCapacityInternode</t>
  </si>
  <si>
    <t>ResCapacityInternodePop</t>
  </si>
  <si>
    <t>IncreaseResInternodePop</t>
  </si>
  <si>
    <t>AssimNotUsed</t>
  </si>
  <si>
    <t>GrowthResInternodePop</t>
  </si>
  <si>
    <t>GrowthDryMatPop</t>
  </si>
  <si>
    <t>HarvestIndex</t>
  </si>
  <si>
    <t>DryMatStructTotPop</t>
  </si>
  <si>
    <t>DryMatResInternodePop</t>
  </si>
  <si>
    <t>DryMatVegeTotPop</t>
  </si>
  <si>
    <t>DryMatPanicleTotPop</t>
  </si>
  <si>
    <t>DryMatAboveGroundPop</t>
  </si>
  <si>
    <t>DryMatTotPop</t>
  </si>
  <si>
    <t>Kcl</t>
  </si>
  <si>
    <t>LIRkdf</t>
  </si>
  <si>
    <t>LTRkdf</t>
  </si>
  <si>
    <t>SumDegreDayCor</t>
  </si>
  <si>
    <t>RootCstr</t>
  </si>
  <si>
    <t>WtRatioLeafSheath</t>
  </si>
  <si>
    <t>RootSystSoilSurfPopOld</t>
  </si>
  <si>
    <t>RootFrontOld</t>
  </si>
  <si>
    <t>RelMobiliInternodeMax</t>
  </si>
  <si>
    <t>InternodeResStatus</t>
  </si>
  <si>
    <t>LaiDead</t>
  </si>
  <si>
    <t>Ic</t>
  </si>
  <si>
    <t>SumPP</t>
  </si>
  <si>
    <t>CoeffLeafWLRatio</t>
  </si>
  <si>
    <t>RollingBase</t>
  </si>
  <si>
    <t>RollingSens</t>
  </si>
  <si>
    <t>KRolling</t>
  </si>
  <si>
    <t>SDJCorPhase4</t>
  </si>
  <si>
    <t>RankLongestLeaf</t>
  </si>
  <si>
    <t>NbDaysSinceGermination</t>
  </si>
  <si>
    <t>RespMaintDebt</t>
  </si>
  <si>
    <t>KCritSterCold1</t>
  </si>
  <si>
    <t>KCritSterCold2</t>
  </si>
  <si>
    <t>KCritSterHeat1</t>
  </si>
  <si>
    <t>KCritSterHeat2</t>
  </si>
  <si>
    <t>KCritSterFtsw1</t>
  </si>
  <si>
    <t>KCritSterFtsw2</t>
  </si>
  <si>
    <t>FtswMoy</t>
  </si>
  <si>
    <t>SterilityTot</t>
  </si>
  <si>
    <t>AssimNotUsedCum</t>
  </si>
  <si>
    <t>CoefficientQ10</t>
  </si>
  <si>
    <t>CoeffInternodeNum</t>
  </si>
  <si>
    <t>PanicleNumPop</t>
  </si>
  <si>
    <t>PanicleNumPlant</t>
  </si>
  <si>
    <t>GrainYieldPanicle</t>
  </si>
  <si>
    <t>SpikeNumPop</t>
  </si>
  <si>
    <t>SpikeNumPanicle</t>
  </si>
  <si>
    <t>FertSpikeNumPop</t>
  </si>
  <si>
    <t>GrainFillingStatus</t>
  </si>
  <si>
    <t>RootShootRatio</t>
  </si>
  <si>
    <t>HaunCritTillering</t>
  </si>
  <si>
    <t>IcTillering</t>
  </si>
  <si>
    <t>CumTr</t>
  </si>
  <si>
    <t>CumEt</t>
  </si>
  <si>
    <t>state</t>
  </si>
  <si>
    <t>TrEffInst</t>
  </si>
  <si>
    <t>TrEff</t>
  </si>
  <si>
    <t>WueEt</t>
  </si>
  <si>
    <t>WueTot</t>
  </si>
  <si>
    <t>PlantsPerHill</t>
  </si>
  <si>
    <t>TempSLA</t>
  </si>
  <si>
    <t>SlaMitch</t>
  </si>
  <si>
    <t>SlaNew</t>
  </si>
  <si>
    <t>RelPhylloPhaseStemElong</t>
  </si>
  <si>
    <t>DryMatStemPop</t>
  </si>
  <si>
    <t>CulmsPerHill</t>
  </si>
  <si>
    <t>BundHeight</t>
  </si>
  <si>
    <t>IrrigAuto</t>
  </si>
  <si>
    <t>IrrigAutoTarget</t>
  </si>
  <si>
    <t>Transplanting</t>
  </si>
  <si>
    <t>DensityNursery</t>
  </si>
  <si>
    <t>DurationNursery</t>
  </si>
  <si>
    <t>CoeffTransplantingShock</t>
  </si>
  <si>
    <t>PercolationMax</t>
  </si>
  <si>
    <t>CounterNursery</t>
  </si>
  <si>
    <t>Density</t>
  </si>
  <si>
    <t>DensityField</t>
  </si>
  <si>
    <t>NurseryStatus</t>
  </si>
  <si>
    <t>ChangeNurseryStatus</t>
  </si>
  <si>
    <t>FloodwaterDepth</t>
  </si>
  <si>
    <t>IrrigAutoDay</t>
  </si>
  <si>
    <t>IrrigTotDay</t>
  </si>
  <si>
    <t>FractionPlantHeightSubmer</t>
  </si>
  <si>
    <t>FloodwaterGain</t>
  </si>
  <si>
    <t>LifeSavingDrainage</t>
  </si>
  <si>
    <t>RootMassPerVol</t>
  </si>
  <si>
    <t>PlotDrainageDAF</t>
  </si>
  <si>
    <t>DAF</t>
  </si>
  <si>
    <t>CumWUse</t>
  </si>
  <si>
    <t>CumWReceived</t>
  </si>
  <si>
    <t>CumIrrig</t>
  </si>
  <si>
    <t>CumDr</t>
  </si>
  <si>
    <t>CumLr</t>
  </si>
  <si>
    <t>RootSystVolPopOld</t>
  </si>
  <si>
    <t>ExcessAssimToRoot</t>
  </si>
  <si>
    <t>VolRelMacropores</t>
  </si>
  <si>
    <t>VolMacropores</t>
  </si>
  <si>
    <t>StockMacropores</t>
  </si>
  <si>
    <t>IcCum</t>
  </si>
  <si>
    <t>ConversionEff</t>
  </si>
  <si>
    <t>SimStartGermin</t>
  </si>
  <si>
    <t>SimEmergence</t>
  </si>
  <si>
    <t>SimStartPSP</t>
  </si>
  <si>
    <t>SimPanIni</t>
  </si>
  <si>
    <t>SimAnthesis50</t>
  </si>
  <si>
    <t>SimStartMatu2</t>
  </si>
  <si>
    <t>SimEndCycle</t>
  </si>
  <si>
    <t>KCritStressCold1</t>
  </si>
  <si>
    <t>KCritStressCold2</t>
  </si>
  <si>
    <t>StressCold</t>
  </si>
  <si>
    <t>PriorityPan</t>
  </si>
  <si>
    <t>CulmsPerPlantMax</t>
  </si>
  <si>
    <t>CulmsPerHillMax</t>
  </si>
  <si>
    <t>DurPhase1</t>
  </si>
  <si>
    <t>DurPhase2</t>
  </si>
  <si>
    <t>DurPhase3</t>
  </si>
  <si>
    <t>DurPhase4</t>
  </si>
  <si>
    <t>DurPhase5</t>
  </si>
  <si>
    <t>DurPhase6</t>
  </si>
  <si>
    <t>CumCstrPhase2</t>
  </si>
  <si>
    <t>CumCstrPhase3</t>
  </si>
  <si>
    <t>CumCstrPhase4</t>
  </si>
  <si>
    <t>CumCstrPhase5</t>
  </si>
  <si>
    <t>CumCstrPhase6</t>
  </si>
  <si>
    <t>CumFTSWPhase2</t>
  </si>
  <si>
    <t>CumFTSWPhase3</t>
  </si>
  <si>
    <t>CumFTSWPhase4</t>
  </si>
  <si>
    <t>CumFTSWPhase5</t>
  </si>
  <si>
    <t>CumFTSWPhase6</t>
  </si>
  <si>
    <t>CumIcPhase2</t>
  </si>
  <si>
    <t>CumIcPhase3</t>
  </si>
  <si>
    <t>CumIcPhase4</t>
  </si>
  <si>
    <t>CumIcPhase5</t>
  </si>
  <si>
    <t>CumIcPhase6</t>
  </si>
  <si>
    <t>IcPhase2</t>
  </si>
  <si>
    <t>IcPhase3</t>
  </si>
  <si>
    <t>IcPhase4</t>
  </si>
  <si>
    <t>IcPhase5</t>
  </si>
  <si>
    <t>IcPhase6</t>
  </si>
  <si>
    <t>FtswPhase2</t>
  </si>
  <si>
    <t>FtswPhase3</t>
  </si>
  <si>
    <t>FtswPhase4</t>
  </si>
  <si>
    <t>FtswPhase5</t>
  </si>
  <si>
    <t>FtswPhase6</t>
  </si>
  <si>
    <t>CstrPhase2</t>
  </si>
  <si>
    <t>CstrPhase3</t>
  </si>
  <si>
    <t>CstrPhase4</t>
  </si>
  <si>
    <t>CstrPhase5</t>
  </si>
  <si>
    <t>CstrPhase6</t>
  </si>
  <si>
    <t>DurGermFlow</t>
  </si>
  <si>
    <t>DurGermMat</t>
  </si>
  <si>
    <t>LaiFin</t>
  </si>
  <si>
    <t>CulmsPerHillFin</t>
  </si>
  <si>
    <t>CulmsPerPlantFin</t>
  </si>
  <si>
    <t>GrainYieldPopFin</t>
  </si>
  <si>
    <t>DryMatAboveGroundPopFin</t>
  </si>
  <si>
    <t>ReservePopFin</t>
  </si>
  <si>
    <t>HumFC</t>
  </si>
  <si>
    <t>ResUtil</t>
  </si>
  <si>
    <t>FractionRootsLogged</t>
  </si>
  <si>
    <t>WaterLoggingSens</t>
  </si>
  <si>
    <t>CoeffStressLogging</t>
  </si>
  <si>
    <t>TempLai</t>
  </si>
  <si>
    <t>CstrMean</t>
  </si>
  <si>
    <t>CstrCum</t>
  </si>
  <si>
    <t>RootFrontMax</t>
  </si>
  <si>
    <t>TransplantingDepth</t>
  </si>
  <si>
    <t>FTSWIrrig</t>
  </si>
  <si>
    <t>IrrigAutoStop</t>
  </si>
  <si>
    <t>IrrigAutoResume</t>
  </si>
  <si>
    <t>DryMatAboveGroundTotPop</t>
  </si>
  <si>
    <t>CoeffReserveSink</t>
  </si>
  <si>
    <t>DemResInternodePop</t>
  </si>
  <si>
    <t>LastLeafLength</t>
  </si>
  <si>
    <t>LastLeafLengthPot</t>
  </si>
  <si>
    <t>CumSupplyTot</t>
  </si>
  <si>
    <t>DryMatResInternodePopOld</t>
  </si>
  <si>
    <t>CumGrowthPop</t>
  </si>
  <si>
    <t>GrowthDryMatPop_V2_1</t>
  </si>
  <si>
    <t>GrowthPop</t>
  </si>
  <si>
    <t>A_DemStructLeaf</t>
  </si>
  <si>
    <t>A_GrowthStructLeaf</t>
  </si>
  <si>
    <t>A_DemStructTot</t>
  </si>
  <si>
    <t>A_GrowthStructTot</t>
  </si>
  <si>
    <t>CO2Slopetr</t>
  </si>
  <si>
    <t>CO2Exp</t>
  </si>
  <si>
    <t>CO2Cp</t>
  </si>
  <si>
    <t>CoeffCO2Tr</t>
  </si>
  <si>
    <t>CoeffCO2Assim</t>
  </si>
  <si>
    <t>A_AssimSurplus</t>
  </si>
  <si>
    <t>A_IncreaseResInternodePop</t>
  </si>
  <si>
    <t>A_ResInternodeMobiliDay</t>
  </si>
  <si>
    <t>CumCarbonUsedPop</t>
  </si>
  <si>
    <t>DryMatTotPopFin</t>
  </si>
  <si>
    <t>GrainFillingStatusFin</t>
  </si>
  <si>
    <t>SterilityTotFin</t>
  </si>
  <si>
    <t>CumIrrigFin</t>
  </si>
  <si>
    <t>CumWUseFin</t>
  </si>
  <si>
    <t>Ca</t>
  </si>
  <si>
    <t>InputVar</t>
  </si>
  <si>
    <t>CoeffAssimSla</t>
  </si>
  <si>
    <t>input Var</t>
  </si>
  <si>
    <t>RUEgreen</t>
  </si>
  <si>
    <t>NomModule</t>
  </si>
  <si>
    <t>NomCours</t>
  </si>
  <si>
    <t>Librairie</t>
  </si>
  <si>
    <t>Initialization</t>
  </si>
  <si>
    <t>ClasseSimule</t>
  </si>
  <si>
    <t>BhyRunOff</t>
  </si>
  <si>
    <t>Bileau</t>
  </si>
  <si>
    <t>EvalRunOffScale</t>
  </si>
  <si>
    <t>BhyFilingWater</t>
  </si>
  <si>
    <t>RempliRes</t>
  </si>
  <si>
    <t>BhyCropWaterNeed</t>
  </si>
  <si>
    <t>DemandePlante</t>
  </si>
  <si>
    <t>BhySoilWaterNeed</t>
  </si>
  <si>
    <t>DemandeSol</t>
  </si>
  <si>
    <t>BhyFESW</t>
  </si>
  <si>
    <t>EvalFESW</t>
  </si>
  <si>
    <t>BhyFTSW</t>
  </si>
  <si>
    <t>BilEau</t>
  </si>
  <si>
    <t>EvalFTSW</t>
  </si>
  <si>
    <t>BhyCstrPFactor</t>
  </si>
  <si>
    <t>CstrPFactor</t>
  </si>
  <si>
    <t>BhyTranspi</t>
  </si>
  <si>
    <t>EvalTranspi</t>
  </si>
  <si>
    <t>BhyUpTakeResSep</t>
  </si>
  <si>
    <t>ConsoResSep</t>
  </si>
  <si>
    <t>EvalLtr</t>
  </si>
  <si>
    <t>Biomasse</t>
  </si>
  <si>
    <t>EvalRespMaint</t>
  </si>
  <si>
    <t>BhyKcp</t>
  </si>
  <si>
    <t>EvolKcp</t>
  </si>
  <si>
    <t>BhyKce</t>
  </si>
  <si>
    <t>EvalKce</t>
  </si>
  <si>
    <t>BhyKcTot</t>
  </si>
  <si>
    <t>EvalKcTot</t>
  </si>
  <si>
    <t>Meteo9Par</t>
  </si>
  <si>
    <t>Meteo</t>
  </si>
  <si>
    <t>EvalPar</t>
  </si>
  <si>
    <t>Meteo2Decli</t>
  </si>
  <si>
    <t>EvalDecli</t>
  </si>
  <si>
    <t>Meteo3SunPosi</t>
  </si>
  <si>
    <t>EvalSunPosi</t>
  </si>
  <si>
    <t>Meteo4DayLength</t>
  </si>
  <si>
    <t>EvalDayLength</t>
  </si>
  <si>
    <t>Meteo5SunDistance</t>
  </si>
  <si>
    <t>EvalSunDistance</t>
  </si>
  <si>
    <t>Meteo6RayExtra</t>
  </si>
  <si>
    <t>EvalRayExtra</t>
  </si>
  <si>
    <t>Meteo7RgMax</t>
  </si>
  <si>
    <t>EvalRgMax</t>
  </si>
  <si>
    <t>MeteoEToFAO</t>
  </si>
  <si>
    <t>EToFao</t>
  </si>
  <si>
    <t>Meteo8InsToRg</t>
  </si>
  <si>
    <t>InsToRg</t>
  </si>
  <si>
    <t>BhyInitPlot</t>
  </si>
  <si>
    <t>InitPlot</t>
  </si>
  <si>
    <t>Meteo0DegToRad</t>
  </si>
  <si>
    <t>DegToRad</t>
  </si>
  <si>
    <t>Meteo1AVGTempHum</t>
  </si>
  <si>
    <t>AVGTempHum</t>
  </si>
  <si>
    <t>BilhyEvapPot</t>
  </si>
  <si>
    <t>BhyTypeFAO</t>
  </si>
  <si>
    <t>EvalEvapPot</t>
  </si>
  <si>
    <t>BilhyCstrPfactorFAO</t>
  </si>
  <si>
    <t>EvalCstrPFactorFAO</t>
  </si>
  <si>
    <t>BilhyETRETM</t>
  </si>
  <si>
    <t>EvalETRETM</t>
  </si>
  <si>
    <t>BilhyConsoResRFE_RDE</t>
  </si>
  <si>
    <t>EvolConsoResRDE_RFE</t>
  </si>
  <si>
    <t>BilhyRuis_Seuil</t>
  </si>
  <si>
    <t>EvalRuiss_Seuil</t>
  </si>
  <si>
    <t>BilhyRempliResRFERDE</t>
  </si>
  <si>
    <t>EvolRempliResRFE_RDE</t>
  </si>
  <si>
    <t>BilhyEvolRurRFERDE</t>
  </si>
  <si>
    <t>EvolRurRFE_RDE</t>
  </si>
  <si>
    <t>IniParcRFE_RDE</t>
  </si>
  <si>
    <t>InitParcelle</t>
  </si>
  <si>
    <t>InitiationCulture</t>
  </si>
  <si>
    <t>MilBilanCarbone</t>
  </si>
  <si>
    <t>EvalDegresJourTOpt</t>
  </si>
  <si>
    <t>EvalConversion</t>
  </si>
  <si>
    <t>EvalParIntercepte</t>
  </si>
  <si>
    <t>EvalAssimPot</t>
  </si>
  <si>
    <t>EvalCstrAssim</t>
  </si>
  <si>
    <t>EvalVitesseRacinaire</t>
  </si>
  <si>
    <t>EvalAssim</t>
  </si>
  <si>
    <t>EvalDeltaBiomTot</t>
  </si>
  <si>
    <t>EvalReallocation</t>
  </si>
  <si>
    <t>EvolBiomasseTotale</t>
  </si>
  <si>
    <t>EvalAllomTotAer</t>
  </si>
  <si>
    <t>EvolBiomasseAerienne</t>
  </si>
  <si>
    <t>EvalBiomasseRacinair</t>
  </si>
  <si>
    <t>EvalAllomAeroFeuilV1</t>
  </si>
  <si>
    <t>EvolBiomasseFeuilles</t>
  </si>
  <si>
    <t>EvolBiomasseTiges</t>
  </si>
  <si>
    <t>EvalBiomasseVegetati</t>
  </si>
  <si>
    <t>EvalDeltaRdt</t>
  </si>
  <si>
    <t>EvolRdtV2</t>
  </si>
  <si>
    <t>EvolSomDegresJour</t>
  </si>
  <si>
    <t>EvalSlaRapBiomV2</t>
  </si>
  <si>
    <t>EvalDegresJourVitMoy</t>
  </si>
  <si>
    <t>EvolRurCstr</t>
  </si>
  <si>
    <t>EvolPhenoGraminees</t>
  </si>
  <si>
    <t>EvalRdtPotGramin</t>
  </si>
  <si>
    <t>BilhyFESW_RFE_RDE</t>
  </si>
  <si>
    <t>EvalFESW_RFE_RDE</t>
  </si>
  <si>
    <t>EvolLAIPhases</t>
  </si>
  <si>
    <t>BilhyEvapSurfFESW</t>
  </si>
  <si>
    <t>EvolEvapSurfFESW</t>
  </si>
  <si>
    <t>EvalDRdtPotcstr</t>
  </si>
  <si>
    <t>EvolRurRFE_RDEcstr</t>
  </si>
  <si>
    <t>RizPhenoPSPStress</t>
  </si>
  <si>
    <t>Riz</t>
  </si>
  <si>
    <t>EvolPhenoPSPStress</t>
  </si>
  <si>
    <t>RizEvolPSPMVMD</t>
  </si>
  <si>
    <t>EvolPSPMVMD</t>
  </si>
  <si>
    <t>SorghumMortality</t>
  </si>
  <si>
    <t>Sorghum</t>
  </si>
  <si>
    <t>EvolPhenoSarrahV3</t>
  </si>
  <si>
    <t>phenologie</t>
  </si>
  <si>
    <t>PhotoperSarrahV3</t>
  </si>
  <si>
    <t>EvalVitesseRacSarraV3</t>
  </si>
  <si>
    <t>EvolDayRdtSarraV3</t>
  </si>
  <si>
    <t>BilanCarbonSarra</t>
  </si>
  <si>
    <t>EvalReallocationSarrahV3</t>
  </si>
  <si>
    <t>EvalAssimSarrahV3</t>
  </si>
  <si>
    <t>EvolBiomTotSarrahV3</t>
  </si>
  <si>
    <t>EvolBiomAeroSarrahV3</t>
  </si>
  <si>
    <t>EvalFeuilleTigeSarrahV3</t>
  </si>
  <si>
    <t>EvalSlaSarrahV3</t>
  </si>
  <si>
    <t>EvapRuSurfFesw</t>
  </si>
  <si>
    <t>EvalRdtPotRespSarrahV3</t>
  </si>
  <si>
    <t>MortaliteSarraV3</t>
  </si>
  <si>
    <t>RS_EvalDegresJourCorVitMoy</t>
  </si>
  <si>
    <t>risocas</t>
  </si>
  <si>
    <t>RS_EvalDegresJourVitMoy</t>
  </si>
  <si>
    <t>RS_Phyllochron</t>
  </si>
  <si>
    <t>RS_EvolHauteur_SDJ_cstr</t>
  </si>
  <si>
    <t>RS_EvolKcpKceBilhy</t>
  </si>
  <si>
    <t>RS_EvolEvapSurfRFE_RDE</t>
  </si>
  <si>
    <t>RS_EvalVitesseRacinaire</t>
  </si>
  <si>
    <t>RS_EvalParIntercepte</t>
  </si>
  <si>
    <t>RS_EvalCstrAssim</t>
  </si>
  <si>
    <t>RS_EvalRespMaint</t>
  </si>
  <si>
    <t>RS_EvolPlantTilNumTot</t>
  </si>
  <si>
    <t>RS_EvolPlantLeafNumTot</t>
  </si>
  <si>
    <t>RS_EvolMobiliTillerDeath</t>
  </si>
  <si>
    <t>RS_EvolMobiliLeafDeath</t>
  </si>
  <si>
    <t>RS_EvalSupplyTot</t>
  </si>
  <si>
    <t>RS_EvalRelPotLeafLength</t>
  </si>
  <si>
    <t>RS_EvalDemandStructLeaf</t>
  </si>
  <si>
    <t>RS_EvalDemandStructSheath</t>
  </si>
  <si>
    <t>RS_EvalDemandStructRoot</t>
  </si>
  <si>
    <t>RS_EvalDemandStructInternode</t>
  </si>
  <si>
    <t>RS_EvalDemandStructPanicle</t>
  </si>
  <si>
    <t>RS_EvalDemandTotAndIcPreFlow</t>
  </si>
  <si>
    <t>RS_EvolGrowthStructLeafPop</t>
  </si>
  <si>
    <t>RS_EvolGrowthStructSheathPop</t>
  </si>
  <si>
    <t>RS_EvolGrowthStructRootPop</t>
  </si>
  <si>
    <t>RS_EvolGrowthStructINPop</t>
  </si>
  <si>
    <t>RS_EvolGrowthStructPanPop</t>
  </si>
  <si>
    <t>RS_EvolGrowthStructTot</t>
  </si>
  <si>
    <t>RS_AddResToGrowthStructPop</t>
  </si>
  <si>
    <t>RS_EvolDemPanFilPopAndIcPFlow</t>
  </si>
  <si>
    <t>RS_EvolPanicleFilPop</t>
  </si>
  <si>
    <t>RS_EvolGrowthReserveInternode</t>
  </si>
  <si>
    <t>RS_EvolGrowthTot</t>
  </si>
  <si>
    <t>RS_EvolDryMatTot</t>
  </si>
  <si>
    <t>RS_EvalLai</t>
  </si>
  <si>
    <t>RS_EvalClumpAndLightInter</t>
  </si>
  <si>
    <t>RS_EvalSlaMitch</t>
  </si>
  <si>
    <t>RS_EvolPSPMVMD</t>
  </si>
  <si>
    <t>RS_EvolSomDegresJourCor</t>
  </si>
  <si>
    <t>RS_EvalRUE</t>
  </si>
  <si>
    <t>RS_InitParcelle</t>
  </si>
  <si>
    <t>RS_InitiationCulture</t>
  </si>
  <si>
    <t>RS_LeafRolling</t>
  </si>
  <si>
    <t>RS_EvalRootFront</t>
  </si>
  <si>
    <t>RS_EvalSDJPhase4</t>
  </si>
  <si>
    <t>RS_EvalDateGermination</t>
  </si>
  <si>
    <t>RS_EvalSterility</t>
  </si>
  <si>
    <t>RS_EvalTMinMoy</t>
  </si>
  <si>
    <t>RS_EvalFtswMoy</t>
  </si>
  <si>
    <t>RS_EvalTMaxMoy</t>
  </si>
  <si>
    <t>RS_ResetVariablesToZero</t>
  </si>
  <si>
    <t>RS_EvalMaximumLai</t>
  </si>
  <si>
    <t>RS_EvalAssimPot</t>
  </si>
  <si>
    <t>RS_EvalEvapPot</t>
  </si>
  <si>
    <t>RS_InitParcelle_V2</t>
  </si>
  <si>
    <t>RS_Transplanting_V2</t>
  </si>
  <si>
    <t>RS_EvolPlantTilNumTot_V2</t>
  </si>
  <si>
    <t>RS_EvolMobiliTillerDeath_V2</t>
  </si>
  <si>
    <t>RS_EvalDemandStructLeaf_V2</t>
  </si>
  <si>
    <t>RS_EvalDemandStructRoot_V2</t>
  </si>
  <si>
    <t>RS_EvalDemandStructIN_V2</t>
  </si>
  <si>
    <t>RS_EvalDemandStructPanicle_V2</t>
  </si>
  <si>
    <t>RS_EvolDryMatTot_V2</t>
  </si>
  <si>
    <t>RS_EvalClumpAndLightInter_V2</t>
  </si>
  <si>
    <t>RS_TransplantingShock_V2</t>
  </si>
  <si>
    <t>RS_EvolEvapSurfRFE_RDE_V2</t>
  </si>
  <si>
    <t>RS_EvolRempliResRFE_RDE_V2</t>
  </si>
  <si>
    <t>RS_AutomaticIrrigation_V2</t>
  </si>
  <si>
    <t>RS_EvolRurRFE_RDE_V2</t>
  </si>
  <si>
    <t>RS_EvolConsRes_Flood_V2</t>
  </si>
  <si>
    <t>RS_EvalRuiss_FloodDyna_V2</t>
  </si>
  <si>
    <t>RS_PlantSubmergence_V2</t>
  </si>
  <si>
    <t>RS_ExcessAssimilToRoot_V2</t>
  </si>
  <si>
    <t>RS_EvolRempliMacropores_V2</t>
  </si>
  <si>
    <t>RS_EvalFTSW_V2</t>
  </si>
  <si>
    <t>RS_EvalDAF_V2</t>
  </si>
  <si>
    <t>RS_EvalSimStartGermin</t>
  </si>
  <si>
    <t>RS_EvalSimEmergence</t>
  </si>
  <si>
    <t>RS_EvalSimStartPSP</t>
  </si>
  <si>
    <t>RS_EvalSimPanIni</t>
  </si>
  <si>
    <t>RS_EvalSimAnthesis50</t>
  </si>
  <si>
    <t>RS_EvalSimStartMatu2</t>
  </si>
  <si>
    <t>RS_EvalSimEndCycle</t>
  </si>
  <si>
    <t>RS_EvalColdStress</t>
  </si>
  <si>
    <t>RS_EvalAssim</t>
  </si>
  <si>
    <t>RS_Priority2GrowthPanStrctPop</t>
  </si>
  <si>
    <t>RS_KeyResults_V2</t>
  </si>
  <si>
    <t>RS_EvalDegresJourCorVitMoy_V2</t>
  </si>
  <si>
    <t>RS_EvalDegresJourVitMoy_V2</t>
  </si>
  <si>
    <t>RS_EvolWaterLoggingUpland_V2</t>
  </si>
  <si>
    <t>RS_EvalStressWaterLogging_V2</t>
  </si>
  <si>
    <t>RS_EvalCstrPFactorFAO_V2</t>
  </si>
  <si>
    <t>EvalRespMaintSarrahV3</t>
  </si>
  <si>
    <t>BilhyRunoffIrrigAuto</t>
  </si>
  <si>
    <t>EvalRunOffIrrigAuto</t>
  </si>
  <si>
    <t>RS_ResetVariablesToZero_V2_1</t>
  </si>
  <si>
    <t>RS_Priority2GrowthPanStrctPop_V2_1</t>
  </si>
  <si>
    <t>RS_LeafRolling_V2_1</t>
  </si>
  <si>
    <t>RS_KeyResults_V2_1</t>
  </si>
  <si>
    <t>RS_EvolRurRFE_RDE_V2_1</t>
  </si>
  <si>
    <t>RS_EvolPanicleFilPop_V2_1</t>
  </si>
  <si>
    <t>RS_EvolMobiliTillerDeath_V2_1</t>
  </si>
  <si>
    <t>RS_EvolMobiliLeafDeath_V2_1</t>
  </si>
  <si>
    <t>RS_EvolHauteur_SDJ_cstr_V2_1</t>
  </si>
  <si>
    <t>RS_EvolGrowthTot_V2_1</t>
  </si>
  <si>
    <t>RS_EvolGrowthStructTot_V2_1</t>
  </si>
  <si>
    <t>RS_EvolGrowthStructLeafPop_V2_1</t>
  </si>
  <si>
    <t>RS_EvolGrowthStructINPop_V2_1</t>
  </si>
  <si>
    <t>RS_EvolGrowthReserveInternode_V2_1</t>
  </si>
  <si>
    <t>RS_EvolEvapSurfRFE_RDE_V2_1</t>
  </si>
  <si>
    <t>RS_EvolDryMatTot_V2_1</t>
  </si>
  <si>
    <t>RS_EvolDemPanFilPopAndIcPFlow_V2_1</t>
  </si>
  <si>
    <t>RS_EvalSupplyTot_V2_1</t>
  </si>
  <si>
    <t>RS_EvalSimEndCycle_V2_1</t>
  </si>
  <si>
    <t>RS_EvalRUE_V2_1</t>
  </si>
  <si>
    <t>RS_EvalParIntercepte_V2_1</t>
  </si>
  <si>
    <t>RS_EvalLai_V2_1</t>
  </si>
  <si>
    <t>RS_EvalDemandTotAndIcPreFlow_V2_1</t>
  </si>
  <si>
    <t>RS_EvalDemandStructLeaf_V2_1</t>
  </si>
  <si>
    <t>RS_EvalDemandStructIN_V2_1</t>
  </si>
  <si>
    <t>RS_EvalClumpAndLightInter_V2_1</t>
  </si>
  <si>
    <t>RS_EvalAssimPot_V2_1</t>
  </si>
  <si>
    <t>RS_AutomaticIrrigation_V2_1</t>
  </si>
  <si>
    <t>BhyCropWaterNeed_V2_1</t>
  </si>
  <si>
    <t>DemandePlante_V2_1</t>
  </si>
  <si>
    <t>RS_AddResToGrowthStructPop_V2_1</t>
  </si>
  <si>
    <t>RS_ResetVariablesToZero_V2_2</t>
  </si>
  <si>
    <t>RS_EvalRUE_V2_2</t>
  </si>
  <si>
    <t>RS_EvolMobiliTillerDeath_V2_2</t>
  </si>
  <si>
    <t>RS_EvalSlaMitch_V2_2</t>
  </si>
  <si>
    <t>RS_EvalRelPotLeafLength_V2_2</t>
  </si>
  <si>
    <t>RS_EvolPlantTilNumTot_V2_2</t>
  </si>
  <si>
    <t>RS_EvalRespMaint_V2_2</t>
  </si>
  <si>
    <t>RS_Transplanting_V2_2</t>
  </si>
  <si>
    <t>RS_EvalTMaxMoy_V2_3</t>
  </si>
  <si>
    <t>Nom entite</t>
  </si>
  <si>
    <t>Nom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</si>
</sst>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I771"/>
  <sheetViews>
    <sheetView tabSelected="1" topLeftCell="B1" workbookViewId="0">
      <selection activeCell="K2" sqref="K2"/>
    </sheetView>
  </sheetViews>
  <sheetFormatPr baseColWidth="10" defaultRowHeight="15" x14ac:dyDescent="0.25"/>
  <cols>
    <col min="1" max="1" width="15.7109375" customWidth="1"/>
    <col min="6" max="8" width="17.42578125" style="1" customWidth="1"/>
    <col min="9" max="9" width="26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751</v>
      </c>
      <c r="H1" s="1" t="s">
        <v>752</v>
      </c>
      <c r="I1" t="s">
        <v>483</v>
      </c>
    </row>
    <row r="2" spans="1:9" x14ac:dyDescent="0.25">
      <c r="A2" t="s">
        <v>6</v>
      </c>
      <c r="B2">
        <v>1</v>
      </c>
      <c r="C2">
        <v>6</v>
      </c>
      <c r="D2">
        <v>1</v>
      </c>
      <c r="E2">
        <v>0</v>
      </c>
      <c r="F2" s="1">
        <v>0</v>
      </c>
      <c r="G2" t="str">
        <f>VLOOKUP(C2,Entity!A:B,2)</f>
        <v>Simulation</v>
      </c>
      <c r="H2" t="str">
        <f>VLOOKUP(D2,Execution!A:B,2)</f>
        <v>Initialisation</v>
      </c>
      <c r="I2" t="str">
        <f>VLOOKUP(F2,Module!A:E,5)</f>
        <v>Initialization</v>
      </c>
    </row>
    <row r="3" spans="1:9" x14ac:dyDescent="0.25">
      <c r="A3" t="s">
        <v>7</v>
      </c>
      <c r="B3">
        <v>1</v>
      </c>
      <c r="C3">
        <v>1</v>
      </c>
      <c r="D3">
        <v>1</v>
      </c>
      <c r="E3">
        <v>0</v>
      </c>
      <c r="F3" s="1">
        <v>33315</v>
      </c>
      <c r="G3" t="str">
        <f>VLOOKUP(C3,Entity!A:B,2)</f>
        <v>Plot</v>
      </c>
      <c r="H3" t="str">
        <f>VLOOKUP(D3,Execution!A:B,2)</f>
        <v>Initialisation</v>
      </c>
      <c r="I3" t="str">
        <f>VLOOKUP(F3,Module!A:E,5)</f>
        <v>RS_InitParcelle</v>
      </c>
    </row>
    <row r="4" spans="1:9" x14ac:dyDescent="0.25">
      <c r="A4" t="s">
        <v>7</v>
      </c>
      <c r="B4">
        <v>2</v>
      </c>
      <c r="C4">
        <v>2</v>
      </c>
      <c r="D4">
        <v>1</v>
      </c>
      <c r="E4">
        <v>0</v>
      </c>
      <c r="F4" s="1">
        <v>33316</v>
      </c>
      <c r="G4" t="str">
        <f>VLOOKUP(C4,Entity!A:B,2)</f>
        <v>Crop</v>
      </c>
      <c r="H4" t="str">
        <f>VLOOKUP(D4,Execution!A:B,2)</f>
        <v>Initialisation</v>
      </c>
      <c r="I4" t="str">
        <f>VLOOKUP(F4,Module!A:E,5)</f>
        <v>RS_InitiationCulture</v>
      </c>
    </row>
    <row r="5" spans="1:9" x14ac:dyDescent="0.25">
      <c r="A5" t="s">
        <v>7</v>
      </c>
      <c r="B5">
        <v>3</v>
      </c>
      <c r="C5">
        <v>3</v>
      </c>
      <c r="D5">
        <v>1</v>
      </c>
      <c r="E5">
        <v>0</v>
      </c>
      <c r="F5" s="1">
        <v>102</v>
      </c>
      <c r="G5" t="str">
        <f>VLOOKUP(C5,Entity!A:B,2)</f>
        <v>Site</v>
      </c>
      <c r="H5" t="str">
        <f>VLOOKUP(D5,Execution!A:B,2)</f>
        <v>Initialisation</v>
      </c>
      <c r="I5" t="str">
        <f>VLOOKUP(F5,Module!A:E,5)</f>
        <v>DegToRad</v>
      </c>
    </row>
    <row r="6" spans="1:9" x14ac:dyDescent="0.25">
      <c r="A6" t="s">
        <v>7</v>
      </c>
      <c r="B6">
        <v>4</v>
      </c>
      <c r="C6">
        <v>3</v>
      </c>
      <c r="D6">
        <v>2</v>
      </c>
      <c r="E6">
        <v>1</v>
      </c>
      <c r="F6" s="1">
        <v>33104</v>
      </c>
      <c r="G6" t="str">
        <f>VLOOKUP(C6,Entity!A:B,2)</f>
        <v>Site</v>
      </c>
      <c r="H6" t="str">
        <f>VLOOKUP(D6,Execution!A:B,2)</f>
        <v>Par pas de temps</v>
      </c>
      <c r="I6" t="str">
        <f>VLOOKUP(F6,Module!A:E,5)</f>
        <v>AVGTempHum</v>
      </c>
    </row>
    <row r="7" spans="1:9" x14ac:dyDescent="0.25">
      <c r="A7" t="s">
        <v>7</v>
      </c>
      <c r="B7">
        <v>5</v>
      </c>
      <c r="C7">
        <v>3</v>
      </c>
      <c r="D7">
        <v>2</v>
      </c>
      <c r="E7">
        <v>1</v>
      </c>
      <c r="F7" s="1">
        <v>50</v>
      </c>
      <c r="G7" t="str">
        <f>VLOOKUP(C7,Entity!A:B,2)</f>
        <v>Site</v>
      </c>
      <c r="H7" t="str">
        <f>VLOOKUP(D7,Execution!A:B,2)</f>
        <v>Par pas de temps</v>
      </c>
      <c r="I7" t="str">
        <f>VLOOKUP(F7,Module!A:E,5)</f>
        <v>EvalDecli</v>
      </c>
    </row>
    <row r="8" spans="1:9" x14ac:dyDescent="0.25">
      <c r="A8" t="s">
        <v>7</v>
      </c>
      <c r="B8">
        <v>6</v>
      </c>
      <c r="C8">
        <v>3</v>
      </c>
      <c r="D8">
        <v>2</v>
      </c>
      <c r="E8">
        <v>1</v>
      </c>
      <c r="F8" s="1">
        <v>51</v>
      </c>
      <c r="G8" t="str">
        <f>VLOOKUP(C8,Entity!A:B,2)</f>
        <v>Site</v>
      </c>
      <c r="H8" t="str">
        <f>VLOOKUP(D8,Execution!A:B,2)</f>
        <v>Par pas de temps</v>
      </c>
      <c r="I8" t="str">
        <f>VLOOKUP(F8,Module!A:E,5)</f>
        <v>EvalSunPosi</v>
      </c>
    </row>
    <row r="9" spans="1:9" x14ac:dyDescent="0.25">
      <c r="A9" t="s">
        <v>7</v>
      </c>
      <c r="B9">
        <v>7</v>
      </c>
      <c r="C9">
        <v>3</v>
      </c>
      <c r="D9">
        <v>2</v>
      </c>
      <c r="E9">
        <v>1</v>
      </c>
      <c r="F9" s="1">
        <v>52</v>
      </c>
      <c r="G9" t="str">
        <f>VLOOKUP(C9,Entity!A:B,2)</f>
        <v>Site</v>
      </c>
      <c r="H9" t="str">
        <f>VLOOKUP(D9,Execution!A:B,2)</f>
        <v>Par pas de temps</v>
      </c>
      <c r="I9" t="str">
        <f>VLOOKUP(F9,Module!A:E,5)</f>
        <v>EvalDayLength</v>
      </c>
    </row>
    <row r="10" spans="1:9" x14ac:dyDescent="0.25">
      <c r="A10" t="s">
        <v>7</v>
      </c>
      <c r="B10">
        <v>8</v>
      </c>
      <c r="C10">
        <v>3</v>
      </c>
      <c r="D10">
        <v>2</v>
      </c>
      <c r="E10">
        <v>1</v>
      </c>
      <c r="F10" s="1">
        <v>53</v>
      </c>
      <c r="G10" t="str">
        <f>VLOOKUP(C10,Entity!A:B,2)</f>
        <v>Site</v>
      </c>
      <c r="H10" t="str">
        <f>VLOOKUP(D10,Execution!A:B,2)</f>
        <v>Par pas de temps</v>
      </c>
      <c r="I10" t="str">
        <f>VLOOKUP(F10,Module!A:E,5)</f>
        <v>EvalSunDistance</v>
      </c>
    </row>
    <row r="11" spans="1:9" x14ac:dyDescent="0.25">
      <c r="A11" t="s">
        <v>7</v>
      </c>
      <c r="B11">
        <v>9</v>
      </c>
      <c r="C11">
        <v>3</v>
      </c>
      <c r="D11">
        <v>2</v>
      </c>
      <c r="E11">
        <v>1</v>
      </c>
      <c r="F11" s="1">
        <v>54</v>
      </c>
      <c r="G11" t="str">
        <f>VLOOKUP(C11,Entity!A:B,2)</f>
        <v>Site</v>
      </c>
      <c r="H11" t="str">
        <f>VLOOKUP(D11,Execution!A:B,2)</f>
        <v>Par pas de temps</v>
      </c>
      <c r="I11" t="str">
        <f>VLOOKUP(F11,Module!A:E,5)</f>
        <v>EvalRayExtra</v>
      </c>
    </row>
    <row r="12" spans="1:9" x14ac:dyDescent="0.25">
      <c r="A12" t="s">
        <v>7</v>
      </c>
      <c r="B12">
        <v>10</v>
      </c>
      <c r="C12">
        <v>3</v>
      </c>
      <c r="D12">
        <v>2</v>
      </c>
      <c r="E12">
        <v>1</v>
      </c>
      <c r="F12" s="1">
        <v>55</v>
      </c>
      <c r="G12" t="str">
        <f>VLOOKUP(C12,Entity!A:B,2)</f>
        <v>Site</v>
      </c>
      <c r="H12" t="str">
        <f>VLOOKUP(D12,Execution!A:B,2)</f>
        <v>Par pas de temps</v>
      </c>
      <c r="I12" t="str">
        <f>VLOOKUP(F12,Module!A:E,5)</f>
        <v>EvalRgMax</v>
      </c>
    </row>
    <row r="13" spans="1:9" x14ac:dyDescent="0.25">
      <c r="A13" t="s">
        <v>7</v>
      </c>
      <c r="B13">
        <v>11</v>
      </c>
      <c r="C13">
        <v>3</v>
      </c>
      <c r="D13">
        <v>2</v>
      </c>
      <c r="E13">
        <v>1</v>
      </c>
      <c r="F13" s="1">
        <v>57</v>
      </c>
      <c r="G13" t="str">
        <f>VLOOKUP(C13,Entity!A:B,2)</f>
        <v>Site</v>
      </c>
      <c r="H13" t="str">
        <f>VLOOKUP(D13,Execution!A:B,2)</f>
        <v>Par pas de temps</v>
      </c>
      <c r="I13" t="str">
        <f>VLOOKUP(F13,Module!A:E,5)</f>
        <v>InsToRg</v>
      </c>
    </row>
    <row r="14" spans="1:9" x14ac:dyDescent="0.25">
      <c r="A14" t="s">
        <v>7</v>
      </c>
      <c r="B14">
        <v>12</v>
      </c>
      <c r="C14">
        <v>3</v>
      </c>
      <c r="D14">
        <v>2</v>
      </c>
      <c r="E14">
        <v>1</v>
      </c>
      <c r="F14" s="1">
        <v>49</v>
      </c>
      <c r="G14" t="str">
        <f>VLOOKUP(C14,Entity!A:B,2)</f>
        <v>Site</v>
      </c>
      <c r="H14" t="str">
        <f>VLOOKUP(D14,Execution!A:B,2)</f>
        <v>Par pas de temps</v>
      </c>
      <c r="I14" t="str">
        <f>VLOOKUP(F14,Module!A:E,5)</f>
        <v>EvalPar</v>
      </c>
    </row>
    <row r="15" spans="1:9" x14ac:dyDescent="0.25">
      <c r="A15" t="s">
        <v>7</v>
      </c>
      <c r="B15">
        <v>13</v>
      </c>
      <c r="C15">
        <v>3</v>
      </c>
      <c r="D15">
        <v>2</v>
      </c>
      <c r="E15">
        <v>1</v>
      </c>
      <c r="F15" s="1">
        <v>56</v>
      </c>
      <c r="G15" t="str">
        <f>VLOOKUP(C15,Entity!A:B,2)</f>
        <v>Site</v>
      </c>
      <c r="H15" t="str">
        <f>VLOOKUP(D15,Execution!A:B,2)</f>
        <v>Par pas de temps</v>
      </c>
      <c r="I15" t="str">
        <f>VLOOKUP(F15,Module!A:E,5)</f>
        <v>EToFao</v>
      </c>
    </row>
    <row r="16" spans="1:9" x14ac:dyDescent="0.25">
      <c r="A16" t="s">
        <v>7</v>
      </c>
      <c r="B16">
        <v>14</v>
      </c>
      <c r="C16">
        <v>2</v>
      </c>
      <c r="D16">
        <v>2</v>
      </c>
      <c r="E16">
        <v>1</v>
      </c>
      <c r="F16" s="1">
        <v>33206</v>
      </c>
      <c r="G16" t="str">
        <f>VLOOKUP(C16,Entity!A:B,2)</f>
        <v>Crop</v>
      </c>
      <c r="H16" t="str">
        <f>VLOOKUP(D16,Execution!A:B,2)</f>
        <v>Par pas de temps</v>
      </c>
      <c r="I16" t="str">
        <f>VLOOKUP(F16,Module!A:E,5)</f>
        <v>EvolPhenoPSPStress</v>
      </c>
    </row>
    <row r="17" spans="1:9" x14ac:dyDescent="0.25">
      <c r="A17" t="s">
        <v>7</v>
      </c>
      <c r="B17">
        <v>15</v>
      </c>
      <c r="C17">
        <v>5</v>
      </c>
      <c r="D17">
        <v>2</v>
      </c>
      <c r="E17">
        <v>1</v>
      </c>
      <c r="F17" s="1">
        <v>33320</v>
      </c>
      <c r="G17" t="str">
        <f>VLOOKUP(C17,Entity!A:B,2)</f>
        <v>Plante</v>
      </c>
      <c r="H17" t="str">
        <f>VLOOKUP(D17,Execution!A:B,2)</f>
        <v>Par pas de temps</v>
      </c>
      <c r="I17" t="str">
        <f>VLOOKUP(F17,Module!A:E,5)</f>
        <v>RS_EvalDateGermination</v>
      </c>
    </row>
    <row r="18" spans="1:9" x14ac:dyDescent="0.25">
      <c r="A18" t="s">
        <v>7</v>
      </c>
      <c r="B18">
        <v>16</v>
      </c>
      <c r="C18">
        <v>2</v>
      </c>
      <c r="D18">
        <v>2</v>
      </c>
      <c r="E18">
        <v>1</v>
      </c>
      <c r="F18" s="1">
        <v>33272</v>
      </c>
      <c r="G18" t="str">
        <f>VLOOKUP(C18,Entity!A:B,2)</f>
        <v>Crop</v>
      </c>
      <c r="H18" t="str">
        <f>VLOOKUP(D18,Execution!A:B,2)</f>
        <v>Par pas de temps</v>
      </c>
      <c r="I18" t="str">
        <f>VLOOKUP(F18,Module!A:E,5)</f>
        <v>RS_EvalDegresJourVitMoy</v>
      </c>
    </row>
    <row r="19" spans="1:9" x14ac:dyDescent="0.25">
      <c r="A19" t="s">
        <v>7</v>
      </c>
      <c r="B19">
        <v>17</v>
      </c>
      <c r="C19">
        <v>5</v>
      </c>
      <c r="D19">
        <v>2</v>
      </c>
      <c r="E19">
        <v>1</v>
      </c>
      <c r="F19" s="1">
        <v>33319</v>
      </c>
      <c r="G19" t="str">
        <f>VLOOKUP(C19,Entity!A:B,2)</f>
        <v>Plante</v>
      </c>
      <c r="H19" t="str">
        <f>VLOOKUP(D19,Execution!A:B,2)</f>
        <v>Par pas de temps</v>
      </c>
      <c r="I19" t="str">
        <f>VLOOKUP(F19,Module!A:E,5)</f>
        <v>RS_EvalSDJPhase4</v>
      </c>
    </row>
    <row r="20" spans="1:9" x14ac:dyDescent="0.25">
      <c r="A20" t="s">
        <v>7</v>
      </c>
      <c r="B20">
        <v>18</v>
      </c>
      <c r="C20">
        <v>5</v>
      </c>
      <c r="D20">
        <v>2</v>
      </c>
      <c r="E20">
        <v>1</v>
      </c>
      <c r="F20" s="1">
        <v>33273</v>
      </c>
      <c r="G20" t="str">
        <f>VLOOKUP(C20,Entity!A:B,2)</f>
        <v>Plante</v>
      </c>
      <c r="H20" t="str">
        <f>VLOOKUP(D20,Execution!A:B,2)</f>
        <v>Par pas de temps</v>
      </c>
      <c r="I20" t="str">
        <f>VLOOKUP(F20,Module!A:E,5)</f>
        <v>RS_Phyllochron</v>
      </c>
    </row>
    <row r="21" spans="1:9" x14ac:dyDescent="0.25">
      <c r="A21" t="s">
        <v>7</v>
      </c>
      <c r="B21">
        <v>19</v>
      </c>
      <c r="C21">
        <v>5</v>
      </c>
      <c r="D21">
        <v>2</v>
      </c>
      <c r="E21">
        <v>1</v>
      </c>
      <c r="F21" s="1">
        <v>33274</v>
      </c>
      <c r="G21" t="str">
        <f>VLOOKUP(C21,Entity!A:B,2)</f>
        <v>Plante</v>
      </c>
      <c r="H21" t="str">
        <f>VLOOKUP(D21,Execution!A:B,2)</f>
        <v>Par pas de temps</v>
      </c>
      <c r="I21" t="str">
        <f>VLOOKUP(F21,Module!A:E,5)</f>
        <v>RS_EvolHauteur_SDJ_cstr</v>
      </c>
    </row>
    <row r="22" spans="1:9" x14ac:dyDescent="0.25">
      <c r="A22" t="s">
        <v>7</v>
      </c>
      <c r="B22">
        <v>20</v>
      </c>
      <c r="C22">
        <v>5</v>
      </c>
      <c r="D22">
        <v>2</v>
      </c>
      <c r="E22">
        <v>1</v>
      </c>
      <c r="F22" s="1">
        <v>33275</v>
      </c>
      <c r="G22" t="str">
        <f>VLOOKUP(C22,Entity!A:B,2)</f>
        <v>Plante</v>
      </c>
      <c r="H22" t="str">
        <f>VLOOKUP(D22,Execution!A:B,2)</f>
        <v>Par pas de temps</v>
      </c>
      <c r="I22" t="str">
        <f>VLOOKUP(F22,Module!A:E,5)</f>
        <v>RS_EvolKcpKceBilhy</v>
      </c>
    </row>
    <row r="23" spans="1:9" x14ac:dyDescent="0.25">
      <c r="A23" t="s">
        <v>7</v>
      </c>
      <c r="B23">
        <v>21</v>
      </c>
      <c r="C23">
        <v>5</v>
      </c>
      <c r="D23">
        <v>2</v>
      </c>
      <c r="E23">
        <v>1</v>
      </c>
      <c r="F23" s="1">
        <v>33328</v>
      </c>
      <c r="G23" t="str">
        <f>VLOOKUP(C23,Entity!A:B,2)</f>
        <v>Plante</v>
      </c>
      <c r="H23" t="str">
        <f>VLOOKUP(D23,Execution!A:B,2)</f>
        <v>Par pas de temps</v>
      </c>
      <c r="I23" t="str">
        <f>VLOOKUP(F23,Module!A:E,5)</f>
        <v>RS_EvalEvapPot</v>
      </c>
    </row>
    <row r="24" spans="1:9" x14ac:dyDescent="0.25">
      <c r="A24" t="s">
        <v>7</v>
      </c>
      <c r="B24">
        <v>22</v>
      </c>
      <c r="C24">
        <v>5</v>
      </c>
      <c r="D24">
        <v>2</v>
      </c>
      <c r="E24">
        <v>1</v>
      </c>
      <c r="F24" s="1">
        <v>33276</v>
      </c>
      <c r="G24" t="str">
        <f>VLOOKUP(C24,Entity!A:B,2)</f>
        <v>Plante</v>
      </c>
      <c r="H24" t="str">
        <f>VLOOKUP(D24,Execution!A:B,2)</f>
        <v>Par pas de temps</v>
      </c>
      <c r="I24" t="str">
        <f>VLOOKUP(F24,Module!A:E,5)</f>
        <v>RS_EvolEvapSurfRFE_RDE</v>
      </c>
    </row>
    <row r="25" spans="1:9" x14ac:dyDescent="0.25">
      <c r="A25" t="s">
        <v>7</v>
      </c>
      <c r="B25">
        <v>23</v>
      </c>
      <c r="C25">
        <v>2</v>
      </c>
      <c r="D25">
        <v>2</v>
      </c>
      <c r="E25">
        <v>1</v>
      </c>
      <c r="F25" s="1">
        <v>24</v>
      </c>
      <c r="G25" t="str">
        <f>VLOOKUP(C25,Entity!A:B,2)</f>
        <v>Crop</v>
      </c>
      <c r="H25" t="str">
        <f>VLOOKUP(D25,Execution!A:B,2)</f>
        <v>Par pas de temps</v>
      </c>
      <c r="I25" t="str">
        <f>VLOOKUP(F25,Module!A:E,5)</f>
        <v>EvalFTSW</v>
      </c>
    </row>
    <row r="26" spans="1:9" x14ac:dyDescent="0.25">
      <c r="A26" t="s">
        <v>7</v>
      </c>
      <c r="B26">
        <v>24</v>
      </c>
      <c r="C26">
        <v>2</v>
      </c>
      <c r="D26">
        <v>2</v>
      </c>
      <c r="E26">
        <v>1</v>
      </c>
      <c r="F26" s="1">
        <v>33113</v>
      </c>
      <c r="G26" t="str">
        <f>VLOOKUP(C26,Entity!A:B,2)</f>
        <v>Crop</v>
      </c>
      <c r="H26" t="str">
        <f>VLOOKUP(D26,Execution!A:B,2)</f>
        <v>Par pas de temps</v>
      </c>
      <c r="I26" t="str">
        <f>VLOOKUP(F26,Module!A:E,5)</f>
        <v>EvalCstrPFactorFAO</v>
      </c>
    </row>
    <row r="27" spans="1:9" x14ac:dyDescent="0.25">
      <c r="A27" t="s">
        <v>7</v>
      </c>
      <c r="B27">
        <v>25</v>
      </c>
      <c r="C27">
        <v>2</v>
      </c>
      <c r="D27">
        <v>2</v>
      </c>
      <c r="E27">
        <v>1</v>
      </c>
      <c r="F27" s="1">
        <v>8</v>
      </c>
      <c r="G27" t="str">
        <f>VLOOKUP(C27,Entity!A:B,2)</f>
        <v>Crop</v>
      </c>
      <c r="H27" t="str">
        <f>VLOOKUP(D27,Execution!A:B,2)</f>
        <v>Par pas de temps</v>
      </c>
      <c r="I27" t="str">
        <f>VLOOKUP(F27,Module!A:E,5)</f>
        <v>DemandePlante</v>
      </c>
    </row>
    <row r="28" spans="1:9" x14ac:dyDescent="0.25">
      <c r="A28" t="s">
        <v>7</v>
      </c>
      <c r="B28">
        <v>26</v>
      </c>
      <c r="C28">
        <v>2</v>
      </c>
      <c r="D28">
        <v>2</v>
      </c>
      <c r="E28">
        <v>1</v>
      </c>
      <c r="F28" s="1">
        <v>27</v>
      </c>
      <c r="G28" t="str">
        <f>VLOOKUP(C28,Entity!A:B,2)</f>
        <v>Crop</v>
      </c>
      <c r="H28" t="str">
        <f>VLOOKUP(D28,Execution!A:B,2)</f>
        <v>Par pas de temps</v>
      </c>
      <c r="I28" t="str">
        <f>VLOOKUP(F28,Module!A:E,5)</f>
        <v>EvalTranspi</v>
      </c>
    </row>
    <row r="29" spans="1:9" x14ac:dyDescent="0.25">
      <c r="A29" t="s">
        <v>7</v>
      </c>
      <c r="B29">
        <v>27</v>
      </c>
      <c r="C29">
        <v>2</v>
      </c>
      <c r="D29">
        <v>2</v>
      </c>
      <c r="E29">
        <v>1</v>
      </c>
      <c r="F29" s="1">
        <v>33114</v>
      </c>
      <c r="G29" t="str">
        <f>VLOOKUP(C29,Entity!A:B,2)</f>
        <v>Crop</v>
      </c>
      <c r="H29" t="str">
        <f>VLOOKUP(D29,Execution!A:B,2)</f>
        <v>Par pas de temps</v>
      </c>
      <c r="I29" t="str">
        <f>VLOOKUP(F29,Module!A:E,5)</f>
        <v>EvalETRETM</v>
      </c>
    </row>
    <row r="30" spans="1:9" x14ac:dyDescent="0.25">
      <c r="A30" t="s">
        <v>7</v>
      </c>
      <c r="B30">
        <v>28</v>
      </c>
      <c r="C30">
        <v>2</v>
      </c>
      <c r="D30">
        <v>2</v>
      </c>
      <c r="E30">
        <v>1</v>
      </c>
      <c r="F30" s="1">
        <v>33115</v>
      </c>
      <c r="G30" t="str">
        <f>VLOOKUP(C30,Entity!A:B,2)</f>
        <v>Crop</v>
      </c>
      <c r="H30" t="str">
        <f>VLOOKUP(D30,Execution!A:B,2)</f>
        <v>Par pas de temps</v>
      </c>
      <c r="I30" t="str">
        <f>VLOOKUP(F30,Module!A:E,5)</f>
        <v>EvolConsoResRDE_RFE</v>
      </c>
    </row>
    <row r="31" spans="1:9" x14ac:dyDescent="0.25">
      <c r="A31" t="s">
        <v>7</v>
      </c>
      <c r="B31">
        <v>29</v>
      </c>
      <c r="C31">
        <v>5</v>
      </c>
      <c r="D31">
        <v>2</v>
      </c>
      <c r="E31">
        <v>1</v>
      </c>
      <c r="F31" s="1">
        <v>33324</v>
      </c>
      <c r="G31" t="str">
        <f>VLOOKUP(C31,Entity!A:B,2)</f>
        <v>Plante</v>
      </c>
      <c r="H31" t="str">
        <f>VLOOKUP(D31,Execution!A:B,2)</f>
        <v>Par pas de temps</v>
      </c>
      <c r="I31" t="str">
        <f>VLOOKUP(F31,Module!A:E,5)</f>
        <v>RS_EvalTMaxMoy</v>
      </c>
    </row>
    <row r="32" spans="1:9" x14ac:dyDescent="0.25">
      <c r="A32" t="s">
        <v>7</v>
      </c>
      <c r="B32">
        <v>30</v>
      </c>
      <c r="C32">
        <v>5</v>
      </c>
      <c r="D32">
        <v>2</v>
      </c>
      <c r="E32">
        <v>1</v>
      </c>
      <c r="F32" s="1">
        <v>33322</v>
      </c>
      <c r="G32" t="str">
        <f>VLOOKUP(C32,Entity!A:B,2)</f>
        <v>Plante</v>
      </c>
      <c r="H32" t="str">
        <f>VLOOKUP(D32,Execution!A:B,2)</f>
        <v>Par pas de temps</v>
      </c>
      <c r="I32" t="str">
        <f>VLOOKUP(F32,Module!A:E,5)</f>
        <v>RS_EvalTMinMoy</v>
      </c>
    </row>
    <row r="33" spans="1:9" x14ac:dyDescent="0.25">
      <c r="A33" t="s">
        <v>7</v>
      </c>
      <c r="B33">
        <v>31</v>
      </c>
      <c r="C33">
        <v>5</v>
      </c>
      <c r="D33">
        <v>2</v>
      </c>
      <c r="E33">
        <v>1</v>
      </c>
      <c r="F33" s="1">
        <v>33323</v>
      </c>
      <c r="G33" t="str">
        <f>VLOOKUP(C33,Entity!A:B,2)</f>
        <v>Plante</v>
      </c>
      <c r="H33" t="str">
        <f>VLOOKUP(D33,Execution!A:B,2)</f>
        <v>Par pas de temps</v>
      </c>
      <c r="I33" t="str">
        <f>VLOOKUP(F33,Module!A:E,5)</f>
        <v>RS_EvalFtswMoy</v>
      </c>
    </row>
    <row r="34" spans="1:9" x14ac:dyDescent="0.25">
      <c r="A34" t="s">
        <v>7</v>
      </c>
      <c r="B34">
        <v>32</v>
      </c>
      <c r="C34">
        <v>5</v>
      </c>
      <c r="D34">
        <v>2</v>
      </c>
      <c r="E34">
        <v>1</v>
      </c>
      <c r="F34" s="1">
        <v>33321</v>
      </c>
      <c r="G34" t="str">
        <f>VLOOKUP(C34,Entity!A:B,2)</f>
        <v>Plante</v>
      </c>
      <c r="H34" t="str">
        <f>VLOOKUP(D34,Execution!A:B,2)</f>
        <v>Par pas de temps</v>
      </c>
      <c r="I34" t="str">
        <f>VLOOKUP(F34,Module!A:E,5)</f>
        <v>RS_EvalSterility</v>
      </c>
    </row>
    <row r="35" spans="1:9" x14ac:dyDescent="0.25">
      <c r="A35" t="s">
        <v>7</v>
      </c>
      <c r="B35">
        <v>33</v>
      </c>
      <c r="C35">
        <v>5</v>
      </c>
      <c r="D35">
        <v>2</v>
      </c>
      <c r="E35">
        <v>1</v>
      </c>
      <c r="F35" s="1">
        <v>33277</v>
      </c>
      <c r="G35" t="str">
        <f>VLOOKUP(C35,Entity!A:B,2)</f>
        <v>Plante</v>
      </c>
      <c r="H35" t="str">
        <f>VLOOKUP(D35,Execution!A:B,2)</f>
        <v>Par pas de temps</v>
      </c>
      <c r="I35" t="str">
        <f>VLOOKUP(F35,Module!A:E,5)</f>
        <v>RS_EvalVitesseRacinaire</v>
      </c>
    </row>
    <row r="36" spans="1:9" x14ac:dyDescent="0.25">
      <c r="A36" t="s">
        <v>7</v>
      </c>
      <c r="B36">
        <v>34</v>
      </c>
      <c r="C36">
        <v>2</v>
      </c>
      <c r="D36">
        <v>2</v>
      </c>
      <c r="E36">
        <v>1</v>
      </c>
      <c r="F36" s="1">
        <v>33125</v>
      </c>
      <c r="G36" t="str">
        <f>VLOOKUP(C36,Entity!A:B,2)</f>
        <v>Crop</v>
      </c>
      <c r="H36" t="str">
        <f>VLOOKUP(D36,Execution!A:B,2)</f>
        <v>Par pas de temps</v>
      </c>
      <c r="I36" t="str">
        <f>VLOOKUP(F36,Module!A:E,5)</f>
        <v>EvalConversion</v>
      </c>
    </row>
    <row r="37" spans="1:9" x14ac:dyDescent="0.25">
      <c r="A37" t="s">
        <v>7</v>
      </c>
      <c r="B37">
        <v>35</v>
      </c>
      <c r="C37">
        <v>5</v>
      </c>
      <c r="D37">
        <v>2</v>
      </c>
      <c r="E37">
        <v>1</v>
      </c>
      <c r="F37" s="1">
        <v>33278</v>
      </c>
      <c r="G37" t="str">
        <f>VLOOKUP(C37,Entity!A:B,2)</f>
        <v>Plante</v>
      </c>
      <c r="H37" t="str">
        <f>VLOOKUP(D37,Execution!A:B,2)</f>
        <v>Par pas de temps</v>
      </c>
      <c r="I37" t="str">
        <f>VLOOKUP(F37,Module!A:E,5)</f>
        <v>RS_EvalParIntercepte</v>
      </c>
    </row>
    <row r="38" spans="1:9" x14ac:dyDescent="0.25">
      <c r="A38" t="s">
        <v>7</v>
      </c>
      <c r="B38">
        <v>36</v>
      </c>
      <c r="C38">
        <v>5</v>
      </c>
      <c r="D38">
        <v>2</v>
      </c>
      <c r="E38">
        <v>1</v>
      </c>
      <c r="F38" s="1">
        <v>33327</v>
      </c>
      <c r="G38" t="str">
        <f>VLOOKUP(C38,Entity!A:B,2)</f>
        <v>Plante</v>
      </c>
      <c r="H38" t="str">
        <f>VLOOKUP(D38,Execution!A:B,2)</f>
        <v>Par pas de temps</v>
      </c>
      <c r="I38" t="str">
        <f>VLOOKUP(F38,Module!A:E,5)</f>
        <v>RS_EvalAssimPot</v>
      </c>
    </row>
    <row r="39" spans="1:9" x14ac:dyDescent="0.25">
      <c r="A39" t="s">
        <v>7</v>
      </c>
      <c r="B39">
        <v>37</v>
      </c>
      <c r="C39">
        <v>5</v>
      </c>
      <c r="D39">
        <v>2</v>
      </c>
      <c r="E39">
        <v>1</v>
      </c>
      <c r="F39" s="1">
        <v>33279</v>
      </c>
      <c r="G39" t="str">
        <f>VLOOKUP(C39,Entity!A:B,2)</f>
        <v>Plante</v>
      </c>
      <c r="H39" t="str">
        <f>VLOOKUP(D39,Execution!A:B,2)</f>
        <v>Par pas de temps</v>
      </c>
      <c r="I39" t="str">
        <f>VLOOKUP(F39,Module!A:E,5)</f>
        <v>RS_EvalCstrAssim</v>
      </c>
    </row>
    <row r="40" spans="1:9" x14ac:dyDescent="0.25">
      <c r="A40" t="s">
        <v>7</v>
      </c>
      <c r="B40">
        <v>38</v>
      </c>
      <c r="C40">
        <v>2</v>
      </c>
      <c r="D40">
        <v>2</v>
      </c>
      <c r="E40">
        <v>1</v>
      </c>
      <c r="F40" s="1">
        <v>33130</v>
      </c>
      <c r="G40" t="str">
        <f>VLOOKUP(C40,Entity!A:B,2)</f>
        <v>Crop</v>
      </c>
      <c r="H40" t="str">
        <f>VLOOKUP(D40,Execution!A:B,2)</f>
        <v>Par pas de temps</v>
      </c>
      <c r="I40" t="str">
        <f>VLOOKUP(F40,Module!A:E,5)</f>
        <v>EvalAssim</v>
      </c>
    </row>
    <row r="41" spans="1:9" x14ac:dyDescent="0.25">
      <c r="A41" t="s">
        <v>7</v>
      </c>
      <c r="B41">
        <v>39</v>
      </c>
      <c r="C41">
        <v>5</v>
      </c>
      <c r="D41">
        <v>2</v>
      </c>
      <c r="E41">
        <v>1</v>
      </c>
      <c r="F41" s="1">
        <v>33280</v>
      </c>
      <c r="G41" t="str">
        <f>VLOOKUP(C41,Entity!A:B,2)</f>
        <v>Plante</v>
      </c>
      <c r="H41" t="str">
        <f>VLOOKUP(D41,Execution!A:B,2)</f>
        <v>Par pas de temps</v>
      </c>
      <c r="I41" t="str">
        <f>VLOOKUP(F41,Module!A:E,5)</f>
        <v>RS_EvalRespMaint</v>
      </c>
    </row>
    <row r="42" spans="1:9" x14ac:dyDescent="0.25">
      <c r="A42" t="s">
        <v>7</v>
      </c>
      <c r="B42">
        <v>40</v>
      </c>
      <c r="C42">
        <v>5</v>
      </c>
      <c r="D42">
        <v>2</v>
      </c>
      <c r="E42">
        <v>1</v>
      </c>
      <c r="F42" s="1">
        <v>33286</v>
      </c>
      <c r="G42" t="str">
        <f>VLOOKUP(C42,Entity!A:B,2)</f>
        <v>Plante</v>
      </c>
      <c r="H42" t="str">
        <f>VLOOKUP(D42,Execution!A:B,2)</f>
        <v>Par pas de temps</v>
      </c>
      <c r="I42" t="str">
        <f>VLOOKUP(F42,Module!A:E,5)</f>
        <v>RS_EvalRelPotLeafLength</v>
      </c>
    </row>
    <row r="43" spans="1:9" x14ac:dyDescent="0.25">
      <c r="A43" t="s">
        <v>7</v>
      </c>
      <c r="B43">
        <v>41</v>
      </c>
      <c r="C43">
        <v>5</v>
      </c>
      <c r="D43">
        <v>2</v>
      </c>
      <c r="E43">
        <v>1</v>
      </c>
      <c r="F43" s="1">
        <v>33281</v>
      </c>
      <c r="G43" t="str">
        <f>VLOOKUP(C43,Entity!A:B,2)</f>
        <v>Plante</v>
      </c>
      <c r="H43" t="str">
        <f>VLOOKUP(D43,Execution!A:B,2)</f>
        <v>Par pas de temps</v>
      </c>
      <c r="I43" t="str">
        <f>VLOOKUP(F43,Module!A:E,5)</f>
        <v>RS_EvolPlantTilNumTot</v>
      </c>
    </row>
    <row r="44" spans="1:9" x14ac:dyDescent="0.25">
      <c r="A44" t="s">
        <v>7</v>
      </c>
      <c r="B44">
        <v>42</v>
      </c>
      <c r="C44">
        <v>5</v>
      </c>
      <c r="D44">
        <v>2</v>
      </c>
      <c r="E44">
        <v>1</v>
      </c>
      <c r="F44" s="1">
        <v>33282</v>
      </c>
      <c r="G44" t="str">
        <f>VLOOKUP(C44,Entity!A:B,2)</f>
        <v>Plante</v>
      </c>
      <c r="H44" t="str">
        <f>VLOOKUP(D44,Execution!A:B,2)</f>
        <v>Par pas de temps</v>
      </c>
      <c r="I44" t="str">
        <f>VLOOKUP(F44,Module!A:E,5)</f>
        <v>RS_EvolPlantLeafNumTot</v>
      </c>
    </row>
    <row r="45" spans="1:9" x14ac:dyDescent="0.25">
      <c r="A45" t="s">
        <v>7</v>
      </c>
      <c r="B45">
        <v>43</v>
      </c>
      <c r="C45">
        <v>5</v>
      </c>
      <c r="D45">
        <v>2</v>
      </c>
      <c r="E45">
        <v>1</v>
      </c>
      <c r="F45" s="1">
        <v>33283</v>
      </c>
      <c r="G45" t="str">
        <f>VLOOKUP(C45,Entity!A:B,2)</f>
        <v>Plante</v>
      </c>
      <c r="H45" t="str">
        <f>VLOOKUP(D45,Execution!A:B,2)</f>
        <v>Par pas de temps</v>
      </c>
      <c r="I45" t="str">
        <f>VLOOKUP(F45,Module!A:E,5)</f>
        <v>RS_EvolMobiliTillerDeath</v>
      </c>
    </row>
    <row r="46" spans="1:9" x14ac:dyDescent="0.25">
      <c r="A46" t="s">
        <v>7</v>
      </c>
      <c r="B46">
        <v>44</v>
      </c>
      <c r="C46">
        <v>5</v>
      </c>
      <c r="D46">
        <v>2</v>
      </c>
      <c r="E46">
        <v>1</v>
      </c>
      <c r="F46" s="1">
        <v>33284</v>
      </c>
      <c r="G46" t="str">
        <f>VLOOKUP(C46,Entity!A:B,2)</f>
        <v>Plante</v>
      </c>
      <c r="H46" t="str">
        <f>VLOOKUP(D46,Execution!A:B,2)</f>
        <v>Par pas de temps</v>
      </c>
      <c r="I46" t="str">
        <f>VLOOKUP(F46,Module!A:E,5)</f>
        <v>RS_EvolMobiliLeafDeath</v>
      </c>
    </row>
    <row r="47" spans="1:9" x14ac:dyDescent="0.25">
      <c r="A47" t="s">
        <v>7</v>
      </c>
      <c r="B47">
        <v>45</v>
      </c>
      <c r="C47">
        <v>5</v>
      </c>
      <c r="D47">
        <v>2</v>
      </c>
      <c r="E47">
        <v>1</v>
      </c>
      <c r="F47" s="1">
        <v>33285</v>
      </c>
      <c r="G47" t="str">
        <f>VLOOKUP(C47,Entity!A:B,2)</f>
        <v>Plante</v>
      </c>
      <c r="H47" t="str">
        <f>VLOOKUP(D47,Execution!A:B,2)</f>
        <v>Par pas de temps</v>
      </c>
      <c r="I47" t="str">
        <f>VLOOKUP(F47,Module!A:E,5)</f>
        <v>RS_EvalSupplyTot</v>
      </c>
    </row>
    <row r="48" spans="1:9" x14ac:dyDescent="0.25">
      <c r="A48" t="s">
        <v>7</v>
      </c>
      <c r="B48">
        <v>46</v>
      </c>
      <c r="C48">
        <v>5</v>
      </c>
      <c r="D48">
        <v>2</v>
      </c>
      <c r="E48">
        <v>1</v>
      </c>
      <c r="F48" s="1">
        <v>33287</v>
      </c>
      <c r="G48" t="str">
        <f>VLOOKUP(C48,Entity!A:B,2)</f>
        <v>Plante</v>
      </c>
      <c r="H48" t="str">
        <f>VLOOKUP(D48,Execution!A:B,2)</f>
        <v>Par pas de temps</v>
      </c>
      <c r="I48" t="str">
        <f>VLOOKUP(F48,Module!A:E,5)</f>
        <v>RS_EvalDemandStructLeaf</v>
      </c>
    </row>
    <row r="49" spans="1:9" x14ac:dyDescent="0.25">
      <c r="A49" t="s">
        <v>7</v>
      </c>
      <c r="B49">
        <v>47</v>
      </c>
      <c r="C49">
        <v>5</v>
      </c>
      <c r="D49">
        <v>2</v>
      </c>
      <c r="E49">
        <v>1</v>
      </c>
      <c r="F49" s="1">
        <v>33288</v>
      </c>
      <c r="G49" t="str">
        <f>VLOOKUP(C49,Entity!A:B,2)</f>
        <v>Plante</v>
      </c>
      <c r="H49" t="str">
        <f>VLOOKUP(D49,Execution!A:B,2)</f>
        <v>Par pas de temps</v>
      </c>
      <c r="I49" t="str">
        <f>VLOOKUP(F49,Module!A:E,5)</f>
        <v>RS_EvalDemandStructSheath</v>
      </c>
    </row>
    <row r="50" spans="1:9" x14ac:dyDescent="0.25">
      <c r="A50" t="s">
        <v>7</v>
      </c>
      <c r="B50">
        <v>48</v>
      </c>
      <c r="C50">
        <v>5</v>
      </c>
      <c r="D50">
        <v>2</v>
      </c>
      <c r="E50">
        <v>1</v>
      </c>
      <c r="F50" s="1">
        <v>33289</v>
      </c>
      <c r="G50" t="str">
        <f>VLOOKUP(C50,Entity!A:B,2)</f>
        <v>Plante</v>
      </c>
      <c r="H50" t="str">
        <f>VLOOKUP(D50,Execution!A:B,2)</f>
        <v>Par pas de temps</v>
      </c>
      <c r="I50" t="str">
        <f>VLOOKUP(F50,Module!A:E,5)</f>
        <v>RS_EvalDemandStructRoot</v>
      </c>
    </row>
    <row r="51" spans="1:9" x14ac:dyDescent="0.25">
      <c r="A51" t="s">
        <v>7</v>
      </c>
      <c r="B51">
        <v>49</v>
      </c>
      <c r="C51">
        <v>5</v>
      </c>
      <c r="D51">
        <v>2</v>
      </c>
      <c r="E51">
        <v>1</v>
      </c>
      <c r="F51" s="1">
        <v>33290</v>
      </c>
      <c r="G51" t="str">
        <f>VLOOKUP(C51,Entity!A:B,2)</f>
        <v>Plante</v>
      </c>
      <c r="H51" t="str">
        <f>VLOOKUP(D51,Execution!A:B,2)</f>
        <v>Par pas de temps</v>
      </c>
      <c r="I51" t="str">
        <f>VLOOKUP(F51,Module!A:E,5)</f>
        <v>RS_EvalDemandStructInternode</v>
      </c>
    </row>
    <row r="52" spans="1:9" x14ac:dyDescent="0.25">
      <c r="A52" t="s">
        <v>7</v>
      </c>
      <c r="B52">
        <v>50</v>
      </c>
      <c r="C52">
        <v>5</v>
      </c>
      <c r="D52">
        <v>2</v>
      </c>
      <c r="E52">
        <v>1</v>
      </c>
      <c r="F52" s="1">
        <v>33291</v>
      </c>
      <c r="G52" t="str">
        <f>VLOOKUP(C52,Entity!A:B,2)</f>
        <v>Plante</v>
      </c>
      <c r="H52" t="str">
        <f>VLOOKUP(D52,Execution!A:B,2)</f>
        <v>Par pas de temps</v>
      </c>
      <c r="I52" t="str">
        <f>VLOOKUP(F52,Module!A:E,5)</f>
        <v>RS_EvalDemandStructPanicle</v>
      </c>
    </row>
    <row r="53" spans="1:9" x14ac:dyDescent="0.25">
      <c r="A53" t="s">
        <v>7</v>
      </c>
      <c r="B53">
        <v>51</v>
      </c>
      <c r="C53">
        <v>5</v>
      </c>
      <c r="D53">
        <v>2</v>
      </c>
      <c r="E53">
        <v>1</v>
      </c>
      <c r="F53" s="1">
        <v>33292</v>
      </c>
      <c r="G53" t="str">
        <f>VLOOKUP(C53,Entity!A:B,2)</f>
        <v>Plante</v>
      </c>
      <c r="H53" t="str">
        <f>VLOOKUP(D53,Execution!A:B,2)</f>
        <v>Par pas de temps</v>
      </c>
      <c r="I53" t="str">
        <f>VLOOKUP(F53,Module!A:E,5)</f>
        <v>RS_EvalDemandTotAndIcPreFlow</v>
      </c>
    </row>
    <row r="54" spans="1:9" x14ac:dyDescent="0.25">
      <c r="A54" t="s">
        <v>7</v>
      </c>
      <c r="B54">
        <v>52</v>
      </c>
      <c r="C54">
        <v>5</v>
      </c>
      <c r="D54">
        <v>2</v>
      </c>
      <c r="E54">
        <v>1</v>
      </c>
      <c r="F54" s="1">
        <v>33293</v>
      </c>
      <c r="G54" t="str">
        <f>VLOOKUP(C54,Entity!A:B,2)</f>
        <v>Plante</v>
      </c>
      <c r="H54" t="str">
        <f>VLOOKUP(D54,Execution!A:B,2)</f>
        <v>Par pas de temps</v>
      </c>
      <c r="I54" t="str">
        <f>VLOOKUP(F54,Module!A:E,5)</f>
        <v>RS_EvolGrowthStructLeafPop</v>
      </c>
    </row>
    <row r="55" spans="1:9" x14ac:dyDescent="0.25">
      <c r="A55" t="s">
        <v>7</v>
      </c>
      <c r="B55">
        <v>53</v>
      </c>
      <c r="C55">
        <v>5</v>
      </c>
      <c r="D55">
        <v>2</v>
      </c>
      <c r="E55">
        <v>1</v>
      </c>
      <c r="F55" s="1">
        <v>33294</v>
      </c>
      <c r="G55" t="str">
        <f>VLOOKUP(C55,Entity!A:B,2)</f>
        <v>Plante</v>
      </c>
      <c r="H55" t="str">
        <f>VLOOKUP(D55,Execution!A:B,2)</f>
        <v>Par pas de temps</v>
      </c>
      <c r="I55" t="str">
        <f>VLOOKUP(F55,Module!A:E,5)</f>
        <v>RS_EvolGrowthStructSheathPop</v>
      </c>
    </row>
    <row r="56" spans="1:9" x14ac:dyDescent="0.25">
      <c r="A56" t="s">
        <v>7</v>
      </c>
      <c r="B56">
        <v>54</v>
      </c>
      <c r="C56">
        <v>5</v>
      </c>
      <c r="D56">
        <v>2</v>
      </c>
      <c r="E56">
        <v>1</v>
      </c>
      <c r="F56" s="1">
        <v>33295</v>
      </c>
      <c r="G56" t="str">
        <f>VLOOKUP(C56,Entity!A:B,2)</f>
        <v>Plante</v>
      </c>
      <c r="H56" t="str">
        <f>VLOOKUP(D56,Execution!A:B,2)</f>
        <v>Par pas de temps</v>
      </c>
      <c r="I56" t="str">
        <f>VLOOKUP(F56,Module!A:E,5)</f>
        <v>RS_EvolGrowthStructRootPop</v>
      </c>
    </row>
    <row r="57" spans="1:9" x14ac:dyDescent="0.25">
      <c r="A57" t="s">
        <v>7</v>
      </c>
      <c r="B57">
        <v>55</v>
      </c>
      <c r="C57">
        <v>5</v>
      </c>
      <c r="D57">
        <v>2</v>
      </c>
      <c r="E57">
        <v>1</v>
      </c>
      <c r="F57" s="1">
        <v>33296</v>
      </c>
      <c r="G57" t="str">
        <f>VLOOKUP(C57,Entity!A:B,2)</f>
        <v>Plante</v>
      </c>
      <c r="H57" t="str">
        <f>VLOOKUP(D57,Execution!A:B,2)</f>
        <v>Par pas de temps</v>
      </c>
      <c r="I57" t="str">
        <f>VLOOKUP(F57,Module!A:E,5)</f>
        <v>RS_EvolGrowthStructINPop</v>
      </c>
    </row>
    <row r="58" spans="1:9" x14ac:dyDescent="0.25">
      <c r="A58" t="s">
        <v>7</v>
      </c>
      <c r="B58">
        <v>56</v>
      </c>
      <c r="C58">
        <v>5</v>
      </c>
      <c r="D58">
        <v>2</v>
      </c>
      <c r="E58">
        <v>1</v>
      </c>
      <c r="F58" s="1">
        <v>33297</v>
      </c>
      <c r="G58" t="str">
        <f>VLOOKUP(C58,Entity!A:B,2)</f>
        <v>Plante</v>
      </c>
      <c r="H58" t="str">
        <f>VLOOKUP(D58,Execution!A:B,2)</f>
        <v>Par pas de temps</v>
      </c>
      <c r="I58" t="str">
        <f>VLOOKUP(F58,Module!A:E,5)</f>
        <v>RS_EvolGrowthStructPanPop</v>
      </c>
    </row>
    <row r="59" spans="1:9" x14ac:dyDescent="0.25">
      <c r="A59" t="s">
        <v>7</v>
      </c>
      <c r="B59">
        <v>57</v>
      </c>
      <c r="C59">
        <v>5</v>
      </c>
      <c r="D59">
        <v>2</v>
      </c>
      <c r="E59">
        <v>1</v>
      </c>
      <c r="F59" s="1">
        <v>33298</v>
      </c>
      <c r="G59" t="str">
        <f>VLOOKUP(C59,Entity!A:B,2)</f>
        <v>Plante</v>
      </c>
      <c r="H59" t="str">
        <f>VLOOKUP(D59,Execution!A:B,2)</f>
        <v>Par pas de temps</v>
      </c>
      <c r="I59" t="str">
        <f>VLOOKUP(F59,Module!A:E,5)</f>
        <v>RS_EvolGrowthStructTot</v>
      </c>
    </row>
    <row r="60" spans="1:9" x14ac:dyDescent="0.25">
      <c r="A60" t="s">
        <v>7</v>
      </c>
      <c r="B60">
        <v>58</v>
      </c>
      <c r="C60">
        <v>5</v>
      </c>
      <c r="D60">
        <v>2</v>
      </c>
      <c r="E60">
        <v>1</v>
      </c>
      <c r="F60" s="1">
        <v>33299</v>
      </c>
      <c r="G60" t="str">
        <f>VLOOKUP(C60,Entity!A:B,2)</f>
        <v>Plante</v>
      </c>
      <c r="H60" t="str">
        <f>VLOOKUP(D60,Execution!A:B,2)</f>
        <v>Par pas de temps</v>
      </c>
      <c r="I60" t="str">
        <f>VLOOKUP(F60,Module!A:E,5)</f>
        <v>RS_AddResToGrowthStructPop</v>
      </c>
    </row>
    <row r="61" spans="1:9" x14ac:dyDescent="0.25">
      <c r="A61" t="s">
        <v>7</v>
      </c>
      <c r="B61">
        <v>59</v>
      </c>
      <c r="C61">
        <v>5</v>
      </c>
      <c r="D61">
        <v>2</v>
      </c>
      <c r="E61">
        <v>1</v>
      </c>
      <c r="F61" s="1">
        <v>33300</v>
      </c>
      <c r="G61" t="str">
        <f>VLOOKUP(C61,Entity!A:B,2)</f>
        <v>Plante</v>
      </c>
      <c r="H61" t="str">
        <f>VLOOKUP(D61,Execution!A:B,2)</f>
        <v>Par pas de temps</v>
      </c>
      <c r="I61" t="str">
        <f>VLOOKUP(F61,Module!A:E,5)</f>
        <v>RS_EvolDemPanFilPopAndIcPFlow</v>
      </c>
    </row>
    <row r="62" spans="1:9" x14ac:dyDescent="0.25">
      <c r="A62" t="s">
        <v>7</v>
      </c>
      <c r="B62">
        <v>60</v>
      </c>
      <c r="C62">
        <v>5</v>
      </c>
      <c r="D62">
        <v>2</v>
      </c>
      <c r="E62">
        <v>1</v>
      </c>
      <c r="F62" s="1">
        <v>33301</v>
      </c>
      <c r="G62" t="str">
        <f>VLOOKUP(C62,Entity!A:B,2)</f>
        <v>Plante</v>
      </c>
      <c r="H62" t="str">
        <f>VLOOKUP(D62,Execution!A:B,2)</f>
        <v>Par pas de temps</v>
      </c>
      <c r="I62" t="str">
        <f>VLOOKUP(F62,Module!A:E,5)</f>
        <v>RS_EvolPanicleFilPop</v>
      </c>
    </row>
    <row r="63" spans="1:9" x14ac:dyDescent="0.25">
      <c r="A63" t="s">
        <v>7</v>
      </c>
      <c r="B63">
        <v>61</v>
      </c>
      <c r="C63">
        <v>5</v>
      </c>
      <c r="D63">
        <v>2</v>
      </c>
      <c r="E63">
        <v>1</v>
      </c>
      <c r="F63" s="1">
        <v>33302</v>
      </c>
      <c r="G63" t="str">
        <f>VLOOKUP(C63,Entity!A:B,2)</f>
        <v>Plante</v>
      </c>
      <c r="H63" t="str">
        <f>VLOOKUP(D63,Execution!A:B,2)</f>
        <v>Par pas de temps</v>
      </c>
      <c r="I63" t="str">
        <f>VLOOKUP(F63,Module!A:E,5)</f>
        <v>RS_EvolGrowthReserveInternode</v>
      </c>
    </row>
    <row r="64" spans="1:9" x14ac:dyDescent="0.25">
      <c r="A64" t="s">
        <v>7</v>
      </c>
      <c r="B64">
        <v>62</v>
      </c>
      <c r="C64">
        <v>5</v>
      </c>
      <c r="D64">
        <v>2</v>
      </c>
      <c r="E64">
        <v>1</v>
      </c>
      <c r="F64" s="1">
        <v>33303</v>
      </c>
      <c r="G64" t="str">
        <f>VLOOKUP(C64,Entity!A:B,2)</f>
        <v>Plante</v>
      </c>
      <c r="H64" t="str">
        <f>VLOOKUP(D64,Execution!A:B,2)</f>
        <v>Par pas de temps</v>
      </c>
      <c r="I64" t="str">
        <f>VLOOKUP(F64,Module!A:E,5)</f>
        <v>RS_EvolGrowthTot</v>
      </c>
    </row>
    <row r="65" spans="1:9" x14ac:dyDescent="0.25">
      <c r="A65" t="s">
        <v>7</v>
      </c>
      <c r="B65">
        <v>63</v>
      </c>
      <c r="C65">
        <v>5</v>
      </c>
      <c r="D65">
        <v>2</v>
      </c>
      <c r="E65">
        <v>1</v>
      </c>
      <c r="F65" s="1">
        <v>33304</v>
      </c>
      <c r="G65" t="str">
        <f>VLOOKUP(C65,Entity!A:B,2)</f>
        <v>Plante</v>
      </c>
      <c r="H65" t="str">
        <f>VLOOKUP(D65,Execution!A:B,2)</f>
        <v>Par pas de temps</v>
      </c>
      <c r="I65" t="str">
        <f>VLOOKUP(F65,Module!A:E,5)</f>
        <v>RS_EvolDryMatTot</v>
      </c>
    </row>
    <row r="66" spans="1:9" x14ac:dyDescent="0.25">
      <c r="A66" t="s">
        <v>7</v>
      </c>
      <c r="B66">
        <v>64</v>
      </c>
      <c r="C66">
        <v>5</v>
      </c>
      <c r="D66">
        <v>2</v>
      </c>
      <c r="E66">
        <v>1</v>
      </c>
      <c r="F66" s="1">
        <v>33305</v>
      </c>
      <c r="G66" t="str">
        <f>VLOOKUP(C66,Entity!A:B,2)</f>
        <v>Plante</v>
      </c>
      <c r="H66" t="str">
        <f>VLOOKUP(D66,Execution!A:B,2)</f>
        <v>Par pas de temps</v>
      </c>
      <c r="I66" t="str">
        <f>VLOOKUP(F66,Module!A:E,5)</f>
        <v>RS_EvalLai</v>
      </c>
    </row>
    <row r="67" spans="1:9" x14ac:dyDescent="0.25">
      <c r="A67" t="s">
        <v>7</v>
      </c>
      <c r="B67">
        <v>65</v>
      </c>
      <c r="C67">
        <v>5</v>
      </c>
      <c r="D67">
        <v>2</v>
      </c>
      <c r="E67">
        <v>1</v>
      </c>
      <c r="F67" s="1">
        <v>33326</v>
      </c>
      <c r="G67" t="str">
        <f>VLOOKUP(C67,Entity!A:B,2)</f>
        <v>Plante</v>
      </c>
      <c r="H67" t="str">
        <f>VLOOKUP(D67,Execution!A:B,2)</f>
        <v>Par pas de temps</v>
      </c>
      <c r="I67" t="str">
        <f>VLOOKUP(F67,Module!A:E,5)</f>
        <v>RS_EvalMaximumLai</v>
      </c>
    </row>
    <row r="68" spans="1:9" x14ac:dyDescent="0.25">
      <c r="A68" t="s">
        <v>7</v>
      </c>
      <c r="B68">
        <v>66</v>
      </c>
      <c r="C68">
        <v>5</v>
      </c>
      <c r="D68">
        <v>2</v>
      </c>
      <c r="E68">
        <v>1</v>
      </c>
      <c r="F68" s="1">
        <v>33317</v>
      </c>
      <c r="G68" t="str">
        <f>VLOOKUP(C68,Entity!A:B,2)</f>
        <v>Plante</v>
      </c>
      <c r="H68" t="str">
        <f>VLOOKUP(D68,Execution!A:B,2)</f>
        <v>Par pas de temps</v>
      </c>
      <c r="I68" t="str">
        <f>VLOOKUP(F68,Module!A:E,5)</f>
        <v>RS_LeafRolling</v>
      </c>
    </row>
    <row r="69" spans="1:9" x14ac:dyDescent="0.25">
      <c r="A69" t="s">
        <v>7</v>
      </c>
      <c r="B69">
        <v>67</v>
      </c>
      <c r="C69">
        <v>5</v>
      </c>
      <c r="D69">
        <v>2</v>
      </c>
      <c r="E69">
        <v>1</v>
      </c>
      <c r="F69" s="1">
        <v>33306</v>
      </c>
      <c r="G69" t="str">
        <f>VLOOKUP(C69,Entity!A:B,2)</f>
        <v>Plante</v>
      </c>
      <c r="H69" t="str">
        <f>VLOOKUP(D69,Execution!A:B,2)</f>
        <v>Par pas de temps</v>
      </c>
      <c r="I69" t="str">
        <f>VLOOKUP(F69,Module!A:E,5)</f>
        <v>RS_EvalClumpAndLightInter</v>
      </c>
    </row>
    <row r="70" spans="1:9" x14ac:dyDescent="0.25">
      <c r="A70" t="s">
        <v>7</v>
      </c>
      <c r="B70">
        <v>68</v>
      </c>
      <c r="C70">
        <v>5</v>
      </c>
      <c r="D70">
        <v>2</v>
      </c>
      <c r="E70">
        <v>1</v>
      </c>
      <c r="F70" s="1">
        <v>33307</v>
      </c>
      <c r="G70" t="str">
        <f>VLOOKUP(C70,Entity!A:B,2)</f>
        <v>Plante</v>
      </c>
      <c r="H70" t="str">
        <f>VLOOKUP(D70,Execution!A:B,2)</f>
        <v>Par pas de temps</v>
      </c>
      <c r="I70" t="str">
        <f>VLOOKUP(F70,Module!A:E,5)</f>
        <v>RS_EvalSlaMitch</v>
      </c>
    </row>
    <row r="71" spans="1:9" x14ac:dyDescent="0.25">
      <c r="A71" t="s">
        <v>7</v>
      </c>
      <c r="B71">
        <v>69</v>
      </c>
      <c r="C71">
        <v>1</v>
      </c>
      <c r="D71">
        <v>2</v>
      </c>
      <c r="E71">
        <v>1</v>
      </c>
      <c r="F71" s="1">
        <v>33116</v>
      </c>
      <c r="G71" t="str">
        <f>VLOOKUP(C71,Entity!A:B,2)</f>
        <v>Plot</v>
      </c>
      <c r="H71" t="str">
        <f>VLOOKUP(D71,Execution!A:B,2)</f>
        <v>Par pas de temps</v>
      </c>
      <c r="I71" t="str">
        <f>VLOOKUP(F71,Module!A:E,5)</f>
        <v>EvalRuiss_Seuil</v>
      </c>
    </row>
    <row r="72" spans="1:9" x14ac:dyDescent="0.25">
      <c r="A72" t="s">
        <v>7</v>
      </c>
      <c r="B72">
        <v>70</v>
      </c>
      <c r="C72">
        <v>1</v>
      </c>
      <c r="D72">
        <v>2</v>
      </c>
      <c r="E72">
        <v>1</v>
      </c>
      <c r="F72" s="1">
        <v>33117</v>
      </c>
      <c r="G72" t="str">
        <f>VLOOKUP(C72,Entity!A:B,2)</f>
        <v>Plot</v>
      </c>
      <c r="H72" t="str">
        <f>VLOOKUP(D72,Execution!A:B,2)</f>
        <v>Par pas de temps</v>
      </c>
      <c r="I72" t="str">
        <f>VLOOKUP(F72,Module!A:E,5)</f>
        <v>EvolRempliResRFE_RDE</v>
      </c>
    </row>
    <row r="73" spans="1:9" x14ac:dyDescent="0.25">
      <c r="A73" t="s">
        <v>7</v>
      </c>
      <c r="B73">
        <v>71</v>
      </c>
      <c r="C73">
        <v>2</v>
      </c>
      <c r="D73">
        <v>2</v>
      </c>
      <c r="E73">
        <v>1</v>
      </c>
      <c r="F73" s="1">
        <v>33118</v>
      </c>
      <c r="G73" t="str">
        <f>VLOOKUP(C73,Entity!A:B,2)</f>
        <v>Crop</v>
      </c>
      <c r="H73" t="str">
        <f>VLOOKUP(D73,Execution!A:B,2)</f>
        <v>Par pas de temps</v>
      </c>
      <c r="I73" t="str">
        <f>VLOOKUP(F73,Module!A:E,5)</f>
        <v>EvolRurRFE_RDE</v>
      </c>
    </row>
    <row r="74" spans="1:9" x14ac:dyDescent="0.25">
      <c r="A74" t="s">
        <v>7</v>
      </c>
      <c r="B74">
        <v>72</v>
      </c>
      <c r="C74">
        <v>5</v>
      </c>
      <c r="D74">
        <v>2</v>
      </c>
      <c r="E74">
        <v>1</v>
      </c>
      <c r="F74" s="1">
        <v>33318</v>
      </c>
      <c r="G74" t="str">
        <f>VLOOKUP(C74,Entity!A:B,2)</f>
        <v>Plante</v>
      </c>
      <c r="H74" t="str">
        <f>VLOOKUP(D74,Execution!A:B,2)</f>
        <v>Par pas de temps</v>
      </c>
      <c r="I74" t="str">
        <f>VLOOKUP(F74,Module!A:E,5)</f>
        <v>RS_EvalRootFront</v>
      </c>
    </row>
    <row r="75" spans="1:9" x14ac:dyDescent="0.25">
      <c r="A75" t="s">
        <v>7</v>
      </c>
      <c r="B75">
        <v>73</v>
      </c>
      <c r="C75">
        <v>5</v>
      </c>
      <c r="D75">
        <v>2</v>
      </c>
      <c r="E75">
        <v>1</v>
      </c>
      <c r="F75" s="1">
        <v>33308</v>
      </c>
      <c r="G75" t="str">
        <f>VLOOKUP(C75,Entity!A:B,2)</f>
        <v>Plante</v>
      </c>
      <c r="H75" t="str">
        <f>VLOOKUP(D75,Execution!A:B,2)</f>
        <v>Par pas de temps</v>
      </c>
      <c r="I75" t="str">
        <f>VLOOKUP(F75,Module!A:E,5)</f>
        <v>RS_EvolPSPMVMD</v>
      </c>
    </row>
    <row r="76" spans="1:9" x14ac:dyDescent="0.25">
      <c r="A76" t="s">
        <v>7</v>
      </c>
      <c r="B76">
        <v>74</v>
      </c>
      <c r="C76">
        <v>5</v>
      </c>
      <c r="D76">
        <v>2</v>
      </c>
      <c r="E76">
        <v>1</v>
      </c>
      <c r="F76" s="1">
        <v>33146</v>
      </c>
      <c r="G76" t="str">
        <f>VLOOKUP(C76,Entity!A:B,2)</f>
        <v>Plante</v>
      </c>
      <c r="H76" t="str">
        <f>VLOOKUP(D76,Execution!A:B,2)</f>
        <v>Par pas de temps</v>
      </c>
      <c r="I76" t="str">
        <f>VLOOKUP(F76,Module!A:E,5)</f>
        <v>EvolSomDegresJour</v>
      </c>
    </row>
    <row r="77" spans="1:9" x14ac:dyDescent="0.25">
      <c r="A77" t="s">
        <v>7</v>
      </c>
      <c r="B77">
        <v>75</v>
      </c>
      <c r="C77">
        <v>5</v>
      </c>
      <c r="D77">
        <v>2</v>
      </c>
      <c r="E77">
        <v>1</v>
      </c>
      <c r="F77" s="1">
        <v>33309</v>
      </c>
      <c r="G77" t="str">
        <f>VLOOKUP(C77,Entity!A:B,2)</f>
        <v>Plante</v>
      </c>
      <c r="H77" t="str">
        <f>VLOOKUP(D77,Execution!A:B,2)</f>
        <v>Par pas de temps</v>
      </c>
      <c r="I77" t="str">
        <f>VLOOKUP(F77,Module!A:E,5)</f>
        <v>RS_EvolSomDegresJourCor</v>
      </c>
    </row>
    <row r="78" spans="1:9" x14ac:dyDescent="0.25">
      <c r="A78" t="s">
        <v>7</v>
      </c>
      <c r="B78">
        <v>76</v>
      </c>
      <c r="C78">
        <v>5</v>
      </c>
      <c r="D78">
        <v>2</v>
      </c>
      <c r="E78">
        <v>1</v>
      </c>
      <c r="F78" s="1">
        <v>33310</v>
      </c>
      <c r="G78" t="str">
        <f>VLOOKUP(C78,Entity!A:B,2)</f>
        <v>Plante</v>
      </c>
      <c r="H78" t="str">
        <f>VLOOKUP(D78,Execution!A:B,2)</f>
        <v>Par pas de temps</v>
      </c>
      <c r="I78" t="str">
        <f>VLOOKUP(F78,Module!A:E,5)</f>
        <v>RS_EvalRUE</v>
      </c>
    </row>
    <row r="79" spans="1:9" x14ac:dyDescent="0.25">
      <c r="A79" t="s">
        <v>7</v>
      </c>
      <c r="B79">
        <v>77</v>
      </c>
      <c r="C79">
        <v>2</v>
      </c>
      <c r="D79">
        <v>2</v>
      </c>
      <c r="E79">
        <v>1</v>
      </c>
      <c r="F79" s="1">
        <v>33244</v>
      </c>
      <c r="G79" t="str">
        <f>VLOOKUP(C79,Entity!A:B,2)</f>
        <v>Crop</v>
      </c>
      <c r="H79" t="str">
        <f>VLOOKUP(D79,Execution!A:B,2)</f>
        <v>Par pas de temps</v>
      </c>
      <c r="I79" t="str">
        <f>VLOOKUP(F79,Module!A:E,5)</f>
        <v>SorghumMortality</v>
      </c>
    </row>
    <row r="80" spans="1:9" x14ac:dyDescent="0.25">
      <c r="A80" t="s">
        <v>7</v>
      </c>
      <c r="B80">
        <v>78</v>
      </c>
      <c r="C80">
        <v>5</v>
      </c>
      <c r="D80">
        <v>2</v>
      </c>
      <c r="E80">
        <v>1</v>
      </c>
      <c r="F80" s="1">
        <v>33325</v>
      </c>
      <c r="G80" t="str">
        <f>VLOOKUP(C80,Entity!A:B,2)</f>
        <v>Plante</v>
      </c>
      <c r="H80" t="str">
        <f>VLOOKUP(D80,Execution!A:B,2)</f>
        <v>Par pas de temps</v>
      </c>
      <c r="I80" t="str">
        <f>VLOOKUP(F80,Module!A:E,5)</f>
        <v>RS_ResetVariablesToZero</v>
      </c>
    </row>
    <row r="81" spans="1:9" x14ac:dyDescent="0.25">
      <c r="A81" t="s">
        <v>8</v>
      </c>
      <c r="B81">
        <v>1</v>
      </c>
      <c r="C81">
        <v>1</v>
      </c>
      <c r="D81">
        <v>1</v>
      </c>
      <c r="E81">
        <v>0</v>
      </c>
      <c r="F81" s="1">
        <v>33329</v>
      </c>
      <c r="G81" t="str">
        <f>VLOOKUP(C81,Entity!A:B,2)</f>
        <v>Plot</v>
      </c>
      <c r="H81" t="str">
        <f>VLOOKUP(D81,Execution!A:B,2)</f>
        <v>Initialisation</v>
      </c>
      <c r="I81" t="str">
        <f>VLOOKUP(F81,Module!A:E,5)</f>
        <v>RS_InitParcelle_V2</v>
      </c>
    </row>
    <row r="82" spans="1:9" x14ac:dyDescent="0.25">
      <c r="A82" t="s">
        <v>8</v>
      </c>
      <c r="B82">
        <v>2</v>
      </c>
      <c r="C82">
        <v>2</v>
      </c>
      <c r="D82">
        <v>1</v>
      </c>
      <c r="E82">
        <v>0</v>
      </c>
      <c r="F82" s="1">
        <v>33316</v>
      </c>
      <c r="G82" t="str">
        <f>VLOOKUP(C82,Entity!A:B,2)</f>
        <v>Crop</v>
      </c>
      <c r="H82" t="str">
        <f>VLOOKUP(D82,Execution!A:B,2)</f>
        <v>Initialisation</v>
      </c>
      <c r="I82" t="str">
        <f>VLOOKUP(F82,Module!A:E,5)</f>
        <v>RS_InitiationCulture</v>
      </c>
    </row>
    <row r="83" spans="1:9" x14ac:dyDescent="0.25">
      <c r="A83" t="s">
        <v>8</v>
      </c>
      <c r="B83">
        <v>3</v>
      </c>
      <c r="C83">
        <v>2</v>
      </c>
      <c r="D83">
        <v>2</v>
      </c>
      <c r="E83">
        <v>1</v>
      </c>
      <c r="F83" s="1">
        <v>33330</v>
      </c>
      <c r="G83" t="str">
        <f>VLOOKUP(C83,Entity!A:B,2)</f>
        <v>Crop</v>
      </c>
      <c r="H83" t="str">
        <f>VLOOKUP(D83,Execution!A:B,2)</f>
        <v>Par pas de temps</v>
      </c>
      <c r="I83" t="str">
        <f>VLOOKUP(F83,Module!A:E,5)</f>
        <v>RS_Transplanting_V2</v>
      </c>
    </row>
    <row r="84" spans="1:9" x14ac:dyDescent="0.25">
      <c r="A84" t="s">
        <v>8</v>
      </c>
      <c r="B84">
        <v>4</v>
      </c>
      <c r="C84">
        <v>3</v>
      </c>
      <c r="D84">
        <v>1</v>
      </c>
      <c r="E84">
        <v>0</v>
      </c>
      <c r="F84" s="1">
        <v>102</v>
      </c>
      <c r="G84" t="str">
        <f>VLOOKUP(C84,Entity!A:B,2)</f>
        <v>Site</v>
      </c>
      <c r="H84" t="str">
        <f>VLOOKUP(D84,Execution!A:B,2)</f>
        <v>Initialisation</v>
      </c>
      <c r="I84" t="str">
        <f>VLOOKUP(F84,Module!A:E,5)</f>
        <v>DegToRad</v>
      </c>
    </row>
    <row r="85" spans="1:9" x14ac:dyDescent="0.25">
      <c r="A85" t="s">
        <v>8</v>
      </c>
      <c r="B85">
        <v>5</v>
      </c>
      <c r="C85">
        <v>3</v>
      </c>
      <c r="D85">
        <v>2</v>
      </c>
      <c r="E85">
        <v>1</v>
      </c>
      <c r="F85" s="1">
        <v>33104</v>
      </c>
      <c r="G85" t="str">
        <f>VLOOKUP(C85,Entity!A:B,2)</f>
        <v>Site</v>
      </c>
      <c r="H85" t="str">
        <f>VLOOKUP(D85,Execution!A:B,2)</f>
        <v>Par pas de temps</v>
      </c>
      <c r="I85" t="str">
        <f>VLOOKUP(F85,Module!A:E,5)</f>
        <v>AVGTempHum</v>
      </c>
    </row>
    <row r="86" spans="1:9" x14ac:dyDescent="0.25">
      <c r="A86" t="s">
        <v>8</v>
      </c>
      <c r="B86">
        <v>6</v>
      </c>
      <c r="C86">
        <v>3</v>
      </c>
      <c r="D86">
        <v>2</v>
      </c>
      <c r="E86">
        <v>1</v>
      </c>
      <c r="F86" s="1">
        <v>50</v>
      </c>
      <c r="G86" t="str">
        <f>VLOOKUP(C86,Entity!A:B,2)</f>
        <v>Site</v>
      </c>
      <c r="H86" t="str">
        <f>VLOOKUP(D86,Execution!A:B,2)</f>
        <v>Par pas de temps</v>
      </c>
      <c r="I86" t="str">
        <f>VLOOKUP(F86,Module!A:E,5)</f>
        <v>EvalDecli</v>
      </c>
    </row>
    <row r="87" spans="1:9" x14ac:dyDescent="0.25">
      <c r="A87" t="s">
        <v>8</v>
      </c>
      <c r="B87">
        <v>7</v>
      </c>
      <c r="C87">
        <v>3</v>
      </c>
      <c r="D87">
        <v>2</v>
      </c>
      <c r="E87">
        <v>1</v>
      </c>
      <c r="F87" s="1">
        <v>51</v>
      </c>
      <c r="G87" t="str">
        <f>VLOOKUP(C87,Entity!A:B,2)</f>
        <v>Site</v>
      </c>
      <c r="H87" t="str">
        <f>VLOOKUP(D87,Execution!A:B,2)</f>
        <v>Par pas de temps</v>
      </c>
      <c r="I87" t="str">
        <f>VLOOKUP(F87,Module!A:E,5)</f>
        <v>EvalSunPosi</v>
      </c>
    </row>
    <row r="88" spans="1:9" x14ac:dyDescent="0.25">
      <c r="A88" t="s">
        <v>8</v>
      </c>
      <c r="B88">
        <v>8</v>
      </c>
      <c r="C88">
        <v>3</v>
      </c>
      <c r="D88">
        <v>2</v>
      </c>
      <c r="E88">
        <v>1</v>
      </c>
      <c r="F88" s="1">
        <v>52</v>
      </c>
      <c r="G88" t="str">
        <f>VLOOKUP(C88,Entity!A:B,2)</f>
        <v>Site</v>
      </c>
      <c r="H88" t="str">
        <f>VLOOKUP(D88,Execution!A:B,2)</f>
        <v>Par pas de temps</v>
      </c>
      <c r="I88" t="str">
        <f>VLOOKUP(F88,Module!A:E,5)</f>
        <v>EvalDayLength</v>
      </c>
    </row>
    <row r="89" spans="1:9" x14ac:dyDescent="0.25">
      <c r="A89" t="s">
        <v>8</v>
      </c>
      <c r="B89">
        <v>9</v>
      </c>
      <c r="C89">
        <v>3</v>
      </c>
      <c r="D89">
        <v>2</v>
      </c>
      <c r="E89">
        <v>1</v>
      </c>
      <c r="F89" s="1">
        <v>53</v>
      </c>
      <c r="G89" t="str">
        <f>VLOOKUP(C89,Entity!A:B,2)</f>
        <v>Site</v>
      </c>
      <c r="H89" t="str">
        <f>VLOOKUP(D89,Execution!A:B,2)</f>
        <v>Par pas de temps</v>
      </c>
      <c r="I89" t="str">
        <f>VLOOKUP(F89,Module!A:E,5)</f>
        <v>EvalSunDistance</v>
      </c>
    </row>
    <row r="90" spans="1:9" x14ac:dyDescent="0.25">
      <c r="A90" t="s">
        <v>8</v>
      </c>
      <c r="B90">
        <v>10</v>
      </c>
      <c r="C90">
        <v>3</v>
      </c>
      <c r="D90">
        <v>2</v>
      </c>
      <c r="E90">
        <v>1</v>
      </c>
      <c r="F90" s="1">
        <v>54</v>
      </c>
      <c r="G90" t="str">
        <f>VLOOKUP(C90,Entity!A:B,2)</f>
        <v>Site</v>
      </c>
      <c r="H90" t="str">
        <f>VLOOKUP(D90,Execution!A:B,2)</f>
        <v>Par pas de temps</v>
      </c>
      <c r="I90" t="str">
        <f>VLOOKUP(F90,Module!A:E,5)</f>
        <v>EvalRayExtra</v>
      </c>
    </row>
    <row r="91" spans="1:9" x14ac:dyDescent="0.25">
      <c r="A91" t="s">
        <v>8</v>
      </c>
      <c r="B91">
        <v>11</v>
      </c>
      <c r="C91">
        <v>3</v>
      </c>
      <c r="D91">
        <v>2</v>
      </c>
      <c r="E91">
        <v>1</v>
      </c>
      <c r="F91" s="1">
        <v>55</v>
      </c>
      <c r="G91" t="str">
        <f>VLOOKUP(C91,Entity!A:B,2)</f>
        <v>Site</v>
      </c>
      <c r="H91" t="str">
        <f>VLOOKUP(D91,Execution!A:B,2)</f>
        <v>Par pas de temps</v>
      </c>
      <c r="I91" t="str">
        <f>VLOOKUP(F91,Module!A:E,5)</f>
        <v>EvalRgMax</v>
      </c>
    </row>
    <row r="92" spans="1:9" x14ac:dyDescent="0.25">
      <c r="A92" t="s">
        <v>8</v>
      </c>
      <c r="B92">
        <v>12</v>
      </c>
      <c r="C92">
        <v>3</v>
      </c>
      <c r="D92">
        <v>2</v>
      </c>
      <c r="E92">
        <v>1</v>
      </c>
      <c r="F92" s="1">
        <v>57</v>
      </c>
      <c r="G92" t="str">
        <f>VLOOKUP(C92,Entity!A:B,2)</f>
        <v>Site</v>
      </c>
      <c r="H92" t="str">
        <f>VLOOKUP(D92,Execution!A:B,2)</f>
        <v>Par pas de temps</v>
      </c>
      <c r="I92" t="str">
        <f>VLOOKUP(F92,Module!A:E,5)</f>
        <v>InsToRg</v>
      </c>
    </row>
    <row r="93" spans="1:9" x14ac:dyDescent="0.25">
      <c r="A93" t="s">
        <v>8</v>
      </c>
      <c r="B93">
        <v>13</v>
      </c>
      <c r="C93">
        <v>3</v>
      </c>
      <c r="D93">
        <v>2</v>
      </c>
      <c r="E93">
        <v>1</v>
      </c>
      <c r="F93" s="1">
        <v>49</v>
      </c>
      <c r="G93" t="str">
        <f>VLOOKUP(C93,Entity!A:B,2)</f>
        <v>Site</v>
      </c>
      <c r="H93" t="str">
        <f>VLOOKUP(D93,Execution!A:B,2)</f>
        <v>Par pas de temps</v>
      </c>
      <c r="I93" t="str">
        <f>VLOOKUP(F93,Module!A:E,5)</f>
        <v>EvalPar</v>
      </c>
    </row>
    <row r="94" spans="1:9" x14ac:dyDescent="0.25">
      <c r="A94" t="s">
        <v>8</v>
      </c>
      <c r="B94">
        <v>14</v>
      </c>
      <c r="C94">
        <v>3</v>
      </c>
      <c r="D94">
        <v>2</v>
      </c>
      <c r="E94">
        <v>1</v>
      </c>
      <c r="F94" s="1">
        <v>56</v>
      </c>
      <c r="G94" t="str">
        <f>VLOOKUP(C94,Entity!A:B,2)</f>
        <v>Site</v>
      </c>
      <c r="H94" t="str">
        <f>VLOOKUP(D94,Execution!A:B,2)</f>
        <v>Par pas de temps</v>
      </c>
      <c r="I94" t="str">
        <f>VLOOKUP(F94,Module!A:E,5)</f>
        <v>EToFao</v>
      </c>
    </row>
    <row r="95" spans="1:9" x14ac:dyDescent="0.25">
      <c r="A95" t="s">
        <v>8</v>
      </c>
      <c r="B95">
        <v>15</v>
      </c>
      <c r="C95">
        <v>2</v>
      </c>
      <c r="D95">
        <v>2</v>
      </c>
      <c r="E95">
        <v>1</v>
      </c>
      <c r="F95" s="1">
        <v>33206</v>
      </c>
      <c r="G95" t="str">
        <f>VLOOKUP(C95,Entity!A:B,2)</f>
        <v>Crop</v>
      </c>
      <c r="H95" t="str">
        <f>VLOOKUP(D95,Execution!A:B,2)</f>
        <v>Par pas de temps</v>
      </c>
      <c r="I95" t="str">
        <f>VLOOKUP(F95,Module!A:E,5)</f>
        <v>EvolPhenoPSPStress</v>
      </c>
    </row>
    <row r="96" spans="1:9" x14ac:dyDescent="0.25">
      <c r="A96" t="s">
        <v>8</v>
      </c>
      <c r="B96">
        <v>16</v>
      </c>
      <c r="C96">
        <v>5</v>
      </c>
      <c r="D96">
        <v>2</v>
      </c>
      <c r="E96">
        <v>1</v>
      </c>
      <c r="F96" s="1">
        <v>33358</v>
      </c>
      <c r="G96" t="str">
        <f>VLOOKUP(C96,Entity!A:B,2)</f>
        <v>Plante</v>
      </c>
      <c r="H96" t="str">
        <f>VLOOKUP(D96,Execution!A:B,2)</f>
        <v>Par pas de temps</v>
      </c>
      <c r="I96" t="str">
        <f>VLOOKUP(F96,Module!A:E,5)</f>
        <v>RS_EvalSimAnthesis50</v>
      </c>
    </row>
    <row r="97" spans="1:9" x14ac:dyDescent="0.25">
      <c r="A97" t="s">
        <v>8</v>
      </c>
      <c r="B97">
        <v>17</v>
      </c>
      <c r="C97">
        <v>1</v>
      </c>
      <c r="D97">
        <v>2</v>
      </c>
      <c r="E97">
        <v>1</v>
      </c>
      <c r="F97" s="1">
        <v>33320</v>
      </c>
      <c r="G97" t="str">
        <f>VLOOKUP(C97,Entity!A:B,2)</f>
        <v>Plot</v>
      </c>
      <c r="H97" t="str">
        <f>VLOOKUP(D97,Execution!A:B,2)</f>
        <v>Par pas de temps</v>
      </c>
      <c r="I97" t="str">
        <f>VLOOKUP(F97,Module!A:E,5)</f>
        <v>RS_EvalDateGermination</v>
      </c>
    </row>
    <row r="98" spans="1:9" x14ac:dyDescent="0.25">
      <c r="A98" t="s">
        <v>8</v>
      </c>
      <c r="B98">
        <v>18</v>
      </c>
      <c r="C98">
        <v>5</v>
      </c>
      <c r="D98">
        <v>2</v>
      </c>
      <c r="E98">
        <v>1</v>
      </c>
      <c r="F98" s="1">
        <v>33361</v>
      </c>
      <c r="G98" t="str">
        <f>VLOOKUP(C98,Entity!A:B,2)</f>
        <v>Plante</v>
      </c>
      <c r="H98" t="str">
        <f>VLOOKUP(D98,Execution!A:B,2)</f>
        <v>Par pas de temps</v>
      </c>
      <c r="I98" t="str">
        <f>VLOOKUP(F98,Module!A:E,5)</f>
        <v>RS_EvalColdStress</v>
      </c>
    </row>
    <row r="99" spans="1:9" x14ac:dyDescent="0.25">
      <c r="A99" t="s">
        <v>8</v>
      </c>
      <c r="B99">
        <v>19</v>
      </c>
      <c r="C99">
        <v>5</v>
      </c>
      <c r="D99">
        <v>2</v>
      </c>
      <c r="E99">
        <v>1</v>
      </c>
      <c r="F99" s="1">
        <v>33355</v>
      </c>
      <c r="G99" t="str">
        <f>VLOOKUP(C99,Entity!A:B,2)</f>
        <v>Plante</v>
      </c>
      <c r="H99" t="str">
        <f>VLOOKUP(D99,Execution!A:B,2)</f>
        <v>Par pas de temps</v>
      </c>
      <c r="I99" t="str">
        <f>VLOOKUP(F99,Module!A:E,5)</f>
        <v>RS_EvalSimEmergence</v>
      </c>
    </row>
    <row r="100" spans="1:9" x14ac:dyDescent="0.25">
      <c r="A100" t="s">
        <v>8</v>
      </c>
      <c r="B100">
        <v>20</v>
      </c>
      <c r="C100">
        <v>5</v>
      </c>
      <c r="D100">
        <v>2</v>
      </c>
      <c r="E100">
        <v>1</v>
      </c>
      <c r="F100" s="1">
        <v>33357</v>
      </c>
      <c r="G100" t="str">
        <f>VLOOKUP(C100,Entity!A:B,2)</f>
        <v>Plante</v>
      </c>
      <c r="H100" t="str">
        <f>VLOOKUP(D100,Execution!A:B,2)</f>
        <v>Par pas de temps</v>
      </c>
      <c r="I100" t="str">
        <f>VLOOKUP(F100,Module!A:E,5)</f>
        <v>RS_EvalSimPanIni</v>
      </c>
    </row>
    <row r="101" spans="1:9" x14ac:dyDescent="0.25">
      <c r="A101" t="s">
        <v>8</v>
      </c>
      <c r="B101">
        <v>21</v>
      </c>
      <c r="C101">
        <v>5</v>
      </c>
      <c r="D101">
        <v>2</v>
      </c>
      <c r="E101">
        <v>1</v>
      </c>
      <c r="F101" s="1">
        <v>33354</v>
      </c>
      <c r="G101" t="str">
        <f>VLOOKUP(C101,Entity!A:B,2)</f>
        <v>Plante</v>
      </c>
      <c r="H101" t="str">
        <f>VLOOKUP(D101,Execution!A:B,2)</f>
        <v>Par pas de temps</v>
      </c>
      <c r="I101" t="str">
        <f>VLOOKUP(F101,Module!A:E,5)</f>
        <v>RS_EvalSimStartGermin</v>
      </c>
    </row>
    <row r="102" spans="1:9" x14ac:dyDescent="0.25">
      <c r="A102" t="s">
        <v>8</v>
      </c>
      <c r="B102">
        <v>22</v>
      </c>
      <c r="C102">
        <v>5</v>
      </c>
      <c r="D102">
        <v>2</v>
      </c>
      <c r="E102">
        <v>1</v>
      </c>
      <c r="F102" s="1">
        <v>33359</v>
      </c>
      <c r="G102" t="str">
        <f>VLOOKUP(C102,Entity!A:B,2)</f>
        <v>Plante</v>
      </c>
      <c r="H102" t="str">
        <f>VLOOKUP(D102,Execution!A:B,2)</f>
        <v>Par pas de temps</v>
      </c>
      <c r="I102" t="str">
        <f>VLOOKUP(F102,Module!A:E,5)</f>
        <v>RS_EvalSimStartMatu2</v>
      </c>
    </row>
    <row r="103" spans="1:9" x14ac:dyDescent="0.25">
      <c r="A103" t="s">
        <v>8</v>
      </c>
      <c r="B103">
        <v>23</v>
      </c>
      <c r="C103">
        <v>5</v>
      </c>
      <c r="D103">
        <v>2</v>
      </c>
      <c r="E103">
        <v>1</v>
      </c>
      <c r="F103" s="1">
        <v>33356</v>
      </c>
      <c r="G103" t="str">
        <f>VLOOKUP(C103,Entity!A:B,2)</f>
        <v>Plante</v>
      </c>
      <c r="H103" t="str">
        <f>VLOOKUP(D103,Execution!A:B,2)</f>
        <v>Par pas de temps</v>
      </c>
      <c r="I103" t="str">
        <f>VLOOKUP(F103,Module!A:E,5)</f>
        <v>RS_EvalSimStartPSP</v>
      </c>
    </row>
    <row r="104" spans="1:9" x14ac:dyDescent="0.25">
      <c r="A104" t="s">
        <v>8</v>
      </c>
      <c r="B104">
        <v>24</v>
      </c>
      <c r="C104">
        <v>2</v>
      </c>
      <c r="D104">
        <v>2</v>
      </c>
      <c r="E104">
        <v>1</v>
      </c>
      <c r="F104" s="1">
        <v>33365</v>
      </c>
      <c r="G104" t="str">
        <f>VLOOKUP(C104,Entity!A:B,2)</f>
        <v>Crop</v>
      </c>
      <c r="H104" t="str">
        <f>VLOOKUP(D104,Execution!A:B,2)</f>
        <v>Par pas de temps</v>
      </c>
      <c r="I104" t="str">
        <f>VLOOKUP(F104,Module!A:E,5)</f>
        <v>RS_EvalDegresJourVitMoy_V2</v>
      </c>
    </row>
    <row r="105" spans="1:9" x14ac:dyDescent="0.25">
      <c r="A105" t="s">
        <v>8</v>
      </c>
      <c r="B105">
        <v>25</v>
      </c>
      <c r="C105">
        <v>5</v>
      </c>
      <c r="D105">
        <v>2</v>
      </c>
      <c r="E105">
        <v>1</v>
      </c>
      <c r="F105" s="1">
        <v>33319</v>
      </c>
      <c r="G105" t="str">
        <f>VLOOKUP(C105,Entity!A:B,2)</f>
        <v>Plante</v>
      </c>
      <c r="H105" t="str">
        <f>VLOOKUP(D105,Execution!A:B,2)</f>
        <v>Par pas de temps</v>
      </c>
      <c r="I105" t="str">
        <f>VLOOKUP(F105,Module!A:E,5)</f>
        <v>RS_EvalSDJPhase4</v>
      </c>
    </row>
    <row r="106" spans="1:9" x14ac:dyDescent="0.25">
      <c r="A106" t="s">
        <v>8</v>
      </c>
      <c r="B106">
        <v>26</v>
      </c>
      <c r="C106">
        <v>5</v>
      </c>
      <c r="D106">
        <v>2</v>
      </c>
      <c r="E106">
        <v>1</v>
      </c>
      <c r="F106" s="1">
        <v>33353</v>
      </c>
      <c r="G106" t="str">
        <f>VLOOKUP(C106,Entity!A:B,2)</f>
        <v>Plante</v>
      </c>
      <c r="H106" t="str">
        <f>VLOOKUP(D106,Execution!A:B,2)</f>
        <v>Par pas de temps</v>
      </c>
      <c r="I106" t="str">
        <f>VLOOKUP(F106,Module!A:E,5)</f>
        <v>RS_EvalDAF_V2</v>
      </c>
    </row>
    <row r="107" spans="1:9" x14ac:dyDescent="0.25">
      <c r="A107" t="s">
        <v>8</v>
      </c>
      <c r="B107">
        <v>27</v>
      </c>
      <c r="C107">
        <v>5</v>
      </c>
      <c r="D107">
        <v>2</v>
      </c>
      <c r="E107">
        <v>1</v>
      </c>
      <c r="F107" s="1">
        <v>33273</v>
      </c>
      <c r="G107" t="str">
        <f>VLOOKUP(C107,Entity!A:B,2)</f>
        <v>Plante</v>
      </c>
      <c r="H107" t="str">
        <f>VLOOKUP(D107,Execution!A:B,2)</f>
        <v>Par pas de temps</v>
      </c>
      <c r="I107" t="str">
        <f>VLOOKUP(F107,Module!A:E,5)</f>
        <v>RS_Phyllochron</v>
      </c>
    </row>
    <row r="108" spans="1:9" x14ac:dyDescent="0.25">
      <c r="A108" t="s">
        <v>8</v>
      </c>
      <c r="B108">
        <v>28</v>
      </c>
      <c r="C108">
        <v>5</v>
      </c>
      <c r="D108">
        <v>2</v>
      </c>
      <c r="E108">
        <v>1</v>
      </c>
      <c r="F108" s="1">
        <v>33274</v>
      </c>
      <c r="G108" t="str">
        <f>VLOOKUP(C108,Entity!A:B,2)</f>
        <v>Plante</v>
      </c>
      <c r="H108" t="str">
        <f>VLOOKUP(D108,Execution!A:B,2)</f>
        <v>Par pas de temps</v>
      </c>
      <c r="I108" t="str">
        <f>VLOOKUP(F108,Module!A:E,5)</f>
        <v>RS_EvolHauteur_SDJ_cstr</v>
      </c>
    </row>
    <row r="109" spans="1:9" x14ac:dyDescent="0.25">
      <c r="A109" t="s">
        <v>8</v>
      </c>
      <c r="B109">
        <v>29</v>
      </c>
      <c r="C109">
        <v>5</v>
      </c>
      <c r="D109">
        <v>2</v>
      </c>
      <c r="E109">
        <v>1</v>
      </c>
      <c r="F109" s="1">
        <v>33275</v>
      </c>
      <c r="G109" t="str">
        <f>VLOOKUP(C109,Entity!A:B,2)</f>
        <v>Plante</v>
      </c>
      <c r="H109" t="str">
        <f>VLOOKUP(D109,Execution!A:B,2)</f>
        <v>Par pas de temps</v>
      </c>
      <c r="I109" t="str">
        <f>VLOOKUP(F109,Module!A:E,5)</f>
        <v>RS_EvolKcpKceBilhy</v>
      </c>
    </row>
    <row r="110" spans="1:9" x14ac:dyDescent="0.25">
      <c r="A110" t="s">
        <v>8</v>
      </c>
      <c r="B110">
        <v>30</v>
      </c>
      <c r="C110">
        <v>5</v>
      </c>
      <c r="D110">
        <v>2</v>
      </c>
      <c r="E110">
        <v>1</v>
      </c>
      <c r="F110" s="1">
        <v>33328</v>
      </c>
      <c r="G110" t="str">
        <f>VLOOKUP(C110,Entity!A:B,2)</f>
        <v>Plante</v>
      </c>
      <c r="H110" t="str">
        <f>VLOOKUP(D110,Execution!A:B,2)</f>
        <v>Par pas de temps</v>
      </c>
      <c r="I110" t="str">
        <f>VLOOKUP(F110,Module!A:E,5)</f>
        <v>RS_EvalEvapPot</v>
      </c>
    </row>
    <row r="111" spans="1:9" x14ac:dyDescent="0.25">
      <c r="A111" t="s">
        <v>8</v>
      </c>
      <c r="B111">
        <v>31</v>
      </c>
      <c r="C111">
        <v>5</v>
      </c>
      <c r="D111">
        <v>2</v>
      </c>
      <c r="E111">
        <v>1</v>
      </c>
      <c r="F111" s="1">
        <v>33340</v>
      </c>
      <c r="G111" t="str">
        <f>VLOOKUP(C111,Entity!A:B,2)</f>
        <v>Plante</v>
      </c>
      <c r="H111" t="str">
        <f>VLOOKUP(D111,Execution!A:B,2)</f>
        <v>Par pas de temps</v>
      </c>
      <c r="I111" t="str">
        <f>VLOOKUP(F111,Module!A:E,5)</f>
        <v>RS_EvolEvapSurfRFE_RDE_V2</v>
      </c>
    </row>
    <row r="112" spans="1:9" x14ac:dyDescent="0.25">
      <c r="A112" t="s">
        <v>8</v>
      </c>
      <c r="B112">
        <v>32</v>
      </c>
      <c r="C112">
        <v>2</v>
      </c>
      <c r="D112">
        <v>2</v>
      </c>
      <c r="E112">
        <v>1</v>
      </c>
      <c r="F112" s="1">
        <v>33351</v>
      </c>
      <c r="G112" t="str">
        <f>VLOOKUP(C112,Entity!A:B,2)</f>
        <v>Crop</v>
      </c>
      <c r="H112" t="str">
        <f>VLOOKUP(D112,Execution!A:B,2)</f>
        <v>Par pas de temps</v>
      </c>
      <c r="I112" t="str">
        <f>VLOOKUP(F112,Module!A:E,5)</f>
        <v>RS_EvalFTSW_V2</v>
      </c>
    </row>
    <row r="113" spans="1:9" x14ac:dyDescent="0.25">
      <c r="A113" t="s">
        <v>8</v>
      </c>
      <c r="B113">
        <v>33</v>
      </c>
      <c r="C113">
        <v>2</v>
      </c>
      <c r="D113">
        <v>2</v>
      </c>
      <c r="E113">
        <v>1</v>
      </c>
      <c r="F113" s="1">
        <v>33368</v>
      </c>
      <c r="G113" t="str">
        <f>VLOOKUP(C113,Entity!A:B,2)</f>
        <v>Crop</v>
      </c>
      <c r="H113" t="str">
        <f>VLOOKUP(D113,Execution!A:B,2)</f>
        <v>Par pas de temps</v>
      </c>
      <c r="I113" t="str">
        <f>VLOOKUP(F113,Module!A:E,5)</f>
        <v>RS_EvalCstrPFactorFAO_V2</v>
      </c>
    </row>
    <row r="114" spans="1:9" x14ac:dyDescent="0.25">
      <c r="A114" t="s">
        <v>8</v>
      </c>
      <c r="B114">
        <v>34</v>
      </c>
      <c r="C114">
        <v>2</v>
      </c>
      <c r="D114">
        <v>2</v>
      </c>
      <c r="E114">
        <v>1</v>
      </c>
      <c r="F114" s="1">
        <v>8</v>
      </c>
      <c r="G114" t="str">
        <f>VLOOKUP(C114,Entity!A:B,2)</f>
        <v>Crop</v>
      </c>
      <c r="H114" t="str">
        <f>VLOOKUP(D114,Execution!A:B,2)</f>
        <v>Par pas de temps</v>
      </c>
      <c r="I114" t="str">
        <f>VLOOKUP(F114,Module!A:E,5)</f>
        <v>DemandePlante</v>
      </c>
    </row>
    <row r="115" spans="1:9" x14ac:dyDescent="0.25">
      <c r="A115" t="s">
        <v>8</v>
      </c>
      <c r="B115">
        <v>35</v>
      </c>
      <c r="C115">
        <v>2</v>
      </c>
      <c r="D115">
        <v>2</v>
      </c>
      <c r="E115">
        <v>1</v>
      </c>
      <c r="F115" s="1">
        <v>27</v>
      </c>
      <c r="G115" t="str">
        <f>VLOOKUP(C115,Entity!A:B,2)</f>
        <v>Crop</v>
      </c>
      <c r="H115" t="str">
        <f>VLOOKUP(D115,Execution!A:B,2)</f>
        <v>Par pas de temps</v>
      </c>
      <c r="I115" t="str">
        <f>VLOOKUP(F115,Module!A:E,5)</f>
        <v>EvalTranspi</v>
      </c>
    </row>
    <row r="116" spans="1:9" x14ac:dyDescent="0.25">
      <c r="A116" t="s">
        <v>8</v>
      </c>
      <c r="B116">
        <v>36</v>
      </c>
      <c r="C116">
        <v>2</v>
      </c>
      <c r="D116">
        <v>2</v>
      </c>
      <c r="E116">
        <v>1</v>
      </c>
      <c r="F116" s="1">
        <v>33114</v>
      </c>
      <c r="G116" t="str">
        <f>VLOOKUP(C116,Entity!A:B,2)</f>
        <v>Crop</v>
      </c>
      <c r="H116" t="str">
        <f>VLOOKUP(D116,Execution!A:B,2)</f>
        <v>Par pas de temps</v>
      </c>
      <c r="I116" t="str">
        <f>VLOOKUP(F116,Module!A:E,5)</f>
        <v>EvalETRETM</v>
      </c>
    </row>
    <row r="117" spans="1:9" x14ac:dyDescent="0.25">
      <c r="A117" t="s">
        <v>8</v>
      </c>
      <c r="B117">
        <v>37</v>
      </c>
      <c r="C117">
        <v>2</v>
      </c>
      <c r="D117">
        <v>2</v>
      </c>
      <c r="E117">
        <v>1</v>
      </c>
      <c r="F117" s="1">
        <v>33346</v>
      </c>
      <c r="G117" t="str">
        <f>VLOOKUP(C117,Entity!A:B,2)</f>
        <v>Crop</v>
      </c>
      <c r="H117" t="str">
        <f>VLOOKUP(D117,Execution!A:B,2)</f>
        <v>Par pas de temps</v>
      </c>
      <c r="I117" t="str">
        <f>VLOOKUP(F117,Module!A:E,5)</f>
        <v>RS_EvolConsRes_Flood_V2</v>
      </c>
    </row>
    <row r="118" spans="1:9" x14ac:dyDescent="0.25">
      <c r="A118" t="s">
        <v>8</v>
      </c>
      <c r="B118">
        <v>38</v>
      </c>
      <c r="C118">
        <v>5</v>
      </c>
      <c r="D118">
        <v>2</v>
      </c>
      <c r="E118">
        <v>1</v>
      </c>
      <c r="F118" s="1">
        <v>33324</v>
      </c>
      <c r="G118" t="str">
        <f>VLOOKUP(C118,Entity!A:B,2)</f>
        <v>Plante</v>
      </c>
      <c r="H118" t="str">
        <f>VLOOKUP(D118,Execution!A:B,2)</f>
        <v>Par pas de temps</v>
      </c>
      <c r="I118" t="str">
        <f>VLOOKUP(F118,Module!A:E,5)</f>
        <v>RS_EvalTMaxMoy</v>
      </c>
    </row>
    <row r="119" spans="1:9" x14ac:dyDescent="0.25">
      <c r="A119" t="s">
        <v>8</v>
      </c>
      <c r="B119">
        <v>39</v>
      </c>
      <c r="C119">
        <v>5</v>
      </c>
      <c r="D119">
        <v>2</v>
      </c>
      <c r="E119">
        <v>1</v>
      </c>
      <c r="F119" s="1">
        <v>33322</v>
      </c>
      <c r="G119" t="str">
        <f>VLOOKUP(C119,Entity!A:B,2)</f>
        <v>Plante</v>
      </c>
      <c r="H119" t="str">
        <f>VLOOKUP(D119,Execution!A:B,2)</f>
        <v>Par pas de temps</v>
      </c>
      <c r="I119" t="str">
        <f>VLOOKUP(F119,Module!A:E,5)</f>
        <v>RS_EvalTMinMoy</v>
      </c>
    </row>
    <row r="120" spans="1:9" x14ac:dyDescent="0.25">
      <c r="A120" t="s">
        <v>8</v>
      </c>
      <c r="B120">
        <v>40</v>
      </c>
      <c r="C120">
        <v>5</v>
      </c>
      <c r="D120">
        <v>2</v>
      </c>
      <c r="E120">
        <v>1</v>
      </c>
      <c r="F120" s="1">
        <v>33323</v>
      </c>
      <c r="G120" t="str">
        <f>VLOOKUP(C120,Entity!A:B,2)</f>
        <v>Plante</v>
      </c>
      <c r="H120" t="str">
        <f>VLOOKUP(D120,Execution!A:B,2)</f>
        <v>Par pas de temps</v>
      </c>
      <c r="I120" t="str">
        <f>VLOOKUP(F120,Module!A:E,5)</f>
        <v>RS_EvalFtswMoy</v>
      </c>
    </row>
    <row r="121" spans="1:9" x14ac:dyDescent="0.25">
      <c r="A121" t="s">
        <v>8</v>
      </c>
      <c r="B121">
        <v>41</v>
      </c>
      <c r="C121">
        <v>5</v>
      </c>
      <c r="D121">
        <v>2</v>
      </c>
      <c r="E121">
        <v>1</v>
      </c>
      <c r="F121" s="1">
        <v>33321</v>
      </c>
      <c r="G121" t="str">
        <f>VLOOKUP(C121,Entity!A:B,2)</f>
        <v>Plante</v>
      </c>
      <c r="H121" t="str">
        <f>VLOOKUP(D121,Execution!A:B,2)</f>
        <v>Par pas de temps</v>
      </c>
      <c r="I121" t="str">
        <f>VLOOKUP(F121,Module!A:E,5)</f>
        <v>RS_EvalSterility</v>
      </c>
    </row>
    <row r="122" spans="1:9" x14ac:dyDescent="0.25">
      <c r="A122" t="s">
        <v>8</v>
      </c>
      <c r="B122">
        <v>42</v>
      </c>
      <c r="C122">
        <v>5</v>
      </c>
      <c r="D122">
        <v>2</v>
      </c>
      <c r="E122">
        <v>1</v>
      </c>
      <c r="F122" s="1">
        <v>33277</v>
      </c>
      <c r="G122" t="str">
        <f>VLOOKUP(C122,Entity!A:B,2)</f>
        <v>Plante</v>
      </c>
      <c r="H122" t="str">
        <f>VLOOKUP(D122,Execution!A:B,2)</f>
        <v>Par pas de temps</v>
      </c>
      <c r="I122" t="str">
        <f>VLOOKUP(F122,Module!A:E,5)</f>
        <v>RS_EvalVitesseRacinaire</v>
      </c>
    </row>
    <row r="123" spans="1:9" x14ac:dyDescent="0.25">
      <c r="A123" t="s">
        <v>8</v>
      </c>
      <c r="B123">
        <v>43</v>
      </c>
      <c r="C123">
        <v>2</v>
      </c>
      <c r="D123">
        <v>2</v>
      </c>
      <c r="E123">
        <v>1</v>
      </c>
      <c r="F123" s="1">
        <v>33125</v>
      </c>
      <c r="G123" t="str">
        <f>VLOOKUP(C123,Entity!A:B,2)</f>
        <v>Crop</v>
      </c>
      <c r="H123" t="str">
        <f>VLOOKUP(D123,Execution!A:B,2)</f>
        <v>Par pas de temps</v>
      </c>
      <c r="I123" t="str">
        <f>VLOOKUP(F123,Module!A:E,5)</f>
        <v>EvalConversion</v>
      </c>
    </row>
    <row r="124" spans="1:9" x14ac:dyDescent="0.25">
      <c r="A124" t="s">
        <v>8</v>
      </c>
      <c r="B124">
        <v>44</v>
      </c>
      <c r="C124">
        <v>5</v>
      </c>
      <c r="D124">
        <v>2</v>
      </c>
      <c r="E124">
        <v>1</v>
      </c>
      <c r="F124" s="1">
        <v>33278</v>
      </c>
      <c r="G124" t="str">
        <f>VLOOKUP(C124,Entity!A:B,2)</f>
        <v>Plante</v>
      </c>
      <c r="H124" t="str">
        <f>VLOOKUP(D124,Execution!A:B,2)</f>
        <v>Par pas de temps</v>
      </c>
      <c r="I124" t="str">
        <f>VLOOKUP(F124,Module!A:E,5)</f>
        <v>RS_EvalParIntercepte</v>
      </c>
    </row>
    <row r="125" spans="1:9" x14ac:dyDescent="0.25">
      <c r="A125" t="s">
        <v>8</v>
      </c>
      <c r="B125">
        <v>45</v>
      </c>
      <c r="C125">
        <v>5</v>
      </c>
      <c r="D125">
        <v>2</v>
      </c>
      <c r="E125">
        <v>1</v>
      </c>
      <c r="F125" s="1">
        <v>33327</v>
      </c>
      <c r="G125" t="str">
        <f>VLOOKUP(C125,Entity!A:B,2)</f>
        <v>Plante</v>
      </c>
      <c r="H125" t="str">
        <f>VLOOKUP(D125,Execution!A:B,2)</f>
        <v>Par pas de temps</v>
      </c>
      <c r="I125" t="str">
        <f>VLOOKUP(F125,Module!A:E,5)</f>
        <v>RS_EvalAssimPot</v>
      </c>
    </row>
    <row r="126" spans="1:9" x14ac:dyDescent="0.25">
      <c r="A126" t="s">
        <v>8</v>
      </c>
      <c r="B126">
        <v>46</v>
      </c>
      <c r="C126">
        <v>5</v>
      </c>
      <c r="D126">
        <v>2</v>
      </c>
      <c r="E126">
        <v>1</v>
      </c>
      <c r="F126" s="1">
        <v>33279</v>
      </c>
      <c r="G126" t="str">
        <f>VLOOKUP(C126,Entity!A:B,2)</f>
        <v>Plante</v>
      </c>
      <c r="H126" t="str">
        <f>VLOOKUP(D126,Execution!A:B,2)</f>
        <v>Par pas de temps</v>
      </c>
      <c r="I126" t="str">
        <f>VLOOKUP(F126,Module!A:E,5)</f>
        <v>RS_EvalCstrAssim</v>
      </c>
    </row>
    <row r="127" spans="1:9" x14ac:dyDescent="0.25">
      <c r="A127" t="s">
        <v>8</v>
      </c>
      <c r="B127">
        <v>47</v>
      </c>
      <c r="C127">
        <v>2</v>
      </c>
      <c r="D127">
        <v>2</v>
      </c>
      <c r="E127">
        <v>1</v>
      </c>
      <c r="F127" s="1">
        <v>33362</v>
      </c>
      <c r="G127" t="str">
        <f>VLOOKUP(C127,Entity!A:B,2)</f>
        <v>Crop</v>
      </c>
      <c r="H127" t="str">
        <f>VLOOKUP(D127,Execution!A:B,2)</f>
        <v>Par pas de temps</v>
      </c>
      <c r="I127" t="str">
        <f>VLOOKUP(F127,Module!A:E,5)</f>
        <v>RS_EvalAssim</v>
      </c>
    </row>
    <row r="128" spans="1:9" x14ac:dyDescent="0.25">
      <c r="A128" t="s">
        <v>8</v>
      </c>
      <c r="B128">
        <v>48</v>
      </c>
      <c r="C128">
        <v>5</v>
      </c>
      <c r="D128">
        <v>2</v>
      </c>
      <c r="E128">
        <v>1</v>
      </c>
      <c r="F128" s="1">
        <v>33339</v>
      </c>
      <c r="G128" t="str">
        <f>VLOOKUP(C128,Entity!A:B,2)</f>
        <v>Plante</v>
      </c>
      <c r="H128" t="str">
        <f>VLOOKUP(D128,Execution!A:B,2)</f>
        <v>Par pas de temps</v>
      </c>
      <c r="I128" t="str">
        <f>VLOOKUP(F128,Module!A:E,5)</f>
        <v>RS_TransplantingShock_V2</v>
      </c>
    </row>
    <row r="129" spans="1:9" x14ac:dyDescent="0.25">
      <c r="A129" t="s">
        <v>8</v>
      </c>
      <c r="B129">
        <v>49</v>
      </c>
      <c r="C129">
        <v>5</v>
      </c>
      <c r="D129">
        <v>2</v>
      </c>
      <c r="E129">
        <v>1</v>
      </c>
      <c r="F129" s="1">
        <v>33280</v>
      </c>
      <c r="G129" t="str">
        <f>VLOOKUP(C129,Entity!A:B,2)</f>
        <v>Plante</v>
      </c>
      <c r="H129" t="str">
        <f>VLOOKUP(D129,Execution!A:B,2)</f>
        <v>Par pas de temps</v>
      </c>
      <c r="I129" t="str">
        <f>VLOOKUP(F129,Module!A:E,5)</f>
        <v>RS_EvalRespMaint</v>
      </c>
    </row>
    <row r="130" spans="1:9" x14ac:dyDescent="0.25">
      <c r="A130" t="s">
        <v>8</v>
      </c>
      <c r="B130">
        <v>50</v>
      </c>
      <c r="C130">
        <v>5</v>
      </c>
      <c r="D130">
        <v>2</v>
      </c>
      <c r="E130">
        <v>1</v>
      </c>
      <c r="F130" s="1">
        <v>33286</v>
      </c>
      <c r="G130" t="str">
        <f>VLOOKUP(C130,Entity!A:B,2)</f>
        <v>Plante</v>
      </c>
      <c r="H130" t="str">
        <f>VLOOKUP(D130,Execution!A:B,2)</f>
        <v>Par pas de temps</v>
      </c>
      <c r="I130" t="str">
        <f>VLOOKUP(F130,Module!A:E,5)</f>
        <v>RS_EvalRelPotLeafLength</v>
      </c>
    </row>
    <row r="131" spans="1:9" x14ac:dyDescent="0.25">
      <c r="A131" t="s">
        <v>8</v>
      </c>
      <c r="B131">
        <v>51</v>
      </c>
      <c r="C131">
        <v>5</v>
      </c>
      <c r="D131">
        <v>2</v>
      </c>
      <c r="E131">
        <v>1</v>
      </c>
      <c r="F131" s="1">
        <v>33331</v>
      </c>
      <c r="G131" t="str">
        <f>VLOOKUP(C131,Entity!A:B,2)</f>
        <v>Plante</v>
      </c>
      <c r="H131" t="str">
        <f>VLOOKUP(D131,Execution!A:B,2)</f>
        <v>Par pas de temps</v>
      </c>
      <c r="I131" t="str">
        <f>VLOOKUP(F131,Module!A:E,5)</f>
        <v>RS_EvolPlantTilNumTot_V2</v>
      </c>
    </row>
    <row r="132" spans="1:9" x14ac:dyDescent="0.25">
      <c r="A132" t="s">
        <v>8</v>
      </c>
      <c r="B132">
        <v>52</v>
      </c>
      <c r="C132">
        <v>5</v>
      </c>
      <c r="D132">
        <v>2</v>
      </c>
      <c r="E132">
        <v>1</v>
      </c>
      <c r="F132" s="1">
        <v>33282</v>
      </c>
      <c r="G132" t="str">
        <f>VLOOKUP(C132,Entity!A:B,2)</f>
        <v>Plante</v>
      </c>
      <c r="H132" t="str">
        <f>VLOOKUP(D132,Execution!A:B,2)</f>
        <v>Par pas de temps</v>
      </c>
      <c r="I132" t="str">
        <f>VLOOKUP(F132,Module!A:E,5)</f>
        <v>RS_EvolPlantLeafNumTot</v>
      </c>
    </row>
    <row r="133" spans="1:9" x14ac:dyDescent="0.25">
      <c r="A133" t="s">
        <v>8</v>
      </c>
      <c r="B133">
        <v>53</v>
      </c>
      <c r="C133">
        <v>5</v>
      </c>
      <c r="D133">
        <v>2</v>
      </c>
      <c r="E133">
        <v>1</v>
      </c>
      <c r="F133" s="1">
        <v>33332</v>
      </c>
      <c r="G133" t="str">
        <f>VLOOKUP(C133,Entity!A:B,2)</f>
        <v>Plante</v>
      </c>
      <c r="H133" t="str">
        <f>VLOOKUP(D133,Execution!A:B,2)</f>
        <v>Par pas de temps</v>
      </c>
      <c r="I133" t="str">
        <f>VLOOKUP(F133,Module!A:E,5)</f>
        <v>RS_EvolMobiliTillerDeath_V2</v>
      </c>
    </row>
    <row r="134" spans="1:9" x14ac:dyDescent="0.25">
      <c r="A134" t="s">
        <v>8</v>
      </c>
      <c r="B134">
        <v>54</v>
      </c>
      <c r="C134">
        <v>5</v>
      </c>
      <c r="D134">
        <v>2</v>
      </c>
      <c r="E134">
        <v>1</v>
      </c>
      <c r="F134" s="1">
        <v>33284</v>
      </c>
      <c r="G134" t="str">
        <f>VLOOKUP(C134,Entity!A:B,2)</f>
        <v>Plante</v>
      </c>
      <c r="H134" t="str">
        <f>VLOOKUP(D134,Execution!A:B,2)</f>
        <v>Par pas de temps</v>
      </c>
      <c r="I134" t="str">
        <f>VLOOKUP(F134,Module!A:E,5)</f>
        <v>RS_EvolMobiliLeafDeath</v>
      </c>
    </row>
    <row r="135" spans="1:9" x14ac:dyDescent="0.25">
      <c r="A135" t="s">
        <v>8</v>
      </c>
      <c r="B135">
        <v>55</v>
      </c>
      <c r="C135">
        <v>5</v>
      </c>
      <c r="D135">
        <v>2</v>
      </c>
      <c r="E135">
        <v>1</v>
      </c>
      <c r="F135" s="1">
        <v>33285</v>
      </c>
      <c r="G135" t="str">
        <f>VLOOKUP(C135,Entity!A:B,2)</f>
        <v>Plante</v>
      </c>
      <c r="H135" t="str">
        <f>VLOOKUP(D135,Execution!A:B,2)</f>
        <v>Par pas de temps</v>
      </c>
      <c r="I135" t="str">
        <f>VLOOKUP(F135,Module!A:E,5)</f>
        <v>RS_EvalSupplyTot</v>
      </c>
    </row>
    <row r="136" spans="1:9" x14ac:dyDescent="0.25">
      <c r="A136" t="s">
        <v>8</v>
      </c>
      <c r="B136">
        <v>56</v>
      </c>
      <c r="C136">
        <v>5</v>
      </c>
      <c r="D136">
        <v>2</v>
      </c>
      <c r="E136">
        <v>1</v>
      </c>
      <c r="F136" s="1">
        <v>33333</v>
      </c>
      <c r="G136" t="str">
        <f>VLOOKUP(C136,Entity!A:B,2)</f>
        <v>Plante</v>
      </c>
      <c r="H136" t="str">
        <f>VLOOKUP(D136,Execution!A:B,2)</f>
        <v>Par pas de temps</v>
      </c>
      <c r="I136" t="str">
        <f>VLOOKUP(F136,Module!A:E,5)</f>
        <v>RS_EvalDemandStructLeaf_V2</v>
      </c>
    </row>
    <row r="137" spans="1:9" x14ac:dyDescent="0.25">
      <c r="A137" t="s">
        <v>8</v>
      </c>
      <c r="B137">
        <v>57</v>
      </c>
      <c r="C137">
        <v>5</v>
      </c>
      <c r="D137">
        <v>2</v>
      </c>
      <c r="E137">
        <v>1</v>
      </c>
      <c r="F137" s="1">
        <v>33288</v>
      </c>
      <c r="G137" t="str">
        <f>VLOOKUP(C137,Entity!A:B,2)</f>
        <v>Plante</v>
      </c>
      <c r="H137" t="str">
        <f>VLOOKUP(D137,Execution!A:B,2)</f>
        <v>Par pas de temps</v>
      </c>
      <c r="I137" t="str">
        <f>VLOOKUP(F137,Module!A:E,5)</f>
        <v>RS_EvalDemandStructSheath</v>
      </c>
    </row>
    <row r="138" spans="1:9" x14ac:dyDescent="0.25">
      <c r="A138" t="s">
        <v>8</v>
      </c>
      <c r="B138">
        <v>58</v>
      </c>
      <c r="C138">
        <v>5</v>
      </c>
      <c r="D138">
        <v>2</v>
      </c>
      <c r="E138">
        <v>1</v>
      </c>
      <c r="F138" s="1">
        <v>33334</v>
      </c>
      <c r="G138" t="str">
        <f>VLOOKUP(C138,Entity!A:B,2)</f>
        <v>Plante</v>
      </c>
      <c r="H138" t="str">
        <f>VLOOKUP(D138,Execution!A:B,2)</f>
        <v>Par pas de temps</v>
      </c>
      <c r="I138" t="str">
        <f>VLOOKUP(F138,Module!A:E,5)</f>
        <v>RS_EvalDemandStructRoot_V2</v>
      </c>
    </row>
    <row r="139" spans="1:9" x14ac:dyDescent="0.25">
      <c r="A139" t="s">
        <v>8</v>
      </c>
      <c r="B139">
        <v>59</v>
      </c>
      <c r="C139">
        <v>5</v>
      </c>
      <c r="D139">
        <v>2</v>
      </c>
      <c r="E139">
        <v>1</v>
      </c>
      <c r="F139" s="1">
        <v>33335</v>
      </c>
      <c r="G139" t="str">
        <f>VLOOKUP(C139,Entity!A:B,2)</f>
        <v>Plante</v>
      </c>
      <c r="H139" t="str">
        <f>VLOOKUP(D139,Execution!A:B,2)</f>
        <v>Par pas de temps</v>
      </c>
      <c r="I139" t="str">
        <f>VLOOKUP(F139,Module!A:E,5)</f>
        <v>RS_EvalDemandStructIN_V2</v>
      </c>
    </row>
    <row r="140" spans="1:9" x14ac:dyDescent="0.25">
      <c r="A140" t="s">
        <v>8</v>
      </c>
      <c r="B140">
        <v>60</v>
      </c>
      <c r="C140">
        <v>5</v>
      </c>
      <c r="D140">
        <v>2</v>
      </c>
      <c r="E140">
        <v>1</v>
      </c>
      <c r="F140" s="1">
        <v>33336</v>
      </c>
      <c r="G140" t="str">
        <f>VLOOKUP(C140,Entity!A:B,2)</f>
        <v>Plante</v>
      </c>
      <c r="H140" t="str">
        <f>VLOOKUP(D140,Execution!A:B,2)</f>
        <v>Par pas de temps</v>
      </c>
      <c r="I140" t="str">
        <f>VLOOKUP(F140,Module!A:E,5)</f>
        <v>RS_EvalDemandStructPanicle_V2</v>
      </c>
    </row>
    <row r="141" spans="1:9" x14ac:dyDescent="0.25">
      <c r="A141" t="s">
        <v>8</v>
      </c>
      <c r="B141">
        <v>61</v>
      </c>
      <c r="C141">
        <v>5</v>
      </c>
      <c r="D141">
        <v>2</v>
      </c>
      <c r="E141">
        <v>1</v>
      </c>
      <c r="F141" s="1">
        <v>33292</v>
      </c>
      <c r="G141" t="str">
        <f>VLOOKUP(C141,Entity!A:B,2)</f>
        <v>Plante</v>
      </c>
      <c r="H141" t="str">
        <f>VLOOKUP(D141,Execution!A:B,2)</f>
        <v>Par pas de temps</v>
      </c>
      <c r="I141" t="str">
        <f>VLOOKUP(F141,Module!A:E,5)</f>
        <v>RS_EvalDemandTotAndIcPreFlow</v>
      </c>
    </row>
    <row r="142" spans="1:9" x14ac:dyDescent="0.25">
      <c r="A142" t="s">
        <v>8</v>
      </c>
      <c r="B142">
        <v>62</v>
      </c>
      <c r="C142">
        <v>5</v>
      </c>
      <c r="D142">
        <v>2</v>
      </c>
      <c r="E142">
        <v>1</v>
      </c>
      <c r="F142" s="1">
        <v>33293</v>
      </c>
      <c r="G142" t="str">
        <f>VLOOKUP(C142,Entity!A:B,2)</f>
        <v>Plante</v>
      </c>
      <c r="H142" t="str">
        <f>VLOOKUP(D142,Execution!A:B,2)</f>
        <v>Par pas de temps</v>
      </c>
      <c r="I142" t="str">
        <f>VLOOKUP(F142,Module!A:E,5)</f>
        <v>RS_EvolGrowthStructLeafPop</v>
      </c>
    </row>
    <row r="143" spans="1:9" x14ac:dyDescent="0.25">
      <c r="A143" t="s">
        <v>8</v>
      </c>
      <c r="B143">
        <v>63</v>
      </c>
      <c r="C143">
        <v>5</v>
      </c>
      <c r="D143">
        <v>2</v>
      </c>
      <c r="E143">
        <v>1</v>
      </c>
      <c r="F143" s="1">
        <v>33294</v>
      </c>
      <c r="G143" t="str">
        <f>VLOOKUP(C143,Entity!A:B,2)</f>
        <v>Plante</v>
      </c>
      <c r="H143" t="str">
        <f>VLOOKUP(D143,Execution!A:B,2)</f>
        <v>Par pas de temps</v>
      </c>
      <c r="I143" t="str">
        <f>VLOOKUP(F143,Module!A:E,5)</f>
        <v>RS_EvolGrowthStructSheathPop</v>
      </c>
    </row>
    <row r="144" spans="1:9" x14ac:dyDescent="0.25">
      <c r="A144" t="s">
        <v>8</v>
      </c>
      <c r="B144">
        <v>64</v>
      </c>
      <c r="C144">
        <v>5</v>
      </c>
      <c r="D144">
        <v>2</v>
      </c>
      <c r="E144">
        <v>1</v>
      </c>
      <c r="F144" s="1">
        <v>33295</v>
      </c>
      <c r="G144" t="str">
        <f>VLOOKUP(C144,Entity!A:B,2)</f>
        <v>Plante</v>
      </c>
      <c r="H144" t="str">
        <f>VLOOKUP(D144,Execution!A:B,2)</f>
        <v>Par pas de temps</v>
      </c>
      <c r="I144" t="str">
        <f>VLOOKUP(F144,Module!A:E,5)</f>
        <v>RS_EvolGrowthStructRootPop</v>
      </c>
    </row>
    <row r="145" spans="1:9" x14ac:dyDescent="0.25">
      <c r="A145" t="s">
        <v>8</v>
      </c>
      <c r="B145">
        <v>65</v>
      </c>
      <c r="C145">
        <v>5</v>
      </c>
      <c r="D145">
        <v>2</v>
      </c>
      <c r="E145">
        <v>1</v>
      </c>
      <c r="F145" s="1">
        <v>33296</v>
      </c>
      <c r="G145" t="str">
        <f>VLOOKUP(C145,Entity!A:B,2)</f>
        <v>Plante</v>
      </c>
      <c r="H145" t="str">
        <f>VLOOKUP(D145,Execution!A:B,2)</f>
        <v>Par pas de temps</v>
      </c>
      <c r="I145" t="str">
        <f>VLOOKUP(F145,Module!A:E,5)</f>
        <v>RS_EvolGrowthStructINPop</v>
      </c>
    </row>
    <row r="146" spans="1:9" x14ac:dyDescent="0.25">
      <c r="A146" t="s">
        <v>8</v>
      </c>
      <c r="B146">
        <v>66</v>
      </c>
      <c r="C146">
        <v>5</v>
      </c>
      <c r="D146">
        <v>2</v>
      </c>
      <c r="E146">
        <v>1</v>
      </c>
      <c r="F146" s="1">
        <v>33297</v>
      </c>
      <c r="G146" t="str">
        <f>VLOOKUP(C146,Entity!A:B,2)</f>
        <v>Plante</v>
      </c>
      <c r="H146" t="str">
        <f>VLOOKUP(D146,Execution!A:B,2)</f>
        <v>Par pas de temps</v>
      </c>
      <c r="I146" t="str">
        <f>VLOOKUP(F146,Module!A:E,5)</f>
        <v>RS_EvolGrowthStructPanPop</v>
      </c>
    </row>
    <row r="147" spans="1:9" x14ac:dyDescent="0.25">
      <c r="A147" t="s">
        <v>8</v>
      </c>
      <c r="B147">
        <v>67</v>
      </c>
      <c r="C147">
        <v>5</v>
      </c>
      <c r="D147">
        <v>2</v>
      </c>
      <c r="E147">
        <v>1</v>
      </c>
      <c r="F147" s="1">
        <v>33363</v>
      </c>
      <c r="G147" t="str">
        <f>VLOOKUP(C147,Entity!A:B,2)</f>
        <v>Plante</v>
      </c>
      <c r="H147" t="str">
        <f>VLOOKUP(D147,Execution!A:B,2)</f>
        <v>Par pas de temps</v>
      </c>
      <c r="I147" t="str">
        <f>VLOOKUP(F147,Module!A:E,5)</f>
        <v>RS_Priority2GrowthPanStrctPop</v>
      </c>
    </row>
    <row r="148" spans="1:9" x14ac:dyDescent="0.25">
      <c r="A148" t="s">
        <v>8</v>
      </c>
      <c r="B148">
        <v>68</v>
      </c>
      <c r="C148">
        <v>5</v>
      </c>
      <c r="D148">
        <v>2</v>
      </c>
      <c r="E148">
        <v>1</v>
      </c>
      <c r="F148" s="1">
        <v>33298</v>
      </c>
      <c r="G148" t="str">
        <f>VLOOKUP(C148,Entity!A:B,2)</f>
        <v>Plante</v>
      </c>
      <c r="H148" t="str">
        <f>VLOOKUP(D148,Execution!A:B,2)</f>
        <v>Par pas de temps</v>
      </c>
      <c r="I148" t="str">
        <f>VLOOKUP(F148,Module!A:E,5)</f>
        <v>RS_EvolGrowthStructTot</v>
      </c>
    </row>
    <row r="149" spans="1:9" x14ac:dyDescent="0.25">
      <c r="A149" t="s">
        <v>8</v>
      </c>
      <c r="B149">
        <v>69</v>
      </c>
      <c r="C149">
        <v>5</v>
      </c>
      <c r="D149">
        <v>2</v>
      </c>
      <c r="E149">
        <v>1</v>
      </c>
      <c r="F149" s="1">
        <v>33299</v>
      </c>
      <c r="G149" t="str">
        <f>VLOOKUP(C149,Entity!A:B,2)</f>
        <v>Plante</v>
      </c>
      <c r="H149" t="str">
        <f>VLOOKUP(D149,Execution!A:B,2)</f>
        <v>Par pas de temps</v>
      </c>
      <c r="I149" t="str">
        <f>VLOOKUP(F149,Module!A:E,5)</f>
        <v>RS_AddResToGrowthStructPop</v>
      </c>
    </row>
    <row r="150" spans="1:9" x14ac:dyDescent="0.25">
      <c r="A150" t="s">
        <v>8</v>
      </c>
      <c r="B150">
        <v>70</v>
      </c>
      <c r="C150">
        <v>5</v>
      </c>
      <c r="D150">
        <v>2</v>
      </c>
      <c r="E150">
        <v>1</v>
      </c>
      <c r="F150" s="1">
        <v>33300</v>
      </c>
      <c r="G150" t="str">
        <f>VLOOKUP(C150,Entity!A:B,2)</f>
        <v>Plante</v>
      </c>
      <c r="H150" t="str">
        <f>VLOOKUP(D150,Execution!A:B,2)</f>
        <v>Par pas de temps</v>
      </c>
      <c r="I150" t="str">
        <f>VLOOKUP(F150,Module!A:E,5)</f>
        <v>RS_EvolDemPanFilPopAndIcPFlow</v>
      </c>
    </row>
    <row r="151" spans="1:9" x14ac:dyDescent="0.25">
      <c r="A151" t="s">
        <v>8</v>
      </c>
      <c r="B151">
        <v>71</v>
      </c>
      <c r="C151">
        <v>5</v>
      </c>
      <c r="D151">
        <v>2</v>
      </c>
      <c r="E151">
        <v>1</v>
      </c>
      <c r="F151" s="1">
        <v>33301</v>
      </c>
      <c r="G151" t="str">
        <f>VLOOKUP(C151,Entity!A:B,2)</f>
        <v>Plante</v>
      </c>
      <c r="H151" t="str">
        <f>VLOOKUP(D151,Execution!A:B,2)</f>
        <v>Par pas de temps</v>
      </c>
      <c r="I151" t="str">
        <f>VLOOKUP(F151,Module!A:E,5)</f>
        <v>RS_EvolPanicleFilPop</v>
      </c>
    </row>
    <row r="152" spans="1:9" x14ac:dyDescent="0.25">
      <c r="A152" t="s">
        <v>8</v>
      </c>
      <c r="B152">
        <v>72</v>
      </c>
      <c r="C152">
        <v>5</v>
      </c>
      <c r="D152">
        <v>2</v>
      </c>
      <c r="E152">
        <v>1</v>
      </c>
      <c r="F152" s="1">
        <v>33302</v>
      </c>
      <c r="G152" t="str">
        <f>VLOOKUP(C152,Entity!A:B,2)</f>
        <v>Plante</v>
      </c>
      <c r="H152" t="str">
        <f>VLOOKUP(D152,Execution!A:B,2)</f>
        <v>Par pas de temps</v>
      </c>
      <c r="I152" t="str">
        <f>VLOOKUP(F152,Module!A:E,5)</f>
        <v>RS_EvolGrowthReserveInternode</v>
      </c>
    </row>
    <row r="153" spans="1:9" x14ac:dyDescent="0.25">
      <c r="A153" t="s">
        <v>8</v>
      </c>
      <c r="B153">
        <v>73</v>
      </c>
      <c r="C153">
        <v>5</v>
      </c>
      <c r="D153">
        <v>2</v>
      </c>
      <c r="E153">
        <v>1</v>
      </c>
      <c r="F153" s="1">
        <v>33303</v>
      </c>
      <c r="G153" t="str">
        <f>VLOOKUP(C153,Entity!A:B,2)</f>
        <v>Plante</v>
      </c>
      <c r="H153" t="str">
        <f>VLOOKUP(D153,Execution!A:B,2)</f>
        <v>Par pas de temps</v>
      </c>
      <c r="I153" t="str">
        <f>VLOOKUP(F153,Module!A:E,5)</f>
        <v>RS_EvolGrowthTot</v>
      </c>
    </row>
    <row r="154" spans="1:9" x14ac:dyDescent="0.25">
      <c r="A154" t="s">
        <v>8</v>
      </c>
      <c r="B154">
        <v>74</v>
      </c>
      <c r="C154">
        <v>5</v>
      </c>
      <c r="D154">
        <v>2</v>
      </c>
      <c r="E154">
        <v>1</v>
      </c>
      <c r="F154" s="1">
        <v>33349</v>
      </c>
      <c r="G154" t="str">
        <f>VLOOKUP(C154,Entity!A:B,2)</f>
        <v>Plante</v>
      </c>
      <c r="H154" t="str">
        <f>VLOOKUP(D154,Execution!A:B,2)</f>
        <v>Par pas de temps</v>
      </c>
      <c r="I154" t="str">
        <f>VLOOKUP(F154,Module!A:E,5)</f>
        <v>RS_ExcessAssimilToRoot_V2</v>
      </c>
    </row>
    <row r="155" spans="1:9" x14ac:dyDescent="0.25">
      <c r="A155" t="s">
        <v>8</v>
      </c>
      <c r="B155">
        <v>75</v>
      </c>
      <c r="C155">
        <v>5</v>
      </c>
      <c r="D155">
        <v>2</v>
      </c>
      <c r="E155">
        <v>1</v>
      </c>
      <c r="F155" s="1">
        <v>33337</v>
      </c>
      <c r="G155" t="str">
        <f>VLOOKUP(C155,Entity!A:B,2)</f>
        <v>Plante</v>
      </c>
      <c r="H155" t="str">
        <f>VLOOKUP(D155,Execution!A:B,2)</f>
        <v>Par pas de temps</v>
      </c>
      <c r="I155" t="str">
        <f>VLOOKUP(F155,Module!A:E,5)</f>
        <v>RS_EvolDryMatTot_V2</v>
      </c>
    </row>
    <row r="156" spans="1:9" x14ac:dyDescent="0.25">
      <c r="A156" t="s">
        <v>8</v>
      </c>
      <c r="B156">
        <v>76</v>
      </c>
      <c r="C156">
        <v>5</v>
      </c>
      <c r="D156">
        <v>2</v>
      </c>
      <c r="E156">
        <v>1</v>
      </c>
      <c r="F156" s="1">
        <v>33305</v>
      </c>
      <c r="G156" t="str">
        <f>VLOOKUP(C156,Entity!A:B,2)</f>
        <v>Plante</v>
      </c>
      <c r="H156" t="str">
        <f>VLOOKUP(D156,Execution!A:B,2)</f>
        <v>Par pas de temps</v>
      </c>
      <c r="I156" t="str">
        <f>VLOOKUP(F156,Module!A:E,5)</f>
        <v>RS_EvalLai</v>
      </c>
    </row>
    <row r="157" spans="1:9" x14ac:dyDescent="0.25">
      <c r="A157" t="s">
        <v>8</v>
      </c>
      <c r="B157">
        <v>77</v>
      </c>
      <c r="C157">
        <v>5</v>
      </c>
      <c r="D157">
        <v>2</v>
      </c>
      <c r="E157">
        <v>1</v>
      </c>
      <c r="F157" s="1">
        <v>33326</v>
      </c>
      <c r="G157" t="str">
        <f>VLOOKUP(C157,Entity!A:B,2)</f>
        <v>Plante</v>
      </c>
      <c r="H157" t="str">
        <f>VLOOKUP(D157,Execution!A:B,2)</f>
        <v>Par pas de temps</v>
      </c>
      <c r="I157" t="str">
        <f>VLOOKUP(F157,Module!A:E,5)</f>
        <v>RS_EvalMaximumLai</v>
      </c>
    </row>
    <row r="158" spans="1:9" x14ac:dyDescent="0.25">
      <c r="A158" t="s">
        <v>8</v>
      </c>
      <c r="B158">
        <v>78</v>
      </c>
      <c r="C158">
        <v>5</v>
      </c>
      <c r="D158">
        <v>2</v>
      </c>
      <c r="E158">
        <v>1</v>
      </c>
      <c r="F158" s="1">
        <v>33317</v>
      </c>
      <c r="G158" t="str">
        <f>VLOOKUP(C158,Entity!A:B,2)</f>
        <v>Plante</v>
      </c>
      <c r="H158" t="str">
        <f>VLOOKUP(D158,Execution!A:B,2)</f>
        <v>Par pas de temps</v>
      </c>
      <c r="I158" t="str">
        <f>VLOOKUP(F158,Module!A:E,5)</f>
        <v>RS_LeafRolling</v>
      </c>
    </row>
    <row r="159" spans="1:9" x14ac:dyDescent="0.25">
      <c r="A159" t="s">
        <v>8</v>
      </c>
      <c r="B159">
        <v>79</v>
      </c>
      <c r="C159">
        <v>5</v>
      </c>
      <c r="D159">
        <v>2</v>
      </c>
      <c r="E159">
        <v>1</v>
      </c>
      <c r="F159" s="1">
        <v>33338</v>
      </c>
      <c r="G159" t="str">
        <f>VLOOKUP(C159,Entity!A:B,2)</f>
        <v>Plante</v>
      </c>
      <c r="H159" t="str">
        <f>VLOOKUP(D159,Execution!A:B,2)</f>
        <v>Par pas de temps</v>
      </c>
      <c r="I159" t="str">
        <f>VLOOKUP(F159,Module!A:E,5)</f>
        <v>RS_EvalClumpAndLightInter_V2</v>
      </c>
    </row>
    <row r="160" spans="1:9" x14ac:dyDescent="0.25">
      <c r="A160" t="s">
        <v>8</v>
      </c>
      <c r="B160">
        <v>80</v>
      </c>
      <c r="C160">
        <v>5</v>
      </c>
      <c r="D160">
        <v>2</v>
      </c>
      <c r="E160">
        <v>1</v>
      </c>
      <c r="F160" s="1">
        <v>33307</v>
      </c>
      <c r="G160" t="str">
        <f>VLOOKUP(C160,Entity!A:B,2)</f>
        <v>Plante</v>
      </c>
      <c r="H160" t="str">
        <f>VLOOKUP(D160,Execution!A:B,2)</f>
        <v>Par pas de temps</v>
      </c>
      <c r="I160" t="str">
        <f>VLOOKUP(F160,Module!A:E,5)</f>
        <v>RS_EvalSlaMitch</v>
      </c>
    </row>
    <row r="161" spans="1:9" x14ac:dyDescent="0.25">
      <c r="A161" t="s">
        <v>8</v>
      </c>
      <c r="B161">
        <v>81</v>
      </c>
      <c r="C161">
        <v>1</v>
      </c>
      <c r="D161">
        <v>2</v>
      </c>
      <c r="E161">
        <v>1</v>
      </c>
      <c r="F161" s="1">
        <v>33347</v>
      </c>
      <c r="G161" t="str">
        <f>VLOOKUP(C161,Entity!A:B,2)</f>
        <v>Plot</v>
      </c>
      <c r="H161" t="str">
        <f>VLOOKUP(D161,Execution!A:B,2)</f>
        <v>Par pas de temps</v>
      </c>
      <c r="I161" t="str">
        <f>VLOOKUP(F161,Module!A:E,5)</f>
        <v>RS_EvalRuiss_FloodDyna_V2</v>
      </c>
    </row>
    <row r="162" spans="1:9" x14ac:dyDescent="0.25">
      <c r="A162" t="s">
        <v>8</v>
      </c>
      <c r="B162">
        <v>82</v>
      </c>
      <c r="C162">
        <v>1</v>
      </c>
      <c r="D162">
        <v>2</v>
      </c>
      <c r="E162">
        <v>1</v>
      </c>
      <c r="F162" s="1">
        <v>33343</v>
      </c>
      <c r="G162" t="str">
        <f>VLOOKUP(C162,Entity!A:B,2)</f>
        <v>Plot</v>
      </c>
      <c r="H162" t="str">
        <f>VLOOKUP(D162,Execution!A:B,2)</f>
        <v>Par pas de temps</v>
      </c>
      <c r="I162" t="str">
        <f>VLOOKUP(F162,Module!A:E,5)</f>
        <v>RS_AutomaticIrrigation_V2</v>
      </c>
    </row>
    <row r="163" spans="1:9" x14ac:dyDescent="0.25">
      <c r="A163" t="s">
        <v>8</v>
      </c>
      <c r="B163">
        <v>83</v>
      </c>
      <c r="C163">
        <v>1</v>
      </c>
      <c r="D163">
        <v>2</v>
      </c>
      <c r="E163">
        <v>1</v>
      </c>
      <c r="F163" s="1">
        <v>33342</v>
      </c>
      <c r="G163" t="str">
        <f>VLOOKUP(C163,Entity!A:B,2)</f>
        <v>Plot</v>
      </c>
      <c r="H163" t="str">
        <f>VLOOKUP(D163,Execution!A:B,2)</f>
        <v>Par pas de temps</v>
      </c>
      <c r="I163" t="str">
        <f>VLOOKUP(F163,Module!A:E,5)</f>
        <v>RS_EvolRempliResRFE_RDE_V2</v>
      </c>
    </row>
    <row r="164" spans="1:9" x14ac:dyDescent="0.25">
      <c r="A164" t="s">
        <v>8</v>
      </c>
      <c r="B164">
        <v>84</v>
      </c>
      <c r="C164">
        <v>2</v>
      </c>
      <c r="D164">
        <v>2</v>
      </c>
      <c r="E164">
        <v>1</v>
      </c>
      <c r="F164" s="1">
        <v>33366</v>
      </c>
      <c r="G164" t="str">
        <f>VLOOKUP(C164,Entity!A:B,2)</f>
        <v>Crop</v>
      </c>
      <c r="H164" t="str">
        <f>VLOOKUP(D164,Execution!A:B,2)</f>
        <v>Par pas de temps</v>
      </c>
      <c r="I164" t="str">
        <f>VLOOKUP(F164,Module!A:E,5)</f>
        <v>RS_EvolWaterLoggingUpland_V2</v>
      </c>
    </row>
    <row r="165" spans="1:9" x14ac:dyDescent="0.25">
      <c r="A165" t="s">
        <v>8</v>
      </c>
      <c r="B165">
        <v>85</v>
      </c>
      <c r="C165">
        <v>2</v>
      </c>
      <c r="D165">
        <v>2</v>
      </c>
      <c r="E165">
        <v>1</v>
      </c>
      <c r="F165" s="1">
        <v>33367</v>
      </c>
      <c r="G165" t="str">
        <f>VLOOKUP(C165,Entity!A:B,2)</f>
        <v>Crop</v>
      </c>
      <c r="H165" t="str">
        <f>VLOOKUP(D165,Execution!A:B,2)</f>
        <v>Par pas de temps</v>
      </c>
      <c r="I165" t="str">
        <f>VLOOKUP(F165,Module!A:E,5)</f>
        <v>RS_EvalStressWaterLogging_V2</v>
      </c>
    </row>
    <row r="166" spans="1:9" x14ac:dyDescent="0.25">
      <c r="A166" t="s">
        <v>8</v>
      </c>
      <c r="B166">
        <v>86</v>
      </c>
      <c r="C166">
        <v>1</v>
      </c>
      <c r="D166">
        <v>2</v>
      </c>
      <c r="E166">
        <v>1</v>
      </c>
      <c r="F166" s="1">
        <v>33350</v>
      </c>
      <c r="G166" t="str">
        <f>VLOOKUP(C166,Entity!A:B,2)</f>
        <v>Plot</v>
      </c>
      <c r="H166" t="str">
        <f>VLOOKUP(D166,Execution!A:B,2)</f>
        <v>Par pas de temps</v>
      </c>
      <c r="I166" t="str">
        <f>VLOOKUP(F166,Module!A:E,5)</f>
        <v>RS_EvolRempliMacropores_V2</v>
      </c>
    </row>
    <row r="167" spans="1:9" x14ac:dyDescent="0.25">
      <c r="A167" t="s">
        <v>8</v>
      </c>
      <c r="B167">
        <v>87</v>
      </c>
      <c r="C167">
        <v>1</v>
      </c>
      <c r="D167">
        <v>2</v>
      </c>
      <c r="E167">
        <v>1</v>
      </c>
      <c r="F167" s="1">
        <v>33345</v>
      </c>
      <c r="G167" t="str">
        <f>VLOOKUP(C167,Entity!A:B,2)</f>
        <v>Plot</v>
      </c>
      <c r="H167" t="str">
        <f>VLOOKUP(D167,Execution!A:B,2)</f>
        <v>Par pas de temps</v>
      </c>
      <c r="I167" t="str">
        <f>VLOOKUP(F167,Module!A:E,5)</f>
        <v>RS_EvolRurRFE_RDE_V2</v>
      </c>
    </row>
    <row r="168" spans="1:9" x14ac:dyDescent="0.25">
      <c r="A168" t="s">
        <v>8</v>
      </c>
      <c r="B168">
        <v>88</v>
      </c>
      <c r="C168">
        <v>5</v>
      </c>
      <c r="D168">
        <v>2</v>
      </c>
      <c r="E168">
        <v>1</v>
      </c>
      <c r="F168" s="1">
        <v>33348</v>
      </c>
      <c r="G168" t="str">
        <f>VLOOKUP(C168,Entity!A:B,2)</f>
        <v>Plante</v>
      </c>
      <c r="H168" t="str">
        <f>VLOOKUP(D168,Execution!A:B,2)</f>
        <v>Par pas de temps</v>
      </c>
      <c r="I168" t="str">
        <f>VLOOKUP(F168,Module!A:E,5)</f>
        <v>RS_PlantSubmergence_V2</v>
      </c>
    </row>
    <row r="169" spans="1:9" x14ac:dyDescent="0.25">
      <c r="A169" t="s">
        <v>8</v>
      </c>
      <c r="B169">
        <v>89</v>
      </c>
      <c r="C169">
        <v>5</v>
      </c>
      <c r="D169">
        <v>2</v>
      </c>
      <c r="E169">
        <v>1</v>
      </c>
      <c r="F169" s="1">
        <v>33318</v>
      </c>
      <c r="G169" t="str">
        <f>VLOOKUP(C169,Entity!A:B,2)</f>
        <v>Plante</v>
      </c>
      <c r="H169" t="str">
        <f>VLOOKUP(D169,Execution!A:B,2)</f>
        <v>Par pas de temps</v>
      </c>
      <c r="I169" t="str">
        <f>VLOOKUP(F169,Module!A:E,5)</f>
        <v>RS_EvalRootFront</v>
      </c>
    </row>
    <row r="170" spans="1:9" x14ac:dyDescent="0.25">
      <c r="A170" t="s">
        <v>8</v>
      </c>
      <c r="B170">
        <v>90</v>
      </c>
      <c r="C170">
        <v>5</v>
      </c>
      <c r="D170">
        <v>2</v>
      </c>
      <c r="E170">
        <v>1</v>
      </c>
      <c r="F170" s="1">
        <v>33308</v>
      </c>
      <c r="G170" t="str">
        <f>VLOOKUP(C170,Entity!A:B,2)</f>
        <v>Plante</v>
      </c>
      <c r="H170" t="str">
        <f>VLOOKUP(D170,Execution!A:B,2)</f>
        <v>Par pas de temps</v>
      </c>
      <c r="I170" t="str">
        <f>VLOOKUP(F170,Module!A:E,5)</f>
        <v>RS_EvolPSPMVMD</v>
      </c>
    </row>
    <row r="171" spans="1:9" x14ac:dyDescent="0.25">
      <c r="A171" t="s">
        <v>8</v>
      </c>
      <c r="B171">
        <v>91</v>
      </c>
      <c r="C171">
        <v>5</v>
      </c>
      <c r="D171">
        <v>2</v>
      </c>
      <c r="E171">
        <v>1</v>
      </c>
      <c r="F171" s="1">
        <v>33146</v>
      </c>
      <c r="G171" t="str">
        <f>VLOOKUP(C171,Entity!A:B,2)</f>
        <v>Plante</v>
      </c>
      <c r="H171" t="str">
        <f>VLOOKUP(D171,Execution!A:B,2)</f>
        <v>Par pas de temps</v>
      </c>
      <c r="I171" t="str">
        <f>VLOOKUP(F171,Module!A:E,5)</f>
        <v>EvolSomDegresJour</v>
      </c>
    </row>
    <row r="172" spans="1:9" x14ac:dyDescent="0.25">
      <c r="A172" t="s">
        <v>8</v>
      </c>
      <c r="B172">
        <v>92</v>
      </c>
      <c r="C172">
        <v>5</v>
      </c>
      <c r="D172">
        <v>2</v>
      </c>
      <c r="E172">
        <v>1</v>
      </c>
      <c r="F172" s="1">
        <v>33309</v>
      </c>
      <c r="G172" t="str">
        <f>VLOOKUP(C172,Entity!A:B,2)</f>
        <v>Plante</v>
      </c>
      <c r="H172" t="str">
        <f>VLOOKUP(D172,Execution!A:B,2)</f>
        <v>Par pas de temps</v>
      </c>
      <c r="I172" t="str">
        <f>VLOOKUP(F172,Module!A:E,5)</f>
        <v>RS_EvolSomDegresJourCor</v>
      </c>
    </row>
    <row r="173" spans="1:9" x14ac:dyDescent="0.25">
      <c r="A173" t="s">
        <v>8</v>
      </c>
      <c r="B173">
        <v>93</v>
      </c>
      <c r="C173">
        <v>5</v>
      </c>
      <c r="D173">
        <v>2</v>
      </c>
      <c r="E173">
        <v>1</v>
      </c>
      <c r="F173" s="1">
        <v>33310</v>
      </c>
      <c r="G173" t="str">
        <f>VLOOKUP(C173,Entity!A:B,2)</f>
        <v>Plante</v>
      </c>
      <c r="H173" t="str">
        <f>VLOOKUP(D173,Execution!A:B,2)</f>
        <v>Par pas de temps</v>
      </c>
      <c r="I173" t="str">
        <f>VLOOKUP(F173,Module!A:E,5)</f>
        <v>RS_EvalRUE</v>
      </c>
    </row>
    <row r="174" spans="1:9" x14ac:dyDescent="0.25">
      <c r="A174" t="s">
        <v>8</v>
      </c>
      <c r="B174">
        <v>94</v>
      </c>
      <c r="C174">
        <v>5</v>
      </c>
      <c r="D174">
        <v>2</v>
      </c>
      <c r="E174">
        <v>1</v>
      </c>
      <c r="F174" s="1">
        <v>33244</v>
      </c>
      <c r="G174" t="str">
        <f>VLOOKUP(C174,Entity!A:B,2)</f>
        <v>Plante</v>
      </c>
      <c r="H174" t="str">
        <f>VLOOKUP(D174,Execution!A:B,2)</f>
        <v>Par pas de temps</v>
      </c>
      <c r="I174" t="str">
        <f>VLOOKUP(F174,Module!A:E,5)</f>
        <v>SorghumMortality</v>
      </c>
    </row>
    <row r="175" spans="1:9" x14ac:dyDescent="0.25">
      <c r="A175" t="s">
        <v>8</v>
      </c>
      <c r="B175">
        <v>95</v>
      </c>
      <c r="C175">
        <v>5</v>
      </c>
      <c r="D175">
        <v>2</v>
      </c>
      <c r="E175">
        <v>1</v>
      </c>
      <c r="F175" s="1">
        <v>33364</v>
      </c>
      <c r="G175" t="str">
        <f>VLOOKUP(C175,Entity!A:B,2)</f>
        <v>Plante</v>
      </c>
      <c r="H175" t="str">
        <f>VLOOKUP(D175,Execution!A:B,2)</f>
        <v>Par pas de temps</v>
      </c>
      <c r="I175" t="str">
        <f>VLOOKUP(F175,Module!A:E,5)</f>
        <v>RS_KeyResults_V2</v>
      </c>
    </row>
    <row r="176" spans="1:9" x14ac:dyDescent="0.25">
      <c r="A176" t="s">
        <v>8</v>
      </c>
      <c r="B176">
        <v>96</v>
      </c>
      <c r="C176">
        <v>5</v>
      </c>
      <c r="D176">
        <v>2</v>
      </c>
      <c r="E176">
        <v>1</v>
      </c>
      <c r="F176" s="1">
        <v>33325</v>
      </c>
      <c r="G176" t="str">
        <f>VLOOKUP(C176,Entity!A:B,2)</f>
        <v>Plante</v>
      </c>
      <c r="H176" t="str">
        <f>VLOOKUP(D176,Execution!A:B,2)</f>
        <v>Par pas de temps</v>
      </c>
      <c r="I176" t="str">
        <f>VLOOKUP(F176,Module!A:E,5)</f>
        <v>RS_ResetVariablesToZero</v>
      </c>
    </row>
    <row r="177" spans="1:9" x14ac:dyDescent="0.25">
      <c r="A177" t="s">
        <v>8</v>
      </c>
      <c r="B177">
        <v>97</v>
      </c>
      <c r="C177">
        <v>5</v>
      </c>
      <c r="D177">
        <v>2</v>
      </c>
      <c r="E177">
        <v>1</v>
      </c>
      <c r="F177" s="1">
        <v>33360</v>
      </c>
      <c r="G177" t="str">
        <f>VLOOKUP(C177,Entity!A:B,2)</f>
        <v>Plante</v>
      </c>
      <c r="H177" t="str">
        <f>VLOOKUP(D177,Execution!A:B,2)</f>
        <v>Par pas de temps</v>
      </c>
      <c r="I177" t="str">
        <f>VLOOKUP(F177,Module!A:E,5)</f>
        <v>RS_EvalSimEndCycle</v>
      </c>
    </row>
    <row r="178" spans="1:9" x14ac:dyDescent="0.25">
      <c r="A178" t="s">
        <v>9</v>
      </c>
      <c r="B178">
        <v>1</v>
      </c>
      <c r="C178">
        <v>1</v>
      </c>
      <c r="D178">
        <v>1</v>
      </c>
      <c r="E178">
        <v>0</v>
      </c>
      <c r="F178" s="1">
        <v>33329</v>
      </c>
      <c r="G178" t="str">
        <f>VLOOKUP(C178,Entity!A:B,2)</f>
        <v>Plot</v>
      </c>
      <c r="H178" t="str">
        <f>VLOOKUP(D178,Execution!A:B,2)</f>
        <v>Initialisation</v>
      </c>
      <c r="I178" t="str">
        <f>VLOOKUP(F178,Module!A:E,5)</f>
        <v>RS_InitParcelle_V2</v>
      </c>
    </row>
    <row r="179" spans="1:9" x14ac:dyDescent="0.25">
      <c r="A179" t="s">
        <v>9</v>
      </c>
      <c r="B179">
        <v>2</v>
      </c>
      <c r="C179">
        <v>2</v>
      </c>
      <c r="D179">
        <v>1</v>
      </c>
      <c r="E179">
        <v>0</v>
      </c>
      <c r="F179" s="1">
        <v>33316</v>
      </c>
      <c r="G179" t="str">
        <f>VLOOKUP(C179,Entity!A:B,2)</f>
        <v>Crop</v>
      </c>
      <c r="H179" t="str">
        <f>VLOOKUP(D179,Execution!A:B,2)</f>
        <v>Initialisation</v>
      </c>
      <c r="I179" t="str">
        <f>VLOOKUP(F179,Module!A:E,5)</f>
        <v>RS_InitiationCulture</v>
      </c>
    </row>
    <row r="180" spans="1:9" x14ac:dyDescent="0.25">
      <c r="A180" t="s">
        <v>9</v>
      </c>
      <c r="B180">
        <v>3</v>
      </c>
      <c r="C180">
        <v>2</v>
      </c>
      <c r="D180">
        <v>2</v>
      </c>
      <c r="E180">
        <v>1</v>
      </c>
      <c r="F180" s="1">
        <v>33330</v>
      </c>
      <c r="G180" t="str">
        <f>VLOOKUP(C180,Entity!A:B,2)</f>
        <v>Crop</v>
      </c>
      <c r="H180" t="str">
        <f>VLOOKUP(D180,Execution!A:B,2)</f>
        <v>Par pas de temps</v>
      </c>
      <c r="I180" t="str">
        <f>VLOOKUP(F180,Module!A:E,5)</f>
        <v>RS_Transplanting_V2</v>
      </c>
    </row>
    <row r="181" spans="1:9" x14ac:dyDescent="0.25">
      <c r="A181" t="s">
        <v>9</v>
      </c>
      <c r="B181">
        <v>4</v>
      </c>
      <c r="C181">
        <v>3</v>
      </c>
      <c r="D181">
        <v>1</v>
      </c>
      <c r="E181">
        <v>0</v>
      </c>
      <c r="F181" s="1">
        <v>102</v>
      </c>
      <c r="G181" t="str">
        <f>VLOOKUP(C181,Entity!A:B,2)</f>
        <v>Site</v>
      </c>
      <c r="H181" t="str">
        <f>VLOOKUP(D181,Execution!A:B,2)</f>
        <v>Initialisation</v>
      </c>
      <c r="I181" t="str">
        <f>VLOOKUP(F181,Module!A:E,5)</f>
        <v>DegToRad</v>
      </c>
    </row>
    <row r="182" spans="1:9" x14ac:dyDescent="0.25">
      <c r="A182" t="s">
        <v>9</v>
      </c>
      <c r="B182">
        <v>5</v>
      </c>
      <c r="C182">
        <v>3</v>
      </c>
      <c r="D182">
        <v>2</v>
      </c>
      <c r="E182">
        <v>1</v>
      </c>
      <c r="F182" s="1">
        <v>33104</v>
      </c>
      <c r="G182" t="str">
        <f>VLOOKUP(C182,Entity!A:B,2)</f>
        <v>Site</v>
      </c>
      <c r="H182" t="str">
        <f>VLOOKUP(D182,Execution!A:B,2)</f>
        <v>Par pas de temps</v>
      </c>
      <c r="I182" t="str">
        <f>VLOOKUP(F182,Module!A:E,5)</f>
        <v>AVGTempHum</v>
      </c>
    </row>
    <row r="183" spans="1:9" x14ac:dyDescent="0.25">
      <c r="A183" t="s">
        <v>9</v>
      </c>
      <c r="B183">
        <v>6</v>
      </c>
      <c r="C183">
        <v>3</v>
      </c>
      <c r="D183">
        <v>2</v>
      </c>
      <c r="E183">
        <v>1</v>
      </c>
      <c r="F183" s="1">
        <v>50</v>
      </c>
      <c r="G183" t="str">
        <f>VLOOKUP(C183,Entity!A:B,2)</f>
        <v>Site</v>
      </c>
      <c r="H183" t="str">
        <f>VLOOKUP(D183,Execution!A:B,2)</f>
        <v>Par pas de temps</v>
      </c>
      <c r="I183" t="str">
        <f>VLOOKUP(F183,Module!A:E,5)</f>
        <v>EvalDecli</v>
      </c>
    </row>
    <row r="184" spans="1:9" x14ac:dyDescent="0.25">
      <c r="A184" t="s">
        <v>9</v>
      </c>
      <c r="B184">
        <v>7</v>
      </c>
      <c r="C184">
        <v>3</v>
      </c>
      <c r="D184">
        <v>2</v>
      </c>
      <c r="E184">
        <v>1</v>
      </c>
      <c r="F184" s="1">
        <v>51</v>
      </c>
      <c r="G184" t="str">
        <f>VLOOKUP(C184,Entity!A:B,2)</f>
        <v>Site</v>
      </c>
      <c r="H184" t="str">
        <f>VLOOKUP(D184,Execution!A:B,2)</f>
        <v>Par pas de temps</v>
      </c>
      <c r="I184" t="str">
        <f>VLOOKUP(F184,Module!A:E,5)</f>
        <v>EvalSunPosi</v>
      </c>
    </row>
    <row r="185" spans="1:9" x14ac:dyDescent="0.25">
      <c r="A185" t="s">
        <v>9</v>
      </c>
      <c r="B185">
        <v>8</v>
      </c>
      <c r="C185">
        <v>3</v>
      </c>
      <c r="D185">
        <v>2</v>
      </c>
      <c r="E185">
        <v>1</v>
      </c>
      <c r="F185" s="1">
        <v>52</v>
      </c>
      <c r="G185" t="str">
        <f>VLOOKUP(C185,Entity!A:B,2)</f>
        <v>Site</v>
      </c>
      <c r="H185" t="str">
        <f>VLOOKUP(D185,Execution!A:B,2)</f>
        <v>Par pas de temps</v>
      </c>
      <c r="I185" t="str">
        <f>VLOOKUP(F185,Module!A:E,5)</f>
        <v>EvalDayLength</v>
      </c>
    </row>
    <row r="186" spans="1:9" x14ac:dyDescent="0.25">
      <c r="A186" t="s">
        <v>9</v>
      </c>
      <c r="B186">
        <v>9</v>
      </c>
      <c r="C186">
        <v>3</v>
      </c>
      <c r="D186">
        <v>2</v>
      </c>
      <c r="E186">
        <v>1</v>
      </c>
      <c r="F186" s="1">
        <v>53</v>
      </c>
      <c r="G186" t="str">
        <f>VLOOKUP(C186,Entity!A:B,2)</f>
        <v>Site</v>
      </c>
      <c r="H186" t="str">
        <f>VLOOKUP(D186,Execution!A:B,2)</f>
        <v>Par pas de temps</v>
      </c>
      <c r="I186" t="str">
        <f>VLOOKUP(F186,Module!A:E,5)</f>
        <v>EvalSunDistance</v>
      </c>
    </row>
    <row r="187" spans="1:9" x14ac:dyDescent="0.25">
      <c r="A187" t="s">
        <v>9</v>
      </c>
      <c r="B187">
        <v>10</v>
      </c>
      <c r="C187">
        <v>3</v>
      </c>
      <c r="D187">
        <v>2</v>
      </c>
      <c r="E187">
        <v>1</v>
      </c>
      <c r="F187" s="1">
        <v>54</v>
      </c>
      <c r="G187" t="str">
        <f>VLOOKUP(C187,Entity!A:B,2)</f>
        <v>Site</v>
      </c>
      <c r="H187" t="str">
        <f>VLOOKUP(D187,Execution!A:B,2)</f>
        <v>Par pas de temps</v>
      </c>
      <c r="I187" t="str">
        <f>VLOOKUP(F187,Module!A:E,5)</f>
        <v>EvalRayExtra</v>
      </c>
    </row>
    <row r="188" spans="1:9" x14ac:dyDescent="0.25">
      <c r="A188" t="s">
        <v>9</v>
      </c>
      <c r="B188">
        <v>11</v>
      </c>
      <c r="C188">
        <v>3</v>
      </c>
      <c r="D188">
        <v>2</v>
      </c>
      <c r="E188">
        <v>1</v>
      </c>
      <c r="F188" s="1">
        <v>55</v>
      </c>
      <c r="G188" t="str">
        <f>VLOOKUP(C188,Entity!A:B,2)</f>
        <v>Site</v>
      </c>
      <c r="H188" t="str">
        <f>VLOOKUP(D188,Execution!A:B,2)</f>
        <v>Par pas de temps</v>
      </c>
      <c r="I188" t="str">
        <f>VLOOKUP(F188,Module!A:E,5)</f>
        <v>EvalRgMax</v>
      </c>
    </row>
    <row r="189" spans="1:9" x14ac:dyDescent="0.25">
      <c r="A189" t="s">
        <v>9</v>
      </c>
      <c r="B189">
        <v>12</v>
      </c>
      <c r="C189">
        <v>3</v>
      </c>
      <c r="D189">
        <v>2</v>
      </c>
      <c r="E189">
        <v>1</v>
      </c>
      <c r="F189" s="1">
        <v>57</v>
      </c>
      <c r="G189" t="str">
        <f>VLOOKUP(C189,Entity!A:B,2)</f>
        <v>Site</v>
      </c>
      <c r="H189" t="str">
        <f>VLOOKUP(D189,Execution!A:B,2)</f>
        <v>Par pas de temps</v>
      </c>
      <c r="I189" t="str">
        <f>VLOOKUP(F189,Module!A:E,5)</f>
        <v>InsToRg</v>
      </c>
    </row>
    <row r="190" spans="1:9" x14ac:dyDescent="0.25">
      <c r="A190" t="s">
        <v>9</v>
      </c>
      <c r="B190">
        <v>13</v>
      </c>
      <c r="C190">
        <v>3</v>
      </c>
      <c r="D190">
        <v>2</v>
      </c>
      <c r="E190">
        <v>1</v>
      </c>
      <c r="F190" s="1">
        <v>49</v>
      </c>
      <c r="G190" t="str">
        <f>VLOOKUP(C190,Entity!A:B,2)</f>
        <v>Site</v>
      </c>
      <c r="H190" t="str">
        <f>VLOOKUP(D190,Execution!A:B,2)</f>
        <v>Par pas de temps</v>
      </c>
      <c r="I190" t="str">
        <f>VLOOKUP(F190,Module!A:E,5)</f>
        <v>EvalPar</v>
      </c>
    </row>
    <row r="191" spans="1:9" x14ac:dyDescent="0.25">
      <c r="A191" t="s">
        <v>9</v>
      </c>
      <c r="B191">
        <v>14</v>
      </c>
      <c r="C191">
        <v>3</v>
      </c>
      <c r="D191">
        <v>2</v>
      </c>
      <c r="E191">
        <v>1</v>
      </c>
      <c r="F191" s="1">
        <v>56</v>
      </c>
      <c r="G191" t="str">
        <f>VLOOKUP(C191,Entity!A:B,2)</f>
        <v>Site</v>
      </c>
      <c r="H191" t="str">
        <f>VLOOKUP(D191,Execution!A:B,2)</f>
        <v>Par pas de temps</v>
      </c>
      <c r="I191" t="str">
        <f>VLOOKUP(F191,Module!A:E,5)</f>
        <v>EToFao</v>
      </c>
    </row>
    <row r="192" spans="1:9" x14ac:dyDescent="0.25">
      <c r="A192" t="s">
        <v>9</v>
      </c>
      <c r="B192">
        <v>15</v>
      </c>
      <c r="C192">
        <v>2</v>
      </c>
      <c r="D192">
        <v>2</v>
      </c>
      <c r="E192">
        <v>1</v>
      </c>
      <c r="F192" s="1">
        <v>33206</v>
      </c>
      <c r="G192" t="str">
        <f>VLOOKUP(C192,Entity!A:B,2)</f>
        <v>Crop</v>
      </c>
      <c r="H192" t="str">
        <f>VLOOKUP(D192,Execution!A:B,2)</f>
        <v>Par pas de temps</v>
      </c>
      <c r="I192" t="str">
        <f>VLOOKUP(F192,Module!A:E,5)</f>
        <v>EvolPhenoPSPStress</v>
      </c>
    </row>
    <row r="193" spans="1:9" x14ac:dyDescent="0.25">
      <c r="A193" t="s">
        <v>9</v>
      </c>
      <c r="B193">
        <v>16</v>
      </c>
      <c r="C193">
        <v>5</v>
      </c>
      <c r="D193">
        <v>2</v>
      </c>
      <c r="E193">
        <v>1</v>
      </c>
      <c r="F193" s="1">
        <v>33358</v>
      </c>
      <c r="G193" t="str">
        <f>VLOOKUP(C193,Entity!A:B,2)</f>
        <v>Plante</v>
      </c>
      <c r="H193" t="str">
        <f>VLOOKUP(D193,Execution!A:B,2)</f>
        <v>Par pas de temps</v>
      </c>
      <c r="I193" t="str">
        <f>VLOOKUP(F193,Module!A:E,5)</f>
        <v>RS_EvalSimAnthesis50</v>
      </c>
    </row>
    <row r="194" spans="1:9" x14ac:dyDescent="0.25">
      <c r="A194" t="s">
        <v>9</v>
      </c>
      <c r="B194">
        <v>17</v>
      </c>
      <c r="C194">
        <v>1</v>
      </c>
      <c r="D194">
        <v>2</v>
      </c>
      <c r="E194">
        <v>1</v>
      </c>
      <c r="F194" s="1">
        <v>33320</v>
      </c>
      <c r="G194" t="str">
        <f>VLOOKUP(C194,Entity!A:B,2)</f>
        <v>Plot</v>
      </c>
      <c r="H194" t="str">
        <f>VLOOKUP(D194,Execution!A:B,2)</f>
        <v>Par pas de temps</v>
      </c>
      <c r="I194" t="str">
        <f>VLOOKUP(F194,Module!A:E,5)</f>
        <v>RS_EvalDateGermination</v>
      </c>
    </row>
    <row r="195" spans="1:9" x14ac:dyDescent="0.25">
      <c r="A195" t="s">
        <v>9</v>
      </c>
      <c r="B195">
        <v>18</v>
      </c>
      <c r="C195">
        <v>5</v>
      </c>
      <c r="D195">
        <v>2</v>
      </c>
      <c r="E195">
        <v>1</v>
      </c>
      <c r="F195" s="1">
        <v>33361</v>
      </c>
      <c r="G195" t="str">
        <f>VLOOKUP(C195,Entity!A:B,2)</f>
        <v>Plante</v>
      </c>
      <c r="H195" t="str">
        <f>VLOOKUP(D195,Execution!A:B,2)</f>
        <v>Par pas de temps</v>
      </c>
      <c r="I195" t="str">
        <f>VLOOKUP(F195,Module!A:E,5)</f>
        <v>RS_EvalColdStress</v>
      </c>
    </row>
    <row r="196" spans="1:9" x14ac:dyDescent="0.25">
      <c r="A196" t="s">
        <v>9</v>
      </c>
      <c r="B196">
        <v>19</v>
      </c>
      <c r="C196">
        <v>5</v>
      </c>
      <c r="D196">
        <v>2</v>
      </c>
      <c r="E196">
        <v>1</v>
      </c>
      <c r="F196" s="1">
        <v>33355</v>
      </c>
      <c r="G196" t="str">
        <f>VLOOKUP(C196,Entity!A:B,2)</f>
        <v>Plante</v>
      </c>
      <c r="H196" t="str">
        <f>VLOOKUP(D196,Execution!A:B,2)</f>
        <v>Par pas de temps</v>
      </c>
      <c r="I196" t="str">
        <f>VLOOKUP(F196,Module!A:E,5)</f>
        <v>RS_EvalSimEmergence</v>
      </c>
    </row>
    <row r="197" spans="1:9" x14ac:dyDescent="0.25">
      <c r="A197" t="s">
        <v>9</v>
      </c>
      <c r="B197">
        <v>20</v>
      </c>
      <c r="C197">
        <v>5</v>
      </c>
      <c r="D197">
        <v>2</v>
      </c>
      <c r="E197">
        <v>1</v>
      </c>
      <c r="F197" s="1">
        <v>33357</v>
      </c>
      <c r="G197" t="str">
        <f>VLOOKUP(C197,Entity!A:B,2)</f>
        <v>Plante</v>
      </c>
      <c r="H197" t="str">
        <f>VLOOKUP(D197,Execution!A:B,2)</f>
        <v>Par pas de temps</v>
      </c>
      <c r="I197" t="str">
        <f>VLOOKUP(F197,Module!A:E,5)</f>
        <v>RS_EvalSimPanIni</v>
      </c>
    </row>
    <row r="198" spans="1:9" x14ac:dyDescent="0.25">
      <c r="A198" t="s">
        <v>9</v>
      </c>
      <c r="B198">
        <v>21</v>
      </c>
      <c r="C198">
        <v>5</v>
      </c>
      <c r="D198">
        <v>2</v>
      </c>
      <c r="E198">
        <v>1</v>
      </c>
      <c r="F198" s="1">
        <v>33354</v>
      </c>
      <c r="G198" t="str">
        <f>VLOOKUP(C198,Entity!A:B,2)</f>
        <v>Plante</v>
      </c>
      <c r="H198" t="str">
        <f>VLOOKUP(D198,Execution!A:B,2)</f>
        <v>Par pas de temps</v>
      </c>
      <c r="I198" t="str">
        <f>VLOOKUP(F198,Module!A:E,5)</f>
        <v>RS_EvalSimStartGermin</v>
      </c>
    </row>
    <row r="199" spans="1:9" x14ac:dyDescent="0.25">
      <c r="A199" t="s">
        <v>9</v>
      </c>
      <c r="B199">
        <v>22</v>
      </c>
      <c r="C199">
        <v>5</v>
      </c>
      <c r="D199">
        <v>2</v>
      </c>
      <c r="E199">
        <v>1</v>
      </c>
      <c r="F199" s="1">
        <v>33359</v>
      </c>
      <c r="G199" t="str">
        <f>VLOOKUP(C199,Entity!A:B,2)</f>
        <v>Plante</v>
      </c>
      <c r="H199" t="str">
        <f>VLOOKUP(D199,Execution!A:B,2)</f>
        <v>Par pas de temps</v>
      </c>
      <c r="I199" t="str">
        <f>VLOOKUP(F199,Module!A:E,5)</f>
        <v>RS_EvalSimStartMatu2</v>
      </c>
    </row>
    <row r="200" spans="1:9" x14ac:dyDescent="0.25">
      <c r="A200" t="s">
        <v>9</v>
      </c>
      <c r="B200">
        <v>23</v>
      </c>
      <c r="C200">
        <v>5</v>
      </c>
      <c r="D200">
        <v>2</v>
      </c>
      <c r="E200">
        <v>1</v>
      </c>
      <c r="F200" s="1">
        <v>33356</v>
      </c>
      <c r="G200" t="str">
        <f>VLOOKUP(C200,Entity!A:B,2)</f>
        <v>Plante</v>
      </c>
      <c r="H200" t="str">
        <f>VLOOKUP(D200,Execution!A:B,2)</f>
        <v>Par pas de temps</v>
      </c>
      <c r="I200" t="str">
        <f>VLOOKUP(F200,Module!A:E,5)</f>
        <v>RS_EvalSimStartPSP</v>
      </c>
    </row>
    <row r="201" spans="1:9" x14ac:dyDescent="0.25">
      <c r="A201" t="s">
        <v>9</v>
      </c>
      <c r="B201">
        <v>24</v>
      </c>
      <c r="C201">
        <v>2</v>
      </c>
      <c r="D201">
        <v>2</v>
      </c>
      <c r="E201">
        <v>1</v>
      </c>
      <c r="F201" s="1">
        <v>33365</v>
      </c>
      <c r="G201" t="str">
        <f>VLOOKUP(C201,Entity!A:B,2)</f>
        <v>Crop</v>
      </c>
      <c r="H201" t="str">
        <f>VLOOKUP(D201,Execution!A:B,2)</f>
        <v>Par pas de temps</v>
      </c>
      <c r="I201" t="str">
        <f>VLOOKUP(F201,Module!A:E,5)</f>
        <v>RS_EvalDegresJourVitMoy_V2</v>
      </c>
    </row>
    <row r="202" spans="1:9" x14ac:dyDescent="0.25">
      <c r="A202" t="s">
        <v>9</v>
      </c>
      <c r="B202">
        <v>25</v>
      </c>
      <c r="C202">
        <v>5</v>
      </c>
      <c r="D202">
        <v>2</v>
      </c>
      <c r="E202">
        <v>1</v>
      </c>
      <c r="F202" s="1">
        <v>33319</v>
      </c>
      <c r="G202" t="str">
        <f>VLOOKUP(C202,Entity!A:B,2)</f>
        <v>Plante</v>
      </c>
      <c r="H202" t="str">
        <f>VLOOKUP(D202,Execution!A:B,2)</f>
        <v>Par pas de temps</v>
      </c>
      <c r="I202" t="str">
        <f>VLOOKUP(F202,Module!A:E,5)</f>
        <v>RS_EvalSDJPhase4</v>
      </c>
    </row>
    <row r="203" spans="1:9" x14ac:dyDescent="0.25">
      <c r="A203" t="s">
        <v>9</v>
      </c>
      <c r="B203">
        <v>26</v>
      </c>
      <c r="C203">
        <v>5</v>
      </c>
      <c r="D203">
        <v>2</v>
      </c>
      <c r="E203">
        <v>1</v>
      </c>
      <c r="F203" s="1">
        <v>33353</v>
      </c>
      <c r="G203" t="str">
        <f>VLOOKUP(C203,Entity!A:B,2)</f>
        <v>Plante</v>
      </c>
      <c r="H203" t="str">
        <f>VLOOKUP(D203,Execution!A:B,2)</f>
        <v>Par pas de temps</v>
      </c>
      <c r="I203" t="str">
        <f>VLOOKUP(F203,Module!A:E,5)</f>
        <v>RS_EvalDAF_V2</v>
      </c>
    </row>
    <row r="204" spans="1:9" x14ac:dyDescent="0.25">
      <c r="A204" t="s">
        <v>9</v>
      </c>
      <c r="B204">
        <v>27</v>
      </c>
      <c r="C204">
        <v>5</v>
      </c>
      <c r="D204">
        <v>2</v>
      </c>
      <c r="E204">
        <v>1</v>
      </c>
      <c r="F204" s="1">
        <v>33273</v>
      </c>
      <c r="G204" t="str">
        <f>VLOOKUP(C204,Entity!A:B,2)</f>
        <v>Plante</v>
      </c>
      <c r="H204" t="str">
        <f>VLOOKUP(D204,Execution!A:B,2)</f>
        <v>Par pas de temps</v>
      </c>
      <c r="I204" t="str">
        <f>VLOOKUP(F204,Module!A:E,5)</f>
        <v>RS_Phyllochron</v>
      </c>
    </row>
    <row r="205" spans="1:9" x14ac:dyDescent="0.25">
      <c r="A205" t="s">
        <v>9</v>
      </c>
      <c r="B205">
        <v>28</v>
      </c>
      <c r="C205">
        <v>5</v>
      </c>
      <c r="D205">
        <v>2</v>
      </c>
      <c r="E205">
        <v>1</v>
      </c>
      <c r="F205" s="1">
        <v>33379</v>
      </c>
      <c r="G205" t="str">
        <f>VLOOKUP(C205,Entity!A:B,2)</f>
        <v>Plante</v>
      </c>
      <c r="H205" t="str">
        <f>VLOOKUP(D205,Execution!A:B,2)</f>
        <v>Par pas de temps</v>
      </c>
      <c r="I205" t="str">
        <f>VLOOKUP(F205,Module!A:E,5)</f>
        <v>RS_EvolHauteur_SDJ_cstr_V2_1</v>
      </c>
    </row>
    <row r="206" spans="1:9" x14ac:dyDescent="0.25">
      <c r="A206" t="s">
        <v>9</v>
      </c>
      <c r="B206">
        <v>29</v>
      </c>
      <c r="C206">
        <v>5</v>
      </c>
      <c r="D206">
        <v>2</v>
      </c>
      <c r="E206">
        <v>1</v>
      </c>
      <c r="F206" s="1">
        <v>33275</v>
      </c>
      <c r="G206" t="str">
        <f>VLOOKUP(C206,Entity!A:B,2)</f>
        <v>Plante</v>
      </c>
      <c r="H206" t="str">
        <f>VLOOKUP(D206,Execution!A:B,2)</f>
        <v>Par pas de temps</v>
      </c>
      <c r="I206" t="str">
        <f>VLOOKUP(F206,Module!A:E,5)</f>
        <v>RS_EvolKcpKceBilhy</v>
      </c>
    </row>
    <row r="207" spans="1:9" x14ac:dyDescent="0.25">
      <c r="A207" t="s">
        <v>9</v>
      </c>
      <c r="B207">
        <v>30</v>
      </c>
      <c r="C207">
        <v>5</v>
      </c>
      <c r="D207">
        <v>2</v>
      </c>
      <c r="E207">
        <v>1</v>
      </c>
      <c r="F207" s="1">
        <v>33328</v>
      </c>
      <c r="G207" t="str">
        <f>VLOOKUP(C207,Entity!A:B,2)</f>
        <v>Plante</v>
      </c>
      <c r="H207" t="str">
        <f>VLOOKUP(D207,Execution!A:B,2)</f>
        <v>Par pas de temps</v>
      </c>
      <c r="I207" t="str">
        <f>VLOOKUP(F207,Module!A:E,5)</f>
        <v>RS_EvalEvapPot</v>
      </c>
    </row>
    <row r="208" spans="1:9" x14ac:dyDescent="0.25">
      <c r="A208" t="s">
        <v>9</v>
      </c>
      <c r="B208">
        <v>31</v>
      </c>
      <c r="C208">
        <v>5</v>
      </c>
      <c r="D208">
        <v>2</v>
      </c>
      <c r="E208">
        <v>1</v>
      </c>
      <c r="F208" s="1">
        <v>33385</v>
      </c>
      <c r="G208" t="str">
        <f>VLOOKUP(C208,Entity!A:B,2)</f>
        <v>Plante</v>
      </c>
      <c r="H208" t="str">
        <f>VLOOKUP(D208,Execution!A:B,2)</f>
        <v>Par pas de temps</v>
      </c>
      <c r="I208" t="str">
        <f>VLOOKUP(F208,Module!A:E,5)</f>
        <v>RS_EvolEvapSurfRFE_RDE_V2_1</v>
      </c>
    </row>
    <row r="209" spans="1:9" x14ac:dyDescent="0.25">
      <c r="A209" t="s">
        <v>9</v>
      </c>
      <c r="B209">
        <v>32</v>
      </c>
      <c r="C209">
        <v>2</v>
      </c>
      <c r="D209">
        <v>2</v>
      </c>
      <c r="E209">
        <v>1</v>
      </c>
      <c r="F209" s="1">
        <v>33351</v>
      </c>
      <c r="G209" t="str">
        <f>VLOOKUP(C209,Entity!A:B,2)</f>
        <v>Crop</v>
      </c>
      <c r="H209" t="str">
        <f>VLOOKUP(D209,Execution!A:B,2)</f>
        <v>Par pas de temps</v>
      </c>
      <c r="I209" t="str">
        <f>VLOOKUP(F209,Module!A:E,5)</f>
        <v>RS_EvalFTSW_V2</v>
      </c>
    </row>
    <row r="210" spans="1:9" x14ac:dyDescent="0.25">
      <c r="A210" t="s">
        <v>9</v>
      </c>
      <c r="B210">
        <v>33</v>
      </c>
      <c r="C210">
        <v>2</v>
      </c>
      <c r="D210">
        <v>2</v>
      </c>
      <c r="E210">
        <v>1</v>
      </c>
      <c r="F210" s="1">
        <v>33368</v>
      </c>
      <c r="G210" t="str">
        <f>VLOOKUP(C210,Entity!A:B,2)</f>
        <v>Crop</v>
      </c>
      <c r="H210" t="str">
        <f>VLOOKUP(D210,Execution!A:B,2)</f>
        <v>Par pas de temps</v>
      </c>
      <c r="I210" t="str">
        <f>VLOOKUP(F210,Module!A:E,5)</f>
        <v>RS_EvalCstrPFactorFAO_V2</v>
      </c>
    </row>
    <row r="211" spans="1:9" x14ac:dyDescent="0.25">
      <c r="A211" t="s">
        <v>9</v>
      </c>
      <c r="B211">
        <v>34</v>
      </c>
      <c r="C211">
        <v>2</v>
      </c>
      <c r="D211">
        <v>2</v>
      </c>
      <c r="E211">
        <v>1</v>
      </c>
      <c r="F211" s="1">
        <v>33399</v>
      </c>
      <c r="G211" t="str">
        <f>VLOOKUP(C211,Entity!A:B,2)</f>
        <v>Crop</v>
      </c>
      <c r="H211" t="str">
        <f>VLOOKUP(D211,Execution!A:B,2)</f>
        <v>Par pas de temps</v>
      </c>
      <c r="I211" t="str">
        <f>VLOOKUP(F211,Module!A:E,5)</f>
        <v>DemandePlante_V2_1</v>
      </c>
    </row>
    <row r="212" spans="1:9" x14ac:dyDescent="0.25">
      <c r="A212" t="s">
        <v>9</v>
      </c>
      <c r="B212">
        <v>35</v>
      </c>
      <c r="C212">
        <v>2</v>
      </c>
      <c r="D212">
        <v>2</v>
      </c>
      <c r="E212">
        <v>1</v>
      </c>
      <c r="F212" s="1">
        <v>27</v>
      </c>
      <c r="G212" t="str">
        <f>VLOOKUP(C212,Entity!A:B,2)</f>
        <v>Crop</v>
      </c>
      <c r="H212" t="str">
        <f>VLOOKUP(D212,Execution!A:B,2)</f>
        <v>Par pas de temps</v>
      </c>
      <c r="I212" t="str">
        <f>VLOOKUP(F212,Module!A:E,5)</f>
        <v>EvalTranspi</v>
      </c>
    </row>
    <row r="213" spans="1:9" x14ac:dyDescent="0.25">
      <c r="A213" t="s">
        <v>9</v>
      </c>
      <c r="B213">
        <v>36</v>
      </c>
      <c r="C213">
        <v>2</v>
      </c>
      <c r="D213">
        <v>2</v>
      </c>
      <c r="E213">
        <v>1</v>
      </c>
      <c r="F213" s="1">
        <v>33114</v>
      </c>
      <c r="G213" t="str">
        <f>VLOOKUP(C213,Entity!A:B,2)</f>
        <v>Crop</v>
      </c>
      <c r="H213" t="str">
        <f>VLOOKUP(D213,Execution!A:B,2)</f>
        <v>Par pas de temps</v>
      </c>
      <c r="I213" t="str">
        <f>VLOOKUP(F213,Module!A:E,5)</f>
        <v>EvalETRETM</v>
      </c>
    </row>
    <row r="214" spans="1:9" x14ac:dyDescent="0.25">
      <c r="A214" t="s">
        <v>9</v>
      </c>
      <c r="B214">
        <v>37</v>
      </c>
      <c r="C214">
        <v>2</v>
      </c>
      <c r="D214">
        <v>2</v>
      </c>
      <c r="E214">
        <v>1</v>
      </c>
      <c r="F214" s="1">
        <v>33346</v>
      </c>
      <c r="G214" t="str">
        <f>VLOOKUP(C214,Entity!A:B,2)</f>
        <v>Crop</v>
      </c>
      <c r="H214" t="str">
        <f>VLOOKUP(D214,Execution!A:B,2)</f>
        <v>Par pas de temps</v>
      </c>
      <c r="I214" t="str">
        <f>VLOOKUP(F214,Module!A:E,5)</f>
        <v>RS_EvolConsRes_Flood_V2</v>
      </c>
    </row>
    <row r="215" spans="1:9" x14ac:dyDescent="0.25">
      <c r="A215" t="s">
        <v>9</v>
      </c>
      <c r="B215">
        <v>38</v>
      </c>
      <c r="C215">
        <v>5</v>
      </c>
      <c r="D215">
        <v>2</v>
      </c>
      <c r="E215">
        <v>1</v>
      </c>
      <c r="F215" s="1">
        <v>33324</v>
      </c>
      <c r="G215" t="str">
        <f>VLOOKUP(C215,Entity!A:B,2)</f>
        <v>Plante</v>
      </c>
      <c r="H215" t="str">
        <f>VLOOKUP(D215,Execution!A:B,2)</f>
        <v>Par pas de temps</v>
      </c>
      <c r="I215" t="str">
        <f>VLOOKUP(F215,Module!A:E,5)</f>
        <v>RS_EvalTMaxMoy</v>
      </c>
    </row>
    <row r="216" spans="1:9" x14ac:dyDescent="0.25">
      <c r="A216" t="s">
        <v>9</v>
      </c>
      <c r="B216">
        <v>39</v>
      </c>
      <c r="C216">
        <v>5</v>
      </c>
      <c r="D216">
        <v>2</v>
      </c>
      <c r="E216">
        <v>1</v>
      </c>
      <c r="F216" s="1">
        <v>33322</v>
      </c>
      <c r="G216" t="str">
        <f>VLOOKUP(C216,Entity!A:B,2)</f>
        <v>Plante</v>
      </c>
      <c r="H216" t="str">
        <f>VLOOKUP(D216,Execution!A:B,2)</f>
        <v>Par pas de temps</v>
      </c>
      <c r="I216" t="str">
        <f>VLOOKUP(F216,Module!A:E,5)</f>
        <v>RS_EvalTMinMoy</v>
      </c>
    </row>
    <row r="217" spans="1:9" x14ac:dyDescent="0.25">
      <c r="A217" t="s">
        <v>9</v>
      </c>
      <c r="B217">
        <v>40</v>
      </c>
      <c r="C217">
        <v>5</v>
      </c>
      <c r="D217">
        <v>2</v>
      </c>
      <c r="E217">
        <v>1</v>
      </c>
      <c r="F217" s="1">
        <v>33323</v>
      </c>
      <c r="G217" t="str">
        <f>VLOOKUP(C217,Entity!A:B,2)</f>
        <v>Plante</v>
      </c>
      <c r="H217" t="str">
        <f>VLOOKUP(D217,Execution!A:B,2)</f>
        <v>Par pas de temps</v>
      </c>
      <c r="I217" t="str">
        <f>VLOOKUP(F217,Module!A:E,5)</f>
        <v>RS_EvalFtswMoy</v>
      </c>
    </row>
    <row r="218" spans="1:9" x14ac:dyDescent="0.25">
      <c r="A218" t="s">
        <v>9</v>
      </c>
      <c r="B218">
        <v>41</v>
      </c>
      <c r="C218">
        <v>5</v>
      </c>
      <c r="D218">
        <v>2</v>
      </c>
      <c r="E218">
        <v>1</v>
      </c>
      <c r="F218" s="1">
        <v>33321</v>
      </c>
      <c r="G218" t="str">
        <f>VLOOKUP(C218,Entity!A:B,2)</f>
        <v>Plante</v>
      </c>
      <c r="H218" t="str">
        <f>VLOOKUP(D218,Execution!A:B,2)</f>
        <v>Par pas de temps</v>
      </c>
      <c r="I218" t="str">
        <f>VLOOKUP(F218,Module!A:E,5)</f>
        <v>RS_EvalSterility</v>
      </c>
    </row>
    <row r="219" spans="1:9" x14ac:dyDescent="0.25">
      <c r="A219" t="s">
        <v>9</v>
      </c>
      <c r="B219">
        <v>42</v>
      </c>
      <c r="C219">
        <v>5</v>
      </c>
      <c r="D219">
        <v>2</v>
      </c>
      <c r="E219">
        <v>1</v>
      </c>
      <c r="F219" s="1">
        <v>33277</v>
      </c>
      <c r="G219" t="str">
        <f>VLOOKUP(C219,Entity!A:B,2)</f>
        <v>Plante</v>
      </c>
      <c r="H219" t="str">
        <f>VLOOKUP(D219,Execution!A:B,2)</f>
        <v>Par pas de temps</v>
      </c>
      <c r="I219" t="str">
        <f>VLOOKUP(F219,Module!A:E,5)</f>
        <v>RS_EvalVitesseRacinaire</v>
      </c>
    </row>
    <row r="220" spans="1:9" x14ac:dyDescent="0.25">
      <c r="A220" t="s">
        <v>9</v>
      </c>
      <c r="B220">
        <v>43</v>
      </c>
      <c r="C220">
        <v>2</v>
      </c>
      <c r="D220">
        <v>2</v>
      </c>
      <c r="E220">
        <v>1</v>
      </c>
      <c r="F220" s="1">
        <v>33125</v>
      </c>
      <c r="G220" t="str">
        <f>VLOOKUP(C220,Entity!A:B,2)</f>
        <v>Crop</v>
      </c>
      <c r="H220" t="str">
        <f>VLOOKUP(D220,Execution!A:B,2)</f>
        <v>Par pas de temps</v>
      </c>
      <c r="I220" t="str">
        <f>VLOOKUP(F220,Module!A:E,5)</f>
        <v>EvalConversion</v>
      </c>
    </row>
    <row r="221" spans="1:9" x14ac:dyDescent="0.25">
      <c r="A221" t="s">
        <v>9</v>
      </c>
      <c r="B221">
        <v>44</v>
      </c>
      <c r="C221">
        <v>5</v>
      </c>
      <c r="D221">
        <v>2</v>
      </c>
      <c r="E221">
        <v>1</v>
      </c>
      <c r="F221" s="1">
        <v>33391</v>
      </c>
      <c r="G221" t="str">
        <f>VLOOKUP(C221,Entity!A:B,2)</f>
        <v>Plante</v>
      </c>
      <c r="H221" t="str">
        <f>VLOOKUP(D221,Execution!A:B,2)</f>
        <v>Par pas de temps</v>
      </c>
      <c r="I221" t="str">
        <f>VLOOKUP(F221,Module!A:E,5)</f>
        <v>RS_EvalParIntercepte_V2_1</v>
      </c>
    </row>
    <row r="222" spans="1:9" x14ac:dyDescent="0.25">
      <c r="A222" t="s">
        <v>9</v>
      </c>
      <c r="B222">
        <v>45</v>
      </c>
      <c r="C222">
        <v>5</v>
      </c>
      <c r="D222">
        <v>2</v>
      </c>
      <c r="E222">
        <v>1</v>
      </c>
      <c r="F222" s="1">
        <v>33397</v>
      </c>
      <c r="G222" t="str">
        <f>VLOOKUP(C222,Entity!A:B,2)</f>
        <v>Plante</v>
      </c>
      <c r="H222" t="str">
        <f>VLOOKUP(D222,Execution!A:B,2)</f>
        <v>Par pas de temps</v>
      </c>
      <c r="I222" t="str">
        <f>VLOOKUP(F222,Module!A:E,5)</f>
        <v>RS_EvalAssimPot_V2_1</v>
      </c>
    </row>
    <row r="223" spans="1:9" x14ac:dyDescent="0.25">
      <c r="A223" t="s">
        <v>9</v>
      </c>
      <c r="B223">
        <v>46</v>
      </c>
      <c r="C223">
        <v>5</v>
      </c>
      <c r="D223">
        <v>2</v>
      </c>
      <c r="E223">
        <v>1</v>
      </c>
      <c r="F223" s="1">
        <v>33279</v>
      </c>
      <c r="G223" t="str">
        <f>VLOOKUP(C223,Entity!A:B,2)</f>
        <v>Plante</v>
      </c>
      <c r="H223" t="str">
        <f>VLOOKUP(D223,Execution!A:B,2)</f>
        <v>Par pas de temps</v>
      </c>
      <c r="I223" t="str">
        <f>VLOOKUP(F223,Module!A:E,5)</f>
        <v>RS_EvalCstrAssim</v>
      </c>
    </row>
    <row r="224" spans="1:9" x14ac:dyDescent="0.25">
      <c r="A224" t="s">
        <v>9</v>
      </c>
      <c r="B224">
        <v>47</v>
      </c>
      <c r="C224">
        <v>2</v>
      </c>
      <c r="D224">
        <v>2</v>
      </c>
      <c r="E224">
        <v>1</v>
      </c>
      <c r="F224" s="1">
        <v>33362</v>
      </c>
      <c r="G224" t="str">
        <f>VLOOKUP(C224,Entity!A:B,2)</f>
        <v>Crop</v>
      </c>
      <c r="H224" t="str">
        <f>VLOOKUP(D224,Execution!A:B,2)</f>
        <v>Par pas de temps</v>
      </c>
      <c r="I224" t="str">
        <f>VLOOKUP(F224,Module!A:E,5)</f>
        <v>RS_EvalAssim</v>
      </c>
    </row>
    <row r="225" spans="1:9" x14ac:dyDescent="0.25">
      <c r="A225" t="s">
        <v>9</v>
      </c>
      <c r="B225">
        <v>48</v>
      </c>
      <c r="C225">
        <v>5</v>
      </c>
      <c r="D225">
        <v>2</v>
      </c>
      <c r="E225">
        <v>1</v>
      </c>
      <c r="F225" s="1">
        <v>33339</v>
      </c>
      <c r="G225" t="str">
        <f>VLOOKUP(C225,Entity!A:B,2)</f>
        <v>Plante</v>
      </c>
      <c r="H225" t="str">
        <f>VLOOKUP(D225,Execution!A:B,2)</f>
        <v>Par pas de temps</v>
      </c>
      <c r="I225" t="str">
        <f>VLOOKUP(F225,Module!A:E,5)</f>
        <v>RS_TransplantingShock_V2</v>
      </c>
    </row>
    <row r="226" spans="1:9" x14ac:dyDescent="0.25">
      <c r="A226" t="s">
        <v>9</v>
      </c>
      <c r="B226">
        <v>49</v>
      </c>
      <c r="C226">
        <v>5</v>
      </c>
      <c r="D226">
        <v>2</v>
      </c>
      <c r="E226">
        <v>1</v>
      </c>
      <c r="F226" s="1">
        <v>33280</v>
      </c>
      <c r="G226" t="str">
        <f>VLOOKUP(C226,Entity!A:B,2)</f>
        <v>Plante</v>
      </c>
      <c r="H226" t="str">
        <f>VLOOKUP(D226,Execution!A:B,2)</f>
        <v>Par pas de temps</v>
      </c>
      <c r="I226" t="str">
        <f>VLOOKUP(F226,Module!A:E,5)</f>
        <v>RS_EvalRespMaint</v>
      </c>
    </row>
    <row r="227" spans="1:9" x14ac:dyDescent="0.25">
      <c r="A227" t="s">
        <v>9</v>
      </c>
      <c r="B227">
        <v>50</v>
      </c>
      <c r="C227">
        <v>5</v>
      </c>
      <c r="D227">
        <v>2</v>
      </c>
      <c r="E227">
        <v>1</v>
      </c>
      <c r="F227" s="1">
        <v>33286</v>
      </c>
      <c r="G227" t="str">
        <f>VLOOKUP(C227,Entity!A:B,2)</f>
        <v>Plante</v>
      </c>
      <c r="H227" t="str">
        <f>VLOOKUP(D227,Execution!A:B,2)</f>
        <v>Par pas de temps</v>
      </c>
      <c r="I227" t="str">
        <f>VLOOKUP(F227,Module!A:E,5)</f>
        <v>RS_EvalRelPotLeafLength</v>
      </c>
    </row>
    <row r="228" spans="1:9" x14ac:dyDescent="0.25">
      <c r="A228" t="s">
        <v>9</v>
      </c>
      <c r="B228">
        <v>51</v>
      </c>
      <c r="C228">
        <v>5</v>
      </c>
      <c r="D228">
        <v>2</v>
      </c>
      <c r="E228">
        <v>1</v>
      </c>
      <c r="F228" s="1">
        <v>33331</v>
      </c>
      <c r="G228" t="str">
        <f>VLOOKUP(C228,Entity!A:B,2)</f>
        <v>Plante</v>
      </c>
      <c r="H228" t="str">
        <f>VLOOKUP(D228,Execution!A:B,2)</f>
        <v>Par pas de temps</v>
      </c>
      <c r="I228" t="str">
        <f>VLOOKUP(F228,Module!A:E,5)</f>
        <v>RS_EvolPlantTilNumTot_V2</v>
      </c>
    </row>
    <row r="229" spans="1:9" x14ac:dyDescent="0.25">
      <c r="A229" t="s">
        <v>9</v>
      </c>
      <c r="B229">
        <v>52</v>
      </c>
      <c r="C229">
        <v>5</v>
      </c>
      <c r="D229">
        <v>2</v>
      </c>
      <c r="E229">
        <v>1</v>
      </c>
      <c r="F229" s="1">
        <v>33282</v>
      </c>
      <c r="G229" t="str">
        <f>VLOOKUP(C229,Entity!A:B,2)</f>
        <v>Plante</v>
      </c>
      <c r="H229" t="str">
        <f>VLOOKUP(D229,Execution!A:B,2)</f>
        <v>Par pas de temps</v>
      </c>
      <c r="I229" t="str">
        <f>VLOOKUP(F229,Module!A:E,5)</f>
        <v>RS_EvolPlantLeafNumTot</v>
      </c>
    </row>
    <row r="230" spans="1:9" x14ac:dyDescent="0.25">
      <c r="A230" t="s">
        <v>9</v>
      </c>
      <c r="B230">
        <v>53</v>
      </c>
      <c r="C230">
        <v>5</v>
      </c>
      <c r="D230">
        <v>2</v>
      </c>
      <c r="E230">
        <v>1</v>
      </c>
      <c r="F230" s="1">
        <v>33377</v>
      </c>
      <c r="G230" t="str">
        <f>VLOOKUP(C230,Entity!A:B,2)</f>
        <v>Plante</v>
      </c>
      <c r="H230" t="str">
        <f>VLOOKUP(D230,Execution!A:B,2)</f>
        <v>Par pas de temps</v>
      </c>
      <c r="I230" t="str">
        <f>VLOOKUP(F230,Module!A:E,5)</f>
        <v>RS_EvolMobiliTillerDeath_V2_1</v>
      </c>
    </row>
    <row r="231" spans="1:9" x14ac:dyDescent="0.25">
      <c r="A231" t="s">
        <v>9</v>
      </c>
      <c r="B231">
        <v>54</v>
      </c>
      <c r="C231">
        <v>5</v>
      </c>
      <c r="D231">
        <v>2</v>
      </c>
      <c r="E231">
        <v>1</v>
      </c>
      <c r="F231" s="1">
        <v>33378</v>
      </c>
      <c r="G231" t="str">
        <f>VLOOKUP(C231,Entity!A:B,2)</f>
        <v>Plante</v>
      </c>
      <c r="H231" t="str">
        <f>VLOOKUP(D231,Execution!A:B,2)</f>
        <v>Par pas de temps</v>
      </c>
      <c r="I231" t="str">
        <f>VLOOKUP(F231,Module!A:E,5)</f>
        <v>RS_EvolMobiliLeafDeath_V2_1</v>
      </c>
    </row>
    <row r="232" spans="1:9" x14ac:dyDescent="0.25">
      <c r="A232" t="s">
        <v>9</v>
      </c>
      <c r="B232">
        <v>55</v>
      </c>
      <c r="C232">
        <v>5</v>
      </c>
      <c r="D232">
        <v>2</v>
      </c>
      <c r="E232">
        <v>1</v>
      </c>
      <c r="F232" s="1">
        <v>33388</v>
      </c>
      <c r="G232" t="str">
        <f>VLOOKUP(C232,Entity!A:B,2)</f>
        <v>Plante</v>
      </c>
      <c r="H232" t="str">
        <f>VLOOKUP(D232,Execution!A:B,2)</f>
        <v>Par pas de temps</v>
      </c>
      <c r="I232" t="str">
        <f>VLOOKUP(F232,Module!A:E,5)</f>
        <v>RS_EvalSupplyTot_V2_1</v>
      </c>
    </row>
    <row r="233" spans="1:9" x14ac:dyDescent="0.25">
      <c r="A233" t="s">
        <v>9</v>
      </c>
      <c r="B233">
        <v>56</v>
      </c>
      <c r="C233">
        <v>5</v>
      </c>
      <c r="D233">
        <v>2</v>
      </c>
      <c r="E233">
        <v>1</v>
      </c>
      <c r="F233" s="1">
        <v>33394</v>
      </c>
      <c r="G233" t="str">
        <f>VLOOKUP(C233,Entity!A:B,2)</f>
        <v>Plante</v>
      </c>
      <c r="H233" t="str">
        <f>VLOOKUP(D233,Execution!A:B,2)</f>
        <v>Par pas de temps</v>
      </c>
      <c r="I233" t="str">
        <f>VLOOKUP(F233,Module!A:E,5)</f>
        <v>RS_EvalDemandStructLeaf_V2_1</v>
      </c>
    </row>
    <row r="234" spans="1:9" x14ac:dyDescent="0.25">
      <c r="A234" t="s">
        <v>9</v>
      </c>
      <c r="B234">
        <v>57</v>
      </c>
      <c r="C234">
        <v>5</v>
      </c>
      <c r="D234">
        <v>2</v>
      </c>
      <c r="E234">
        <v>1</v>
      </c>
      <c r="F234" s="1">
        <v>33288</v>
      </c>
      <c r="G234" t="str">
        <f>VLOOKUP(C234,Entity!A:B,2)</f>
        <v>Plante</v>
      </c>
      <c r="H234" t="str">
        <f>VLOOKUP(D234,Execution!A:B,2)</f>
        <v>Par pas de temps</v>
      </c>
      <c r="I234" t="str">
        <f>VLOOKUP(F234,Module!A:E,5)</f>
        <v>RS_EvalDemandStructSheath</v>
      </c>
    </row>
    <row r="235" spans="1:9" x14ac:dyDescent="0.25">
      <c r="A235" t="s">
        <v>9</v>
      </c>
      <c r="B235">
        <v>58</v>
      </c>
      <c r="C235">
        <v>5</v>
      </c>
      <c r="D235">
        <v>2</v>
      </c>
      <c r="E235">
        <v>1</v>
      </c>
      <c r="F235" s="1">
        <v>33334</v>
      </c>
      <c r="G235" t="str">
        <f>VLOOKUP(C235,Entity!A:B,2)</f>
        <v>Plante</v>
      </c>
      <c r="H235" t="str">
        <f>VLOOKUP(D235,Execution!A:B,2)</f>
        <v>Par pas de temps</v>
      </c>
      <c r="I235" t="str">
        <f>VLOOKUP(F235,Module!A:E,5)</f>
        <v>RS_EvalDemandStructRoot_V2</v>
      </c>
    </row>
    <row r="236" spans="1:9" x14ac:dyDescent="0.25">
      <c r="A236" t="s">
        <v>9</v>
      </c>
      <c r="B236">
        <v>59</v>
      </c>
      <c r="C236">
        <v>5</v>
      </c>
      <c r="D236">
        <v>2</v>
      </c>
      <c r="E236">
        <v>1</v>
      </c>
      <c r="F236" s="1">
        <v>33395</v>
      </c>
      <c r="G236" t="str">
        <f>VLOOKUP(C236,Entity!A:B,2)</f>
        <v>Plante</v>
      </c>
      <c r="H236" t="str">
        <f>VLOOKUP(D236,Execution!A:B,2)</f>
        <v>Par pas de temps</v>
      </c>
      <c r="I236" t="str">
        <f>VLOOKUP(F236,Module!A:E,5)</f>
        <v>RS_EvalDemandStructIN_V2_1</v>
      </c>
    </row>
    <row r="237" spans="1:9" x14ac:dyDescent="0.25">
      <c r="A237" t="s">
        <v>9</v>
      </c>
      <c r="B237">
        <v>60</v>
      </c>
      <c r="C237">
        <v>5</v>
      </c>
      <c r="D237">
        <v>2</v>
      </c>
      <c r="E237">
        <v>1</v>
      </c>
      <c r="F237" s="1">
        <v>33336</v>
      </c>
      <c r="G237" t="str">
        <f>VLOOKUP(C237,Entity!A:B,2)</f>
        <v>Plante</v>
      </c>
      <c r="H237" t="str">
        <f>VLOOKUP(D237,Execution!A:B,2)</f>
        <v>Par pas de temps</v>
      </c>
      <c r="I237" t="str">
        <f>VLOOKUP(F237,Module!A:E,5)</f>
        <v>RS_EvalDemandStructPanicle_V2</v>
      </c>
    </row>
    <row r="238" spans="1:9" x14ac:dyDescent="0.25">
      <c r="A238" t="s">
        <v>9</v>
      </c>
      <c r="B238">
        <v>61</v>
      </c>
      <c r="C238">
        <v>5</v>
      </c>
      <c r="D238">
        <v>2</v>
      </c>
      <c r="E238">
        <v>1</v>
      </c>
      <c r="F238" s="1">
        <v>33393</v>
      </c>
      <c r="G238" t="str">
        <f>VLOOKUP(C238,Entity!A:B,2)</f>
        <v>Plante</v>
      </c>
      <c r="H238" t="str">
        <f>VLOOKUP(D238,Execution!A:B,2)</f>
        <v>Par pas de temps</v>
      </c>
      <c r="I238" t="str">
        <f>VLOOKUP(F238,Module!A:E,5)</f>
        <v>RS_EvalDemandTotAndIcPreFlow_V2_1</v>
      </c>
    </row>
    <row r="239" spans="1:9" x14ac:dyDescent="0.25">
      <c r="A239" t="s">
        <v>9</v>
      </c>
      <c r="B239">
        <v>62</v>
      </c>
      <c r="C239">
        <v>5</v>
      </c>
      <c r="D239">
        <v>2</v>
      </c>
      <c r="E239">
        <v>1</v>
      </c>
      <c r="F239" s="1">
        <v>33382</v>
      </c>
      <c r="G239" t="str">
        <f>VLOOKUP(C239,Entity!A:B,2)</f>
        <v>Plante</v>
      </c>
      <c r="H239" t="str">
        <f>VLOOKUP(D239,Execution!A:B,2)</f>
        <v>Par pas de temps</v>
      </c>
      <c r="I239" t="str">
        <f>VLOOKUP(F239,Module!A:E,5)</f>
        <v>RS_EvolGrowthStructLeafPop_V2_1</v>
      </c>
    </row>
    <row r="240" spans="1:9" x14ac:dyDescent="0.25">
      <c r="A240" t="s">
        <v>9</v>
      </c>
      <c r="B240">
        <v>63</v>
      </c>
      <c r="C240">
        <v>5</v>
      </c>
      <c r="D240">
        <v>2</v>
      </c>
      <c r="E240">
        <v>1</v>
      </c>
      <c r="F240" s="1">
        <v>33294</v>
      </c>
      <c r="G240" t="str">
        <f>VLOOKUP(C240,Entity!A:B,2)</f>
        <v>Plante</v>
      </c>
      <c r="H240" t="str">
        <f>VLOOKUP(D240,Execution!A:B,2)</f>
        <v>Par pas de temps</v>
      </c>
      <c r="I240" t="str">
        <f>VLOOKUP(F240,Module!A:E,5)</f>
        <v>RS_EvolGrowthStructSheathPop</v>
      </c>
    </row>
    <row r="241" spans="1:9" x14ac:dyDescent="0.25">
      <c r="A241" t="s">
        <v>9</v>
      </c>
      <c r="B241">
        <v>64</v>
      </c>
      <c r="C241">
        <v>5</v>
      </c>
      <c r="D241">
        <v>2</v>
      </c>
      <c r="E241">
        <v>1</v>
      </c>
      <c r="F241" s="1">
        <v>33295</v>
      </c>
      <c r="G241" t="str">
        <f>VLOOKUP(C241,Entity!A:B,2)</f>
        <v>Plante</v>
      </c>
      <c r="H241" t="str">
        <f>VLOOKUP(D241,Execution!A:B,2)</f>
        <v>Par pas de temps</v>
      </c>
      <c r="I241" t="str">
        <f>VLOOKUP(F241,Module!A:E,5)</f>
        <v>RS_EvolGrowthStructRootPop</v>
      </c>
    </row>
    <row r="242" spans="1:9" x14ac:dyDescent="0.25">
      <c r="A242" t="s">
        <v>9</v>
      </c>
      <c r="B242">
        <v>65</v>
      </c>
      <c r="C242">
        <v>5</v>
      </c>
      <c r="D242">
        <v>2</v>
      </c>
      <c r="E242">
        <v>1</v>
      </c>
      <c r="F242" s="1">
        <v>33383</v>
      </c>
      <c r="G242" t="str">
        <f>VLOOKUP(C242,Entity!A:B,2)</f>
        <v>Plante</v>
      </c>
      <c r="H242" t="str">
        <f>VLOOKUP(D242,Execution!A:B,2)</f>
        <v>Par pas de temps</v>
      </c>
      <c r="I242" t="str">
        <f>VLOOKUP(F242,Module!A:E,5)</f>
        <v>RS_EvolGrowthStructINPop_V2_1</v>
      </c>
    </row>
    <row r="243" spans="1:9" x14ac:dyDescent="0.25">
      <c r="A243" t="s">
        <v>9</v>
      </c>
      <c r="B243">
        <v>66</v>
      </c>
      <c r="C243">
        <v>5</v>
      </c>
      <c r="D243">
        <v>2</v>
      </c>
      <c r="E243">
        <v>1</v>
      </c>
      <c r="F243" s="1">
        <v>33297</v>
      </c>
      <c r="G243" t="str">
        <f>VLOOKUP(C243,Entity!A:B,2)</f>
        <v>Plante</v>
      </c>
      <c r="H243" t="str">
        <f>VLOOKUP(D243,Execution!A:B,2)</f>
        <v>Par pas de temps</v>
      </c>
      <c r="I243" t="str">
        <f>VLOOKUP(F243,Module!A:E,5)</f>
        <v>RS_EvolGrowthStructPanPop</v>
      </c>
    </row>
    <row r="244" spans="1:9" x14ac:dyDescent="0.25">
      <c r="A244" t="s">
        <v>9</v>
      </c>
      <c r="B244">
        <v>67</v>
      </c>
      <c r="C244">
        <v>5</v>
      </c>
      <c r="D244">
        <v>2</v>
      </c>
      <c r="E244">
        <v>1</v>
      </c>
      <c r="F244" s="1">
        <v>33372</v>
      </c>
      <c r="G244" t="str">
        <f>VLOOKUP(C244,Entity!A:B,2)</f>
        <v>Plante</v>
      </c>
      <c r="H244" t="str">
        <f>VLOOKUP(D244,Execution!A:B,2)</f>
        <v>Par pas de temps</v>
      </c>
      <c r="I244" t="str">
        <f>VLOOKUP(F244,Module!A:E,5)</f>
        <v>RS_Priority2GrowthPanStrctPop_V2_1</v>
      </c>
    </row>
    <row r="245" spans="1:9" x14ac:dyDescent="0.25">
      <c r="A245" t="s">
        <v>9</v>
      </c>
      <c r="B245">
        <v>68</v>
      </c>
      <c r="C245">
        <v>5</v>
      </c>
      <c r="D245">
        <v>2</v>
      </c>
      <c r="E245">
        <v>1</v>
      </c>
      <c r="F245" s="1">
        <v>33381</v>
      </c>
      <c r="G245" t="str">
        <f>VLOOKUP(C245,Entity!A:B,2)</f>
        <v>Plante</v>
      </c>
      <c r="H245" t="str">
        <f>VLOOKUP(D245,Execution!A:B,2)</f>
        <v>Par pas de temps</v>
      </c>
      <c r="I245" t="str">
        <f>VLOOKUP(F245,Module!A:E,5)</f>
        <v>RS_EvolGrowthStructTot_V2_1</v>
      </c>
    </row>
    <row r="246" spans="1:9" x14ac:dyDescent="0.25">
      <c r="A246" t="s">
        <v>9</v>
      </c>
      <c r="B246">
        <v>69</v>
      </c>
      <c r="C246">
        <v>5</v>
      </c>
      <c r="D246">
        <v>2</v>
      </c>
      <c r="E246">
        <v>1</v>
      </c>
      <c r="F246" s="1">
        <v>33400</v>
      </c>
      <c r="G246" t="str">
        <f>VLOOKUP(C246,Entity!A:B,2)</f>
        <v>Plante</v>
      </c>
      <c r="H246" t="str">
        <f>VLOOKUP(D246,Execution!A:B,2)</f>
        <v>Par pas de temps</v>
      </c>
      <c r="I246" t="str">
        <f>VLOOKUP(F246,Module!A:E,5)</f>
        <v>RS_AddResToGrowthStructPop_V2_1</v>
      </c>
    </row>
    <row r="247" spans="1:9" x14ac:dyDescent="0.25">
      <c r="A247" t="s">
        <v>9</v>
      </c>
      <c r="B247">
        <v>70</v>
      </c>
      <c r="C247">
        <v>5</v>
      </c>
      <c r="D247">
        <v>2</v>
      </c>
      <c r="E247">
        <v>1</v>
      </c>
      <c r="F247" s="1">
        <v>33387</v>
      </c>
      <c r="G247" t="str">
        <f>VLOOKUP(C247,Entity!A:B,2)</f>
        <v>Plante</v>
      </c>
      <c r="H247" t="str">
        <f>VLOOKUP(D247,Execution!A:B,2)</f>
        <v>Par pas de temps</v>
      </c>
      <c r="I247" t="str">
        <f>VLOOKUP(F247,Module!A:E,5)</f>
        <v>RS_EvolDemPanFilPopAndIcPFlow_V2_1</v>
      </c>
    </row>
    <row r="248" spans="1:9" x14ac:dyDescent="0.25">
      <c r="A248" t="s">
        <v>9</v>
      </c>
      <c r="B248">
        <v>71</v>
      </c>
      <c r="C248">
        <v>5</v>
      </c>
      <c r="D248">
        <v>2</v>
      </c>
      <c r="E248">
        <v>1</v>
      </c>
      <c r="F248" s="1">
        <v>33376</v>
      </c>
      <c r="G248" t="str">
        <f>VLOOKUP(C248,Entity!A:B,2)</f>
        <v>Plante</v>
      </c>
      <c r="H248" t="str">
        <f>VLOOKUP(D248,Execution!A:B,2)</f>
        <v>Par pas de temps</v>
      </c>
      <c r="I248" t="str">
        <f>VLOOKUP(F248,Module!A:E,5)</f>
        <v>RS_EvolPanicleFilPop_V2_1</v>
      </c>
    </row>
    <row r="249" spans="1:9" x14ac:dyDescent="0.25">
      <c r="A249" t="s">
        <v>9</v>
      </c>
      <c r="B249">
        <v>72</v>
      </c>
      <c r="C249">
        <v>5</v>
      </c>
      <c r="D249">
        <v>2</v>
      </c>
      <c r="E249">
        <v>1</v>
      </c>
      <c r="F249" s="1">
        <v>33384</v>
      </c>
      <c r="G249" t="str">
        <f>VLOOKUP(C249,Entity!A:B,2)</f>
        <v>Plante</v>
      </c>
      <c r="H249" t="str">
        <f>VLOOKUP(D249,Execution!A:B,2)</f>
        <v>Par pas de temps</v>
      </c>
      <c r="I249" t="str">
        <f>VLOOKUP(F249,Module!A:E,5)</f>
        <v>RS_EvolGrowthReserveInternode_V2_1</v>
      </c>
    </row>
    <row r="250" spans="1:9" x14ac:dyDescent="0.25">
      <c r="A250" t="s">
        <v>9</v>
      </c>
      <c r="B250">
        <v>73</v>
      </c>
      <c r="C250">
        <v>5</v>
      </c>
      <c r="D250">
        <v>2</v>
      </c>
      <c r="E250">
        <v>1</v>
      </c>
      <c r="F250" s="1">
        <v>33380</v>
      </c>
      <c r="G250" t="str">
        <f>VLOOKUP(C250,Entity!A:B,2)</f>
        <v>Plante</v>
      </c>
      <c r="H250" t="str">
        <f>VLOOKUP(D250,Execution!A:B,2)</f>
        <v>Par pas de temps</v>
      </c>
      <c r="I250" t="str">
        <f>VLOOKUP(F250,Module!A:E,5)</f>
        <v>RS_EvolGrowthTot_V2_1</v>
      </c>
    </row>
    <row r="251" spans="1:9" x14ac:dyDescent="0.25">
      <c r="A251" t="s">
        <v>9</v>
      </c>
      <c r="B251">
        <v>74</v>
      </c>
      <c r="C251">
        <v>5</v>
      </c>
      <c r="D251">
        <v>2</v>
      </c>
      <c r="E251">
        <v>1</v>
      </c>
      <c r="F251" s="1">
        <v>33349</v>
      </c>
      <c r="G251" t="str">
        <f>VLOOKUP(C251,Entity!A:B,2)</f>
        <v>Plante</v>
      </c>
      <c r="H251" t="str">
        <f>VLOOKUP(D251,Execution!A:B,2)</f>
        <v>Par pas de temps</v>
      </c>
      <c r="I251" t="str">
        <f>VLOOKUP(F251,Module!A:E,5)</f>
        <v>RS_ExcessAssimilToRoot_V2</v>
      </c>
    </row>
    <row r="252" spans="1:9" x14ac:dyDescent="0.25">
      <c r="A252" t="s">
        <v>9</v>
      </c>
      <c r="B252">
        <v>75</v>
      </c>
      <c r="C252">
        <v>5</v>
      </c>
      <c r="D252">
        <v>2</v>
      </c>
      <c r="E252">
        <v>1</v>
      </c>
      <c r="F252" s="1">
        <v>33386</v>
      </c>
      <c r="G252" t="str">
        <f>VLOOKUP(C252,Entity!A:B,2)</f>
        <v>Plante</v>
      </c>
      <c r="H252" t="str">
        <f>VLOOKUP(D252,Execution!A:B,2)</f>
        <v>Par pas de temps</v>
      </c>
      <c r="I252" t="str">
        <f>VLOOKUP(F252,Module!A:E,5)</f>
        <v>RS_EvolDryMatTot_V2_1</v>
      </c>
    </row>
    <row r="253" spans="1:9" x14ac:dyDescent="0.25">
      <c r="A253" t="s">
        <v>9</v>
      </c>
      <c r="B253">
        <v>76</v>
      </c>
      <c r="C253">
        <v>1</v>
      </c>
      <c r="D253">
        <v>2</v>
      </c>
      <c r="E253">
        <v>1</v>
      </c>
      <c r="F253" s="1">
        <v>33392</v>
      </c>
      <c r="G253" t="str">
        <f>VLOOKUP(C253,Entity!A:B,2)</f>
        <v>Plot</v>
      </c>
      <c r="H253" t="str">
        <f>VLOOKUP(D253,Execution!A:B,2)</f>
        <v>Par pas de temps</v>
      </c>
      <c r="I253" t="str">
        <f>VLOOKUP(F253,Module!A:E,5)</f>
        <v>RS_EvalLai_V2_1</v>
      </c>
    </row>
    <row r="254" spans="1:9" x14ac:dyDescent="0.25">
      <c r="A254" t="s">
        <v>9</v>
      </c>
      <c r="B254">
        <v>77</v>
      </c>
      <c r="C254">
        <v>5</v>
      </c>
      <c r="D254">
        <v>2</v>
      </c>
      <c r="E254">
        <v>1</v>
      </c>
      <c r="F254" s="1">
        <v>33326</v>
      </c>
      <c r="G254" t="str">
        <f>VLOOKUP(C254,Entity!A:B,2)</f>
        <v>Plante</v>
      </c>
      <c r="H254" t="str">
        <f>VLOOKUP(D254,Execution!A:B,2)</f>
        <v>Par pas de temps</v>
      </c>
      <c r="I254" t="str">
        <f>VLOOKUP(F254,Module!A:E,5)</f>
        <v>RS_EvalMaximumLai</v>
      </c>
    </row>
    <row r="255" spans="1:9" x14ac:dyDescent="0.25">
      <c r="A255" t="s">
        <v>9</v>
      </c>
      <c r="B255">
        <v>78</v>
      </c>
      <c r="C255">
        <v>5</v>
      </c>
      <c r="D255">
        <v>2</v>
      </c>
      <c r="E255">
        <v>1</v>
      </c>
      <c r="F255" s="1">
        <v>33373</v>
      </c>
      <c r="G255" t="str">
        <f>VLOOKUP(C255,Entity!A:B,2)</f>
        <v>Plante</v>
      </c>
      <c r="H255" t="str">
        <f>VLOOKUP(D255,Execution!A:B,2)</f>
        <v>Par pas de temps</v>
      </c>
      <c r="I255" t="str">
        <f>VLOOKUP(F255,Module!A:E,5)</f>
        <v>RS_LeafRolling_V2_1</v>
      </c>
    </row>
    <row r="256" spans="1:9" x14ac:dyDescent="0.25">
      <c r="A256" t="s">
        <v>9</v>
      </c>
      <c r="B256">
        <v>79</v>
      </c>
      <c r="C256">
        <v>5</v>
      </c>
      <c r="D256">
        <v>2</v>
      </c>
      <c r="E256">
        <v>1</v>
      </c>
      <c r="F256" s="1">
        <v>33396</v>
      </c>
      <c r="G256" t="str">
        <f>VLOOKUP(C256,Entity!A:B,2)</f>
        <v>Plante</v>
      </c>
      <c r="H256" t="str">
        <f>VLOOKUP(D256,Execution!A:B,2)</f>
        <v>Par pas de temps</v>
      </c>
      <c r="I256" t="str">
        <f>VLOOKUP(F256,Module!A:E,5)</f>
        <v>RS_EvalClumpAndLightInter_V2_1</v>
      </c>
    </row>
    <row r="257" spans="1:9" x14ac:dyDescent="0.25">
      <c r="A257" t="s">
        <v>9</v>
      </c>
      <c r="B257">
        <v>80</v>
      </c>
      <c r="C257">
        <v>5</v>
      </c>
      <c r="D257">
        <v>2</v>
      </c>
      <c r="E257">
        <v>1</v>
      </c>
      <c r="F257" s="1">
        <v>33307</v>
      </c>
      <c r="G257" t="str">
        <f>VLOOKUP(C257,Entity!A:B,2)</f>
        <v>Plante</v>
      </c>
      <c r="H257" t="str">
        <f>VLOOKUP(D257,Execution!A:B,2)</f>
        <v>Par pas de temps</v>
      </c>
      <c r="I257" t="str">
        <f>VLOOKUP(F257,Module!A:E,5)</f>
        <v>RS_EvalSlaMitch</v>
      </c>
    </row>
    <row r="258" spans="1:9" x14ac:dyDescent="0.25">
      <c r="A258" t="s">
        <v>9</v>
      </c>
      <c r="B258">
        <v>81</v>
      </c>
      <c r="C258">
        <v>1</v>
      </c>
      <c r="D258">
        <v>2</v>
      </c>
      <c r="E258">
        <v>1</v>
      </c>
      <c r="F258" s="1">
        <v>33347</v>
      </c>
      <c r="G258" t="str">
        <f>VLOOKUP(C258,Entity!A:B,2)</f>
        <v>Plot</v>
      </c>
      <c r="H258" t="str">
        <f>VLOOKUP(D258,Execution!A:B,2)</f>
        <v>Par pas de temps</v>
      </c>
      <c r="I258" t="str">
        <f>VLOOKUP(F258,Module!A:E,5)</f>
        <v>RS_EvalRuiss_FloodDyna_V2</v>
      </c>
    </row>
    <row r="259" spans="1:9" x14ac:dyDescent="0.25">
      <c r="A259" t="s">
        <v>9</v>
      </c>
      <c r="B259">
        <v>82</v>
      </c>
      <c r="C259">
        <v>1</v>
      </c>
      <c r="D259">
        <v>2</v>
      </c>
      <c r="E259">
        <v>1</v>
      </c>
      <c r="F259" s="1">
        <v>33398</v>
      </c>
      <c r="G259" t="str">
        <f>VLOOKUP(C259,Entity!A:B,2)</f>
        <v>Plot</v>
      </c>
      <c r="H259" t="str">
        <f>VLOOKUP(D259,Execution!A:B,2)</f>
        <v>Par pas de temps</v>
      </c>
      <c r="I259" t="str">
        <f>VLOOKUP(F259,Module!A:E,5)</f>
        <v>RS_AutomaticIrrigation_V2_1</v>
      </c>
    </row>
    <row r="260" spans="1:9" x14ac:dyDescent="0.25">
      <c r="A260" t="s">
        <v>9</v>
      </c>
      <c r="B260">
        <v>83</v>
      </c>
      <c r="C260">
        <v>1</v>
      </c>
      <c r="D260">
        <v>2</v>
      </c>
      <c r="E260">
        <v>1</v>
      </c>
      <c r="F260" s="1">
        <v>33342</v>
      </c>
      <c r="G260" t="str">
        <f>VLOOKUP(C260,Entity!A:B,2)</f>
        <v>Plot</v>
      </c>
      <c r="H260" t="str">
        <f>VLOOKUP(D260,Execution!A:B,2)</f>
        <v>Par pas de temps</v>
      </c>
      <c r="I260" t="str">
        <f>VLOOKUP(F260,Module!A:E,5)</f>
        <v>RS_EvolRempliResRFE_RDE_V2</v>
      </c>
    </row>
    <row r="261" spans="1:9" x14ac:dyDescent="0.25">
      <c r="A261" t="s">
        <v>9</v>
      </c>
      <c r="B261">
        <v>84</v>
      </c>
      <c r="C261">
        <v>2</v>
      </c>
      <c r="D261">
        <v>2</v>
      </c>
      <c r="E261">
        <v>1</v>
      </c>
      <c r="F261" s="1">
        <v>33366</v>
      </c>
      <c r="G261" t="str">
        <f>VLOOKUP(C261,Entity!A:B,2)</f>
        <v>Crop</v>
      </c>
      <c r="H261" t="str">
        <f>VLOOKUP(D261,Execution!A:B,2)</f>
        <v>Par pas de temps</v>
      </c>
      <c r="I261" t="str">
        <f>VLOOKUP(F261,Module!A:E,5)</f>
        <v>RS_EvolWaterLoggingUpland_V2</v>
      </c>
    </row>
    <row r="262" spans="1:9" x14ac:dyDescent="0.25">
      <c r="A262" t="s">
        <v>9</v>
      </c>
      <c r="B262">
        <v>85</v>
      </c>
      <c r="C262">
        <v>2</v>
      </c>
      <c r="D262">
        <v>2</v>
      </c>
      <c r="E262">
        <v>1</v>
      </c>
      <c r="F262" s="1">
        <v>33367</v>
      </c>
      <c r="G262" t="str">
        <f>VLOOKUP(C262,Entity!A:B,2)</f>
        <v>Crop</v>
      </c>
      <c r="H262" t="str">
        <f>VLOOKUP(D262,Execution!A:B,2)</f>
        <v>Par pas de temps</v>
      </c>
      <c r="I262" t="str">
        <f>VLOOKUP(F262,Module!A:E,5)</f>
        <v>RS_EvalStressWaterLogging_V2</v>
      </c>
    </row>
    <row r="263" spans="1:9" x14ac:dyDescent="0.25">
      <c r="A263" t="s">
        <v>9</v>
      </c>
      <c r="B263">
        <v>86</v>
      </c>
      <c r="C263">
        <v>1</v>
      </c>
      <c r="D263">
        <v>2</v>
      </c>
      <c r="E263">
        <v>1</v>
      </c>
      <c r="F263" s="1">
        <v>33350</v>
      </c>
      <c r="G263" t="str">
        <f>VLOOKUP(C263,Entity!A:B,2)</f>
        <v>Plot</v>
      </c>
      <c r="H263" t="str">
        <f>VLOOKUP(D263,Execution!A:B,2)</f>
        <v>Par pas de temps</v>
      </c>
      <c r="I263" t="str">
        <f>VLOOKUP(F263,Module!A:E,5)</f>
        <v>RS_EvolRempliMacropores_V2</v>
      </c>
    </row>
    <row r="264" spans="1:9" x14ac:dyDescent="0.25">
      <c r="A264" t="s">
        <v>9</v>
      </c>
      <c r="B264">
        <v>87</v>
      </c>
      <c r="C264">
        <v>1</v>
      </c>
      <c r="D264">
        <v>2</v>
      </c>
      <c r="E264">
        <v>1</v>
      </c>
      <c r="F264" s="1">
        <v>33375</v>
      </c>
      <c r="G264" t="str">
        <f>VLOOKUP(C264,Entity!A:B,2)</f>
        <v>Plot</v>
      </c>
      <c r="H264" t="str">
        <f>VLOOKUP(D264,Execution!A:B,2)</f>
        <v>Par pas de temps</v>
      </c>
      <c r="I264" t="str">
        <f>VLOOKUP(F264,Module!A:E,5)</f>
        <v>RS_EvolRurRFE_RDE_V2_1</v>
      </c>
    </row>
    <row r="265" spans="1:9" x14ac:dyDescent="0.25">
      <c r="A265" t="s">
        <v>9</v>
      </c>
      <c r="B265">
        <v>88</v>
      </c>
      <c r="C265">
        <v>5</v>
      </c>
      <c r="D265">
        <v>2</v>
      </c>
      <c r="E265">
        <v>1</v>
      </c>
      <c r="F265" s="1">
        <v>33348</v>
      </c>
      <c r="G265" t="str">
        <f>VLOOKUP(C265,Entity!A:B,2)</f>
        <v>Plante</v>
      </c>
      <c r="H265" t="str">
        <f>VLOOKUP(D265,Execution!A:B,2)</f>
        <v>Par pas de temps</v>
      </c>
      <c r="I265" t="str">
        <f>VLOOKUP(F265,Module!A:E,5)</f>
        <v>RS_PlantSubmergence_V2</v>
      </c>
    </row>
    <row r="266" spans="1:9" x14ac:dyDescent="0.25">
      <c r="A266" t="s">
        <v>9</v>
      </c>
      <c r="B266">
        <v>89</v>
      </c>
      <c r="C266">
        <v>5</v>
      </c>
      <c r="D266">
        <v>2</v>
      </c>
      <c r="E266">
        <v>1</v>
      </c>
      <c r="F266" s="1">
        <v>33318</v>
      </c>
      <c r="G266" t="str">
        <f>VLOOKUP(C266,Entity!A:B,2)</f>
        <v>Plante</v>
      </c>
      <c r="H266" t="str">
        <f>VLOOKUP(D266,Execution!A:B,2)</f>
        <v>Par pas de temps</v>
      </c>
      <c r="I266" t="str">
        <f>VLOOKUP(F266,Module!A:E,5)</f>
        <v>RS_EvalRootFront</v>
      </c>
    </row>
    <row r="267" spans="1:9" x14ac:dyDescent="0.25">
      <c r="A267" t="s">
        <v>9</v>
      </c>
      <c r="B267">
        <v>90</v>
      </c>
      <c r="C267">
        <v>5</v>
      </c>
      <c r="D267">
        <v>2</v>
      </c>
      <c r="E267">
        <v>1</v>
      </c>
      <c r="F267" s="1">
        <v>33308</v>
      </c>
      <c r="G267" t="str">
        <f>VLOOKUP(C267,Entity!A:B,2)</f>
        <v>Plante</v>
      </c>
      <c r="H267" t="str">
        <f>VLOOKUP(D267,Execution!A:B,2)</f>
        <v>Par pas de temps</v>
      </c>
      <c r="I267" t="str">
        <f>VLOOKUP(F267,Module!A:E,5)</f>
        <v>RS_EvolPSPMVMD</v>
      </c>
    </row>
    <row r="268" spans="1:9" x14ac:dyDescent="0.25">
      <c r="A268" t="s">
        <v>9</v>
      </c>
      <c r="B268">
        <v>91</v>
      </c>
      <c r="C268">
        <v>5</v>
      </c>
      <c r="D268">
        <v>2</v>
      </c>
      <c r="E268">
        <v>1</v>
      </c>
      <c r="F268" s="1">
        <v>33146</v>
      </c>
      <c r="G268" t="str">
        <f>VLOOKUP(C268,Entity!A:B,2)</f>
        <v>Plante</v>
      </c>
      <c r="H268" t="str">
        <f>VLOOKUP(D268,Execution!A:B,2)</f>
        <v>Par pas de temps</v>
      </c>
      <c r="I268" t="str">
        <f>VLOOKUP(F268,Module!A:E,5)</f>
        <v>EvolSomDegresJour</v>
      </c>
    </row>
    <row r="269" spans="1:9" x14ac:dyDescent="0.25">
      <c r="A269" t="s">
        <v>9</v>
      </c>
      <c r="B269">
        <v>92</v>
      </c>
      <c r="C269">
        <v>5</v>
      </c>
      <c r="D269">
        <v>2</v>
      </c>
      <c r="E269">
        <v>1</v>
      </c>
      <c r="F269" s="1">
        <v>33309</v>
      </c>
      <c r="G269" t="str">
        <f>VLOOKUP(C269,Entity!A:B,2)</f>
        <v>Plante</v>
      </c>
      <c r="H269" t="str">
        <f>VLOOKUP(D269,Execution!A:B,2)</f>
        <v>Par pas de temps</v>
      </c>
      <c r="I269" t="str">
        <f>VLOOKUP(F269,Module!A:E,5)</f>
        <v>RS_EvolSomDegresJourCor</v>
      </c>
    </row>
    <row r="270" spans="1:9" x14ac:dyDescent="0.25">
      <c r="A270" t="s">
        <v>9</v>
      </c>
      <c r="B270">
        <v>93</v>
      </c>
      <c r="C270">
        <v>5</v>
      </c>
      <c r="D270">
        <v>2</v>
      </c>
      <c r="E270">
        <v>1</v>
      </c>
      <c r="F270" s="1">
        <v>33390</v>
      </c>
      <c r="G270" t="str">
        <f>VLOOKUP(C270,Entity!A:B,2)</f>
        <v>Plante</v>
      </c>
      <c r="H270" t="str">
        <f>VLOOKUP(D270,Execution!A:B,2)</f>
        <v>Par pas de temps</v>
      </c>
      <c r="I270" t="str">
        <f>VLOOKUP(F270,Module!A:E,5)</f>
        <v>RS_EvalRUE_V2_1</v>
      </c>
    </row>
    <row r="271" spans="1:9" x14ac:dyDescent="0.25">
      <c r="A271" t="s">
        <v>9</v>
      </c>
      <c r="B271">
        <v>94</v>
      </c>
      <c r="C271">
        <v>5</v>
      </c>
      <c r="D271">
        <v>2</v>
      </c>
      <c r="E271">
        <v>1</v>
      </c>
      <c r="F271" s="1">
        <v>33244</v>
      </c>
      <c r="G271" t="str">
        <f>VLOOKUP(C271,Entity!A:B,2)</f>
        <v>Plante</v>
      </c>
      <c r="H271" t="str">
        <f>VLOOKUP(D271,Execution!A:B,2)</f>
        <v>Par pas de temps</v>
      </c>
      <c r="I271" t="str">
        <f>VLOOKUP(F271,Module!A:E,5)</f>
        <v>SorghumMortality</v>
      </c>
    </row>
    <row r="272" spans="1:9" x14ac:dyDescent="0.25">
      <c r="A272" t="s">
        <v>9</v>
      </c>
      <c r="B272">
        <v>95</v>
      </c>
      <c r="C272">
        <v>5</v>
      </c>
      <c r="D272">
        <v>2</v>
      </c>
      <c r="E272">
        <v>1</v>
      </c>
      <c r="F272" s="1">
        <v>33374</v>
      </c>
      <c r="G272" t="str">
        <f>VLOOKUP(C272,Entity!A:B,2)</f>
        <v>Plante</v>
      </c>
      <c r="H272" t="str">
        <f>VLOOKUP(D272,Execution!A:B,2)</f>
        <v>Par pas de temps</v>
      </c>
      <c r="I272" t="str">
        <f>VLOOKUP(F272,Module!A:E,5)</f>
        <v>RS_KeyResults_V2_1</v>
      </c>
    </row>
    <row r="273" spans="1:9" x14ac:dyDescent="0.25">
      <c r="A273" t="s">
        <v>9</v>
      </c>
      <c r="B273">
        <v>96</v>
      </c>
      <c r="C273">
        <v>5</v>
      </c>
      <c r="D273">
        <v>2</v>
      </c>
      <c r="E273">
        <v>1</v>
      </c>
      <c r="F273" s="1">
        <v>33371</v>
      </c>
      <c r="G273" t="str">
        <f>VLOOKUP(C273,Entity!A:B,2)</f>
        <v>Plante</v>
      </c>
      <c r="H273" t="str">
        <f>VLOOKUP(D273,Execution!A:B,2)</f>
        <v>Par pas de temps</v>
      </c>
      <c r="I273" t="str">
        <f>VLOOKUP(F273,Module!A:E,5)</f>
        <v>RS_ResetVariablesToZero_V2_1</v>
      </c>
    </row>
    <row r="274" spans="1:9" x14ac:dyDescent="0.25">
      <c r="A274" t="s">
        <v>9</v>
      </c>
      <c r="B274">
        <v>97</v>
      </c>
      <c r="C274">
        <v>5</v>
      </c>
      <c r="D274">
        <v>2</v>
      </c>
      <c r="E274">
        <v>1</v>
      </c>
      <c r="F274" s="1">
        <v>33389</v>
      </c>
      <c r="G274" t="str">
        <f>VLOOKUP(C274,Entity!A:B,2)</f>
        <v>Plante</v>
      </c>
      <c r="H274" t="str">
        <f>VLOOKUP(D274,Execution!A:B,2)</f>
        <v>Par pas de temps</v>
      </c>
      <c r="I274" t="str">
        <f>VLOOKUP(F274,Module!A:E,5)</f>
        <v>RS_EvalSimEndCycle_V2_1</v>
      </c>
    </row>
    <row r="275" spans="1:9" x14ac:dyDescent="0.25">
      <c r="A275" t="s">
        <v>10</v>
      </c>
      <c r="B275">
        <v>1</v>
      </c>
      <c r="C275">
        <v>1</v>
      </c>
      <c r="D275">
        <v>1</v>
      </c>
      <c r="E275">
        <v>0</v>
      </c>
      <c r="F275" s="1">
        <v>33329</v>
      </c>
      <c r="G275" t="str">
        <f>VLOOKUP(C275,Entity!A:B,2)</f>
        <v>Plot</v>
      </c>
      <c r="H275" t="str">
        <f>VLOOKUP(D275,Execution!A:B,2)</f>
        <v>Initialisation</v>
      </c>
      <c r="I275" t="str">
        <f>VLOOKUP(F275,Module!A:E,5)</f>
        <v>RS_InitParcelle_V2</v>
      </c>
    </row>
    <row r="276" spans="1:9" x14ac:dyDescent="0.25">
      <c r="A276" t="s">
        <v>10</v>
      </c>
      <c r="B276">
        <v>2</v>
      </c>
      <c r="C276">
        <v>2</v>
      </c>
      <c r="D276">
        <v>1</v>
      </c>
      <c r="E276">
        <v>0</v>
      </c>
      <c r="F276" s="1">
        <v>33316</v>
      </c>
      <c r="G276" t="str">
        <f>VLOOKUP(C276,Entity!A:B,2)</f>
        <v>Crop</v>
      </c>
      <c r="H276" t="str">
        <f>VLOOKUP(D276,Execution!A:B,2)</f>
        <v>Initialisation</v>
      </c>
      <c r="I276" t="str">
        <f>VLOOKUP(F276,Module!A:E,5)</f>
        <v>RS_InitiationCulture</v>
      </c>
    </row>
    <row r="277" spans="1:9" x14ac:dyDescent="0.25">
      <c r="A277" t="s">
        <v>10</v>
      </c>
      <c r="B277">
        <v>3</v>
      </c>
      <c r="C277">
        <v>2</v>
      </c>
      <c r="D277">
        <v>2</v>
      </c>
      <c r="E277">
        <v>1</v>
      </c>
      <c r="F277" s="1">
        <v>33408</v>
      </c>
      <c r="G277" t="str">
        <f>VLOOKUP(C277,Entity!A:B,2)</f>
        <v>Crop</v>
      </c>
      <c r="H277" t="str">
        <f>VLOOKUP(D277,Execution!A:B,2)</f>
        <v>Par pas de temps</v>
      </c>
      <c r="I277" t="str">
        <f>VLOOKUP(F277,Module!A:E,5)</f>
        <v>RS_Transplanting_V2_2</v>
      </c>
    </row>
    <row r="278" spans="1:9" x14ac:dyDescent="0.25">
      <c r="A278" t="s">
        <v>10</v>
      </c>
      <c r="B278">
        <v>4</v>
      </c>
      <c r="C278">
        <v>3</v>
      </c>
      <c r="D278">
        <v>1</v>
      </c>
      <c r="E278">
        <v>0</v>
      </c>
      <c r="F278" s="1">
        <v>102</v>
      </c>
      <c r="G278" t="str">
        <f>VLOOKUP(C278,Entity!A:B,2)</f>
        <v>Site</v>
      </c>
      <c r="H278" t="str">
        <f>VLOOKUP(D278,Execution!A:B,2)</f>
        <v>Initialisation</v>
      </c>
      <c r="I278" t="str">
        <f>VLOOKUP(F278,Module!A:E,5)</f>
        <v>DegToRad</v>
      </c>
    </row>
    <row r="279" spans="1:9" x14ac:dyDescent="0.25">
      <c r="A279" t="s">
        <v>10</v>
      </c>
      <c r="B279">
        <v>5</v>
      </c>
      <c r="C279">
        <v>3</v>
      </c>
      <c r="D279">
        <v>2</v>
      </c>
      <c r="E279">
        <v>1</v>
      </c>
      <c r="F279" s="1">
        <v>33104</v>
      </c>
      <c r="G279" t="str">
        <f>VLOOKUP(C279,Entity!A:B,2)</f>
        <v>Site</v>
      </c>
      <c r="H279" t="str">
        <f>VLOOKUP(D279,Execution!A:B,2)</f>
        <v>Par pas de temps</v>
      </c>
      <c r="I279" t="str">
        <f>VLOOKUP(F279,Module!A:E,5)</f>
        <v>AVGTempHum</v>
      </c>
    </row>
    <row r="280" spans="1:9" x14ac:dyDescent="0.25">
      <c r="A280" t="s">
        <v>10</v>
      </c>
      <c r="B280">
        <v>6</v>
      </c>
      <c r="C280">
        <v>3</v>
      </c>
      <c r="D280">
        <v>2</v>
      </c>
      <c r="E280">
        <v>1</v>
      </c>
      <c r="F280" s="1">
        <v>50</v>
      </c>
      <c r="G280" t="str">
        <f>VLOOKUP(C280,Entity!A:B,2)</f>
        <v>Site</v>
      </c>
      <c r="H280" t="str">
        <f>VLOOKUP(D280,Execution!A:B,2)</f>
        <v>Par pas de temps</v>
      </c>
      <c r="I280" t="str">
        <f>VLOOKUP(F280,Module!A:E,5)</f>
        <v>EvalDecli</v>
      </c>
    </row>
    <row r="281" spans="1:9" x14ac:dyDescent="0.25">
      <c r="A281" t="s">
        <v>10</v>
      </c>
      <c r="B281">
        <v>7</v>
      </c>
      <c r="C281">
        <v>3</v>
      </c>
      <c r="D281">
        <v>2</v>
      </c>
      <c r="E281">
        <v>1</v>
      </c>
      <c r="F281" s="1">
        <v>51</v>
      </c>
      <c r="G281" t="str">
        <f>VLOOKUP(C281,Entity!A:B,2)</f>
        <v>Site</v>
      </c>
      <c r="H281" t="str">
        <f>VLOOKUP(D281,Execution!A:B,2)</f>
        <v>Par pas de temps</v>
      </c>
      <c r="I281" t="str">
        <f>VLOOKUP(F281,Module!A:E,5)</f>
        <v>EvalSunPosi</v>
      </c>
    </row>
    <row r="282" spans="1:9" x14ac:dyDescent="0.25">
      <c r="A282" t="s">
        <v>10</v>
      </c>
      <c r="B282">
        <v>8</v>
      </c>
      <c r="C282">
        <v>3</v>
      </c>
      <c r="D282">
        <v>2</v>
      </c>
      <c r="E282">
        <v>1</v>
      </c>
      <c r="F282" s="1">
        <v>52</v>
      </c>
      <c r="G282" t="str">
        <f>VLOOKUP(C282,Entity!A:B,2)</f>
        <v>Site</v>
      </c>
      <c r="H282" t="str">
        <f>VLOOKUP(D282,Execution!A:B,2)</f>
        <v>Par pas de temps</v>
      </c>
      <c r="I282" t="str">
        <f>VLOOKUP(F282,Module!A:E,5)</f>
        <v>EvalDayLength</v>
      </c>
    </row>
    <row r="283" spans="1:9" x14ac:dyDescent="0.25">
      <c r="A283" t="s">
        <v>10</v>
      </c>
      <c r="B283">
        <v>9</v>
      </c>
      <c r="C283">
        <v>3</v>
      </c>
      <c r="D283">
        <v>2</v>
      </c>
      <c r="E283">
        <v>1</v>
      </c>
      <c r="F283" s="1">
        <v>53</v>
      </c>
      <c r="G283" t="str">
        <f>VLOOKUP(C283,Entity!A:B,2)</f>
        <v>Site</v>
      </c>
      <c r="H283" t="str">
        <f>VLOOKUP(D283,Execution!A:B,2)</f>
        <v>Par pas de temps</v>
      </c>
      <c r="I283" t="str">
        <f>VLOOKUP(F283,Module!A:E,5)</f>
        <v>EvalSunDistance</v>
      </c>
    </row>
    <row r="284" spans="1:9" x14ac:dyDescent="0.25">
      <c r="A284" t="s">
        <v>10</v>
      </c>
      <c r="B284">
        <v>10</v>
      </c>
      <c r="C284">
        <v>3</v>
      </c>
      <c r="D284">
        <v>2</v>
      </c>
      <c r="E284">
        <v>1</v>
      </c>
      <c r="F284" s="1">
        <v>54</v>
      </c>
      <c r="G284" t="str">
        <f>VLOOKUP(C284,Entity!A:B,2)</f>
        <v>Site</v>
      </c>
      <c r="H284" t="str">
        <f>VLOOKUP(D284,Execution!A:B,2)</f>
        <v>Par pas de temps</v>
      </c>
      <c r="I284" t="str">
        <f>VLOOKUP(F284,Module!A:E,5)</f>
        <v>EvalRayExtra</v>
      </c>
    </row>
    <row r="285" spans="1:9" x14ac:dyDescent="0.25">
      <c r="A285" t="s">
        <v>10</v>
      </c>
      <c r="B285">
        <v>11</v>
      </c>
      <c r="C285">
        <v>3</v>
      </c>
      <c r="D285">
        <v>2</v>
      </c>
      <c r="E285">
        <v>1</v>
      </c>
      <c r="F285" s="1">
        <v>55</v>
      </c>
      <c r="G285" t="str">
        <f>VLOOKUP(C285,Entity!A:B,2)</f>
        <v>Site</v>
      </c>
      <c r="H285" t="str">
        <f>VLOOKUP(D285,Execution!A:B,2)</f>
        <v>Par pas de temps</v>
      </c>
      <c r="I285" t="str">
        <f>VLOOKUP(F285,Module!A:E,5)</f>
        <v>EvalRgMax</v>
      </c>
    </row>
    <row r="286" spans="1:9" x14ac:dyDescent="0.25">
      <c r="A286" t="s">
        <v>10</v>
      </c>
      <c r="B286">
        <v>12</v>
      </c>
      <c r="C286">
        <v>3</v>
      </c>
      <c r="D286">
        <v>2</v>
      </c>
      <c r="E286">
        <v>1</v>
      </c>
      <c r="F286" s="1">
        <v>57</v>
      </c>
      <c r="G286" t="str">
        <f>VLOOKUP(C286,Entity!A:B,2)</f>
        <v>Site</v>
      </c>
      <c r="H286" t="str">
        <f>VLOOKUP(D286,Execution!A:B,2)</f>
        <v>Par pas de temps</v>
      </c>
      <c r="I286" t="str">
        <f>VLOOKUP(F286,Module!A:E,5)</f>
        <v>InsToRg</v>
      </c>
    </row>
    <row r="287" spans="1:9" x14ac:dyDescent="0.25">
      <c r="A287" t="s">
        <v>10</v>
      </c>
      <c r="B287">
        <v>13</v>
      </c>
      <c r="C287">
        <v>3</v>
      </c>
      <c r="D287">
        <v>2</v>
      </c>
      <c r="E287">
        <v>1</v>
      </c>
      <c r="F287" s="1">
        <v>49</v>
      </c>
      <c r="G287" t="str">
        <f>VLOOKUP(C287,Entity!A:B,2)</f>
        <v>Site</v>
      </c>
      <c r="H287" t="str">
        <f>VLOOKUP(D287,Execution!A:B,2)</f>
        <v>Par pas de temps</v>
      </c>
      <c r="I287" t="str">
        <f>VLOOKUP(F287,Module!A:E,5)</f>
        <v>EvalPar</v>
      </c>
    </row>
    <row r="288" spans="1:9" x14ac:dyDescent="0.25">
      <c r="A288" t="s">
        <v>10</v>
      </c>
      <c r="B288">
        <v>14</v>
      </c>
      <c r="C288">
        <v>3</v>
      </c>
      <c r="D288">
        <v>2</v>
      </c>
      <c r="E288">
        <v>1</v>
      </c>
      <c r="F288" s="1">
        <v>56</v>
      </c>
      <c r="G288" t="str">
        <f>VLOOKUP(C288,Entity!A:B,2)</f>
        <v>Site</v>
      </c>
      <c r="H288" t="str">
        <f>VLOOKUP(D288,Execution!A:B,2)</f>
        <v>Par pas de temps</v>
      </c>
      <c r="I288" t="str">
        <f>VLOOKUP(F288,Module!A:E,5)</f>
        <v>EToFao</v>
      </c>
    </row>
    <row r="289" spans="1:9" x14ac:dyDescent="0.25">
      <c r="A289" t="s">
        <v>10</v>
      </c>
      <c r="B289">
        <v>15</v>
      </c>
      <c r="C289">
        <v>2</v>
      </c>
      <c r="D289">
        <v>2</v>
      </c>
      <c r="E289">
        <v>1</v>
      </c>
      <c r="F289" s="1">
        <v>33206</v>
      </c>
      <c r="G289" t="str">
        <f>VLOOKUP(C289,Entity!A:B,2)</f>
        <v>Crop</v>
      </c>
      <c r="H289" t="str">
        <f>VLOOKUP(D289,Execution!A:B,2)</f>
        <v>Par pas de temps</v>
      </c>
      <c r="I289" t="str">
        <f>VLOOKUP(F289,Module!A:E,5)</f>
        <v>EvolPhenoPSPStress</v>
      </c>
    </row>
    <row r="290" spans="1:9" x14ac:dyDescent="0.25">
      <c r="A290" t="s">
        <v>10</v>
      </c>
      <c r="B290">
        <v>16</v>
      </c>
      <c r="C290">
        <v>5</v>
      </c>
      <c r="D290">
        <v>2</v>
      </c>
      <c r="E290">
        <v>1</v>
      </c>
      <c r="F290" s="1">
        <v>33358</v>
      </c>
      <c r="G290" t="str">
        <f>VLOOKUP(C290,Entity!A:B,2)</f>
        <v>Plante</v>
      </c>
      <c r="H290" t="str">
        <f>VLOOKUP(D290,Execution!A:B,2)</f>
        <v>Par pas de temps</v>
      </c>
      <c r="I290" t="str">
        <f>VLOOKUP(F290,Module!A:E,5)</f>
        <v>RS_EvalSimAnthesis50</v>
      </c>
    </row>
    <row r="291" spans="1:9" x14ac:dyDescent="0.25">
      <c r="A291" t="s">
        <v>10</v>
      </c>
      <c r="B291">
        <v>17</v>
      </c>
      <c r="C291">
        <v>1</v>
      </c>
      <c r="D291">
        <v>2</v>
      </c>
      <c r="E291">
        <v>1</v>
      </c>
      <c r="F291" s="1">
        <v>33320</v>
      </c>
      <c r="G291" t="str">
        <f>VLOOKUP(C291,Entity!A:B,2)</f>
        <v>Plot</v>
      </c>
      <c r="H291" t="str">
        <f>VLOOKUP(D291,Execution!A:B,2)</f>
        <v>Par pas de temps</v>
      </c>
      <c r="I291" t="str">
        <f>VLOOKUP(F291,Module!A:E,5)</f>
        <v>RS_EvalDateGermination</v>
      </c>
    </row>
    <row r="292" spans="1:9" x14ac:dyDescent="0.25">
      <c r="A292" t="s">
        <v>10</v>
      </c>
      <c r="B292">
        <v>18</v>
      </c>
      <c r="C292">
        <v>5</v>
      </c>
      <c r="D292">
        <v>2</v>
      </c>
      <c r="E292">
        <v>1</v>
      </c>
      <c r="F292" s="1">
        <v>33361</v>
      </c>
      <c r="G292" t="str">
        <f>VLOOKUP(C292,Entity!A:B,2)</f>
        <v>Plante</v>
      </c>
      <c r="H292" t="str">
        <f>VLOOKUP(D292,Execution!A:B,2)</f>
        <v>Par pas de temps</v>
      </c>
      <c r="I292" t="str">
        <f>VLOOKUP(F292,Module!A:E,5)</f>
        <v>RS_EvalColdStress</v>
      </c>
    </row>
    <row r="293" spans="1:9" x14ac:dyDescent="0.25">
      <c r="A293" t="s">
        <v>10</v>
      </c>
      <c r="B293">
        <v>19</v>
      </c>
      <c r="C293">
        <v>5</v>
      </c>
      <c r="D293">
        <v>2</v>
      </c>
      <c r="E293">
        <v>1</v>
      </c>
      <c r="F293" s="1">
        <v>33355</v>
      </c>
      <c r="G293" t="str">
        <f>VLOOKUP(C293,Entity!A:B,2)</f>
        <v>Plante</v>
      </c>
      <c r="H293" t="str">
        <f>VLOOKUP(D293,Execution!A:B,2)</f>
        <v>Par pas de temps</v>
      </c>
      <c r="I293" t="str">
        <f>VLOOKUP(F293,Module!A:E,5)</f>
        <v>RS_EvalSimEmergence</v>
      </c>
    </row>
    <row r="294" spans="1:9" x14ac:dyDescent="0.25">
      <c r="A294" t="s">
        <v>10</v>
      </c>
      <c r="B294">
        <v>20</v>
      </c>
      <c r="C294">
        <v>5</v>
      </c>
      <c r="D294">
        <v>2</v>
      </c>
      <c r="E294">
        <v>1</v>
      </c>
      <c r="F294" s="1">
        <v>33357</v>
      </c>
      <c r="G294" t="str">
        <f>VLOOKUP(C294,Entity!A:B,2)</f>
        <v>Plante</v>
      </c>
      <c r="H294" t="str">
        <f>VLOOKUP(D294,Execution!A:B,2)</f>
        <v>Par pas de temps</v>
      </c>
      <c r="I294" t="str">
        <f>VLOOKUP(F294,Module!A:E,5)</f>
        <v>RS_EvalSimPanIni</v>
      </c>
    </row>
    <row r="295" spans="1:9" x14ac:dyDescent="0.25">
      <c r="A295" t="s">
        <v>10</v>
      </c>
      <c r="B295">
        <v>21</v>
      </c>
      <c r="C295">
        <v>5</v>
      </c>
      <c r="D295">
        <v>2</v>
      </c>
      <c r="E295">
        <v>1</v>
      </c>
      <c r="F295" s="1">
        <v>33354</v>
      </c>
      <c r="G295" t="str">
        <f>VLOOKUP(C295,Entity!A:B,2)</f>
        <v>Plante</v>
      </c>
      <c r="H295" t="str">
        <f>VLOOKUP(D295,Execution!A:B,2)</f>
        <v>Par pas de temps</v>
      </c>
      <c r="I295" t="str">
        <f>VLOOKUP(F295,Module!A:E,5)</f>
        <v>RS_EvalSimStartGermin</v>
      </c>
    </row>
    <row r="296" spans="1:9" x14ac:dyDescent="0.25">
      <c r="A296" t="s">
        <v>10</v>
      </c>
      <c r="B296">
        <v>22</v>
      </c>
      <c r="C296">
        <v>5</v>
      </c>
      <c r="D296">
        <v>2</v>
      </c>
      <c r="E296">
        <v>1</v>
      </c>
      <c r="F296" s="1">
        <v>33359</v>
      </c>
      <c r="G296" t="str">
        <f>VLOOKUP(C296,Entity!A:B,2)</f>
        <v>Plante</v>
      </c>
      <c r="H296" t="str">
        <f>VLOOKUP(D296,Execution!A:B,2)</f>
        <v>Par pas de temps</v>
      </c>
      <c r="I296" t="str">
        <f>VLOOKUP(F296,Module!A:E,5)</f>
        <v>RS_EvalSimStartMatu2</v>
      </c>
    </row>
    <row r="297" spans="1:9" x14ac:dyDescent="0.25">
      <c r="A297" t="s">
        <v>10</v>
      </c>
      <c r="B297">
        <v>23</v>
      </c>
      <c r="C297">
        <v>5</v>
      </c>
      <c r="D297">
        <v>2</v>
      </c>
      <c r="E297">
        <v>1</v>
      </c>
      <c r="F297" s="1">
        <v>33356</v>
      </c>
      <c r="G297" t="str">
        <f>VLOOKUP(C297,Entity!A:B,2)</f>
        <v>Plante</v>
      </c>
      <c r="H297" t="str">
        <f>VLOOKUP(D297,Execution!A:B,2)</f>
        <v>Par pas de temps</v>
      </c>
      <c r="I297" t="str">
        <f>VLOOKUP(F297,Module!A:E,5)</f>
        <v>RS_EvalSimStartPSP</v>
      </c>
    </row>
    <row r="298" spans="1:9" x14ac:dyDescent="0.25">
      <c r="A298" t="s">
        <v>10</v>
      </c>
      <c r="B298">
        <v>24</v>
      </c>
      <c r="C298">
        <v>2</v>
      </c>
      <c r="D298">
        <v>2</v>
      </c>
      <c r="E298">
        <v>1</v>
      </c>
      <c r="F298" s="1">
        <v>33365</v>
      </c>
      <c r="G298" t="str">
        <f>VLOOKUP(C298,Entity!A:B,2)</f>
        <v>Crop</v>
      </c>
      <c r="H298" t="str">
        <f>VLOOKUP(D298,Execution!A:B,2)</f>
        <v>Par pas de temps</v>
      </c>
      <c r="I298" t="str">
        <f>VLOOKUP(F298,Module!A:E,5)</f>
        <v>RS_EvalDegresJourVitMoy_V2</v>
      </c>
    </row>
    <row r="299" spans="1:9" x14ac:dyDescent="0.25">
      <c r="A299" t="s">
        <v>10</v>
      </c>
      <c r="B299">
        <v>25</v>
      </c>
      <c r="C299">
        <v>5</v>
      </c>
      <c r="D299">
        <v>2</v>
      </c>
      <c r="E299">
        <v>1</v>
      </c>
      <c r="F299" s="1">
        <v>33319</v>
      </c>
      <c r="G299" t="str">
        <f>VLOOKUP(C299,Entity!A:B,2)</f>
        <v>Plante</v>
      </c>
      <c r="H299" t="str">
        <f>VLOOKUP(D299,Execution!A:B,2)</f>
        <v>Par pas de temps</v>
      </c>
      <c r="I299" t="str">
        <f>VLOOKUP(F299,Module!A:E,5)</f>
        <v>RS_EvalSDJPhase4</v>
      </c>
    </row>
    <row r="300" spans="1:9" x14ac:dyDescent="0.25">
      <c r="A300" t="s">
        <v>10</v>
      </c>
      <c r="B300">
        <v>26</v>
      </c>
      <c r="C300">
        <v>5</v>
      </c>
      <c r="D300">
        <v>2</v>
      </c>
      <c r="E300">
        <v>1</v>
      </c>
      <c r="F300" s="1">
        <v>33353</v>
      </c>
      <c r="G300" t="str">
        <f>VLOOKUP(C300,Entity!A:B,2)</f>
        <v>Plante</v>
      </c>
      <c r="H300" t="str">
        <f>VLOOKUP(D300,Execution!A:B,2)</f>
        <v>Par pas de temps</v>
      </c>
      <c r="I300" t="str">
        <f>VLOOKUP(F300,Module!A:E,5)</f>
        <v>RS_EvalDAF_V2</v>
      </c>
    </row>
    <row r="301" spans="1:9" x14ac:dyDescent="0.25">
      <c r="A301" t="s">
        <v>10</v>
      </c>
      <c r="B301">
        <v>27</v>
      </c>
      <c r="C301">
        <v>5</v>
      </c>
      <c r="D301">
        <v>2</v>
      </c>
      <c r="E301">
        <v>1</v>
      </c>
      <c r="F301" s="1">
        <v>33273</v>
      </c>
      <c r="G301" t="str">
        <f>VLOOKUP(C301,Entity!A:B,2)</f>
        <v>Plante</v>
      </c>
      <c r="H301" t="str">
        <f>VLOOKUP(D301,Execution!A:B,2)</f>
        <v>Par pas de temps</v>
      </c>
      <c r="I301" t="str">
        <f>VLOOKUP(F301,Module!A:E,5)</f>
        <v>RS_Phyllochron</v>
      </c>
    </row>
    <row r="302" spans="1:9" x14ac:dyDescent="0.25">
      <c r="A302" t="s">
        <v>10</v>
      </c>
      <c r="B302">
        <v>28</v>
      </c>
      <c r="C302">
        <v>5</v>
      </c>
      <c r="D302">
        <v>2</v>
      </c>
      <c r="E302">
        <v>1</v>
      </c>
      <c r="F302" s="1">
        <v>33379</v>
      </c>
      <c r="G302" t="str">
        <f>VLOOKUP(C302,Entity!A:B,2)</f>
        <v>Plante</v>
      </c>
      <c r="H302" t="str">
        <f>VLOOKUP(D302,Execution!A:B,2)</f>
        <v>Par pas de temps</v>
      </c>
      <c r="I302" t="str">
        <f>VLOOKUP(F302,Module!A:E,5)</f>
        <v>RS_EvolHauteur_SDJ_cstr_V2_1</v>
      </c>
    </row>
    <row r="303" spans="1:9" x14ac:dyDescent="0.25">
      <c r="A303" t="s">
        <v>10</v>
      </c>
      <c r="B303">
        <v>29</v>
      </c>
      <c r="C303">
        <v>5</v>
      </c>
      <c r="D303">
        <v>2</v>
      </c>
      <c r="E303">
        <v>1</v>
      </c>
      <c r="F303" s="1">
        <v>33275</v>
      </c>
      <c r="G303" t="str">
        <f>VLOOKUP(C303,Entity!A:B,2)</f>
        <v>Plante</v>
      </c>
      <c r="H303" t="str">
        <f>VLOOKUP(D303,Execution!A:B,2)</f>
        <v>Par pas de temps</v>
      </c>
      <c r="I303" t="str">
        <f>VLOOKUP(F303,Module!A:E,5)</f>
        <v>RS_EvolKcpKceBilhy</v>
      </c>
    </row>
    <row r="304" spans="1:9" x14ac:dyDescent="0.25">
      <c r="A304" t="s">
        <v>10</v>
      </c>
      <c r="B304">
        <v>30</v>
      </c>
      <c r="C304">
        <v>5</v>
      </c>
      <c r="D304">
        <v>2</v>
      </c>
      <c r="E304">
        <v>1</v>
      </c>
      <c r="F304" s="1">
        <v>33328</v>
      </c>
      <c r="G304" t="str">
        <f>VLOOKUP(C304,Entity!A:B,2)</f>
        <v>Plante</v>
      </c>
      <c r="H304" t="str">
        <f>VLOOKUP(D304,Execution!A:B,2)</f>
        <v>Par pas de temps</v>
      </c>
      <c r="I304" t="str">
        <f>VLOOKUP(F304,Module!A:E,5)</f>
        <v>RS_EvalEvapPot</v>
      </c>
    </row>
    <row r="305" spans="1:9" x14ac:dyDescent="0.25">
      <c r="A305" t="s">
        <v>10</v>
      </c>
      <c r="B305">
        <v>31</v>
      </c>
      <c r="C305">
        <v>5</v>
      </c>
      <c r="D305">
        <v>2</v>
      </c>
      <c r="E305">
        <v>1</v>
      </c>
      <c r="F305" s="1">
        <v>33385</v>
      </c>
      <c r="G305" t="str">
        <f>VLOOKUP(C305,Entity!A:B,2)</f>
        <v>Plante</v>
      </c>
      <c r="H305" t="str">
        <f>VLOOKUP(D305,Execution!A:B,2)</f>
        <v>Par pas de temps</v>
      </c>
      <c r="I305" t="str">
        <f>VLOOKUP(F305,Module!A:E,5)</f>
        <v>RS_EvolEvapSurfRFE_RDE_V2_1</v>
      </c>
    </row>
    <row r="306" spans="1:9" x14ac:dyDescent="0.25">
      <c r="A306" t="s">
        <v>10</v>
      </c>
      <c r="B306">
        <v>32</v>
      </c>
      <c r="C306">
        <v>2</v>
      </c>
      <c r="D306">
        <v>2</v>
      </c>
      <c r="E306">
        <v>1</v>
      </c>
      <c r="F306" s="1">
        <v>33351</v>
      </c>
      <c r="G306" t="str">
        <f>VLOOKUP(C306,Entity!A:B,2)</f>
        <v>Crop</v>
      </c>
      <c r="H306" t="str">
        <f>VLOOKUP(D306,Execution!A:B,2)</f>
        <v>Par pas de temps</v>
      </c>
      <c r="I306" t="str">
        <f>VLOOKUP(F306,Module!A:E,5)</f>
        <v>RS_EvalFTSW_V2</v>
      </c>
    </row>
    <row r="307" spans="1:9" x14ac:dyDescent="0.25">
      <c r="A307" t="s">
        <v>10</v>
      </c>
      <c r="B307">
        <v>33</v>
      </c>
      <c r="C307">
        <v>2</v>
      </c>
      <c r="D307">
        <v>2</v>
      </c>
      <c r="E307">
        <v>1</v>
      </c>
      <c r="F307" s="1">
        <v>33368</v>
      </c>
      <c r="G307" t="str">
        <f>VLOOKUP(C307,Entity!A:B,2)</f>
        <v>Crop</v>
      </c>
      <c r="H307" t="str">
        <f>VLOOKUP(D307,Execution!A:B,2)</f>
        <v>Par pas de temps</v>
      </c>
      <c r="I307" t="str">
        <f>VLOOKUP(F307,Module!A:E,5)</f>
        <v>RS_EvalCstrPFactorFAO_V2</v>
      </c>
    </row>
    <row r="308" spans="1:9" x14ac:dyDescent="0.25">
      <c r="A308" t="s">
        <v>10</v>
      </c>
      <c r="B308">
        <v>34</v>
      </c>
      <c r="C308">
        <v>2</v>
      </c>
      <c r="D308">
        <v>2</v>
      </c>
      <c r="E308">
        <v>1</v>
      </c>
      <c r="F308" s="1">
        <v>33399</v>
      </c>
      <c r="G308" t="str">
        <f>VLOOKUP(C308,Entity!A:B,2)</f>
        <v>Crop</v>
      </c>
      <c r="H308" t="str">
        <f>VLOOKUP(D308,Execution!A:B,2)</f>
        <v>Par pas de temps</v>
      </c>
      <c r="I308" t="str">
        <f>VLOOKUP(F308,Module!A:E,5)</f>
        <v>DemandePlante_V2_1</v>
      </c>
    </row>
    <row r="309" spans="1:9" x14ac:dyDescent="0.25">
      <c r="A309" t="s">
        <v>10</v>
      </c>
      <c r="B309">
        <v>35</v>
      </c>
      <c r="C309">
        <v>2</v>
      </c>
      <c r="D309">
        <v>2</v>
      </c>
      <c r="E309">
        <v>1</v>
      </c>
      <c r="F309" s="1">
        <v>27</v>
      </c>
      <c r="G309" t="str">
        <f>VLOOKUP(C309,Entity!A:B,2)</f>
        <v>Crop</v>
      </c>
      <c r="H309" t="str">
        <f>VLOOKUP(D309,Execution!A:B,2)</f>
        <v>Par pas de temps</v>
      </c>
      <c r="I309" t="str">
        <f>VLOOKUP(F309,Module!A:E,5)</f>
        <v>EvalTranspi</v>
      </c>
    </row>
    <row r="310" spans="1:9" x14ac:dyDescent="0.25">
      <c r="A310" t="s">
        <v>10</v>
      </c>
      <c r="B310">
        <v>36</v>
      </c>
      <c r="C310">
        <v>2</v>
      </c>
      <c r="D310">
        <v>2</v>
      </c>
      <c r="E310">
        <v>1</v>
      </c>
      <c r="F310" s="1">
        <v>33114</v>
      </c>
      <c r="G310" t="str">
        <f>VLOOKUP(C310,Entity!A:B,2)</f>
        <v>Crop</v>
      </c>
      <c r="H310" t="str">
        <f>VLOOKUP(D310,Execution!A:B,2)</f>
        <v>Par pas de temps</v>
      </c>
      <c r="I310" t="str">
        <f>VLOOKUP(F310,Module!A:E,5)</f>
        <v>EvalETRETM</v>
      </c>
    </row>
    <row r="311" spans="1:9" x14ac:dyDescent="0.25">
      <c r="A311" t="s">
        <v>10</v>
      </c>
      <c r="B311">
        <v>37</v>
      </c>
      <c r="C311">
        <v>2</v>
      </c>
      <c r="D311">
        <v>2</v>
      </c>
      <c r="E311">
        <v>1</v>
      </c>
      <c r="F311" s="1">
        <v>33346</v>
      </c>
      <c r="G311" t="str">
        <f>VLOOKUP(C311,Entity!A:B,2)</f>
        <v>Crop</v>
      </c>
      <c r="H311" t="str">
        <f>VLOOKUP(D311,Execution!A:B,2)</f>
        <v>Par pas de temps</v>
      </c>
      <c r="I311" t="str">
        <f>VLOOKUP(F311,Module!A:E,5)</f>
        <v>RS_EvolConsRes_Flood_V2</v>
      </c>
    </row>
    <row r="312" spans="1:9" x14ac:dyDescent="0.25">
      <c r="A312" t="s">
        <v>10</v>
      </c>
      <c r="B312">
        <v>38</v>
      </c>
      <c r="C312">
        <v>5</v>
      </c>
      <c r="D312">
        <v>2</v>
      </c>
      <c r="E312">
        <v>1</v>
      </c>
      <c r="F312" s="1">
        <v>33324</v>
      </c>
      <c r="G312" t="str">
        <f>VLOOKUP(C312,Entity!A:B,2)</f>
        <v>Plante</v>
      </c>
      <c r="H312" t="str">
        <f>VLOOKUP(D312,Execution!A:B,2)</f>
        <v>Par pas de temps</v>
      </c>
      <c r="I312" t="str">
        <f>VLOOKUP(F312,Module!A:E,5)</f>
        <v>RS_EvalTMaxMoy</v>
      </c>
    </row>
    <row r="313" spans="1:9" x14ac:dyDescent="0.25">
      <c r="A313" t="s">
        <v>10</v>
      </c>
      <c r="B313">
        <v>39</v>
      </c>
      <c r="C313">
        <v>5</v>
      </c>
      <c r="D313">
        <v>2</v>
      </c>
      <c r="E313">
        <v>1</v>
      </c>
      <c r="F313" s="1">
        <v>33322</v>
      </c>
      <c r="G313" t="str">
        <f>VLOOKUP(C313,Entity!A:B,2)</f>
        <v>Plante</v>
      </c>
      <c r="H313" t="str">
        <f>VLOOKUP(D313,Execution!A:B,2)</f>
        <v>Par pas de temps</v>
      </c>
      <c r="I313" t="str">
        <f>VLOOKUP(F313,Module!A:E,5)</f>
        <v>RS_EvalTMinMoy</v>
      </c>
    </row>
    <row r="314" spans="1:9" x14ac:dyDescent="0.25">
      <c r="A314" t="s">
        <v>10</v>
      </c>
      <c r="B314">
        <v>40</v>
      </c>
      <c r="C314">
        <v>5</v>
      </c>
      <c r="D314">
        <v>2</v>
      </c>
      <c r="E314">
        <v>1</v>
      </c>
      <c r="F314" s="1">
        <v>33323</v>
      </c>
      <c r="G314" t="str">
        <f>VLOOKUP(C314,Entity!A:B,2)</f>
        <v>Plante</v>
      </c>
      <c r="H314" t="str">
        <f>VLOOKUP(D314,Execution!A:B,2)</f>
        <v>Par pas de temps</v>
      </c>
      <c r="I314" t="str">
        <f>VLOOKUP(F314,Module!A:E,5)</f>
        <v>RS_EvalFtswMoy</v>
      </c>
    </row>
    <row r="315" spans="1:9" x14ac:dyDescent="0.25">
      <c r="A315" t="s">
        <v>10</v>
      </c>
      <c r="B315">
        <v>41</v>
      </c>
      <c r="C315">
        <v>5</v>
      </c>
      <c r="D315">
        <v>2</v>
      </c>
      <c r="E315">
        <v>1</v>
      </c>
      <c r="F315" s="1">
        <v>33321</v>
      </c>
      <c r="G315" t="str">
        <f>VLOOKUP(C315,Entity!A:B,2)</f>
        <v>Plante</v>
      </c>
      <c r="H315" t="str">
        <f>VLOOKUP(D315,Execution!A:B,2)</f>
        <v>Par pas de temps</v>
      </c>
      <c r="I315" t="str">
        <f>VLOOKUP(F315,Module!A:E,5)</f>
        <v>RS_EvalSterility</v>
      </c>
    </row>
    <row r="316" spans="1:9" x14ac:dyDescent="0.25">
      <c r="A316" t="s">
        <v>10</v>
      </c>
      <c r="B316">
        <v>42</v>
      </c>
      <c r="C316">
        <v>5</v>
      </c>
      <c r="D316">
        <v>2</v>
      </c>
      <c r="E316">
        <v>1</v>
      </c>
      <c r="F316" s="1">
        <v>33277</v>
      </c>
      <c r="G316" t="str">
        <f>VLOOKUP(C316,Entity!A:B,2)</f>
        <v>Plante</v>
      </c>
      <c r="H316" t="str">
        <f>VLOOKUP(D316,Execution!A:B,2)</f>
        <v>Par pas de temps</v>
      </c>
      <c r="I316" t="str">
        <f>VLOOKUP(F316,Module!A:E,5)</f>
        <v>RS_EvalVitesseRacinaire</v>
      </c>
    </row>
    <row r="317" spans="1:9" x14ac:dyDescent="0.25">
      <c r="A317" t="s">
        <v>10</v>
      </c>
      <c r="B317">
        <v>43</v>
      </c>
      <c r="C317">
        <v>2</v>
      </c>
      <c r="D317">
        <v>2</v>
      </c>
      <c r="E317">
        <v>1</v>
      </c>
      <c r="F317" s="1">
        <v>33125</v>
      </c>
      <c r="G317" t="str">
        <f>VLOOKUP(C317,Entity!A:B,2)</f>
        <v>Crop</v>
      </c>
      <c r="H317" t="str">
        <f>VLOOKUP(D317,Execution!A:B,2)</f>
        <v>Par pas de temps</v>
      </c>
      <c r="I317" t="str">
        <f>VLOOKUP(F317,Module!A:E,5)</f>
        <v>EvalConversion</v>
      </c>
    </row>
    <row r="318" spans="1:9" x14ac:dyDescent="0.25">
      <c r="A318" t="s">
        <v>10</v>
      </c>
      <c r="B318">
        <v>44</v>
      </c>
      <c r="C318">
        <v>5</v>
      </c>
      <c r="D318">
        <v>2</v>
      </c>
      <c r="E318">
        <v>1</v>
      </c>
      <c r="F318" s="1">
        <v>33391</v>
      </c>
      <c r="G318" t="str">
        <f>VLOOKUP(C318,Entity!A:B,2)</f>
        <v>Plante</v>
      </c>
      <c r="H318" t="str">
        <f>VLOOKUP(D318,Execution!A:B,2)</f>
        <v>Par pas de temps</v>
      </c>
      <c r="I318" t="str">
        <f>VLOOKUP(F318,Module!A:E,5)</f>
        <v>RS_EvalParIntercepte_V2_1</v>
      </c>
    </row>
    <row r="319" spans="1:9" x14ac:dyDescent="0.25">
      <c r="A319" t="s">
        <v>10</v>
      </c>
      <c r="B319">
        <v>45</v>
      </c>
      <c r="C319">
        <v>5</v>
      </c>
      <c r="D319">
        <v>2</v>
      </c>
      <c r="E319">
        <v>1</v>
      </c>
      <c r="F319" s="1">
        <v>33397</v>
      </c>
      <c r="G319" t="str">
        <f>VLOOKUP(C319,Entity!A:B,2)</f>
        <v>Plante</v>
      </c>
      <c r="H319" t="str">
        <f>VLOOKUP(D319,Execution!A:B,2)</f>
        <v>Par pas de temps</v>
      </c>
      <c r="I319" t="str">
        <f>VLOOKUP(F319,Module!A:E,5)</f>
        <v>RS_EvalAssimPot_V2_1</v>
      </c>
    </row>
    <row r="320" spans="1:9" x14ac:dyDescent="0.25">
      <c r="A320" t="s">
        <v>10</v>
      </c>
      <c r="B320">
        <v>46</v>
      </c>
      <c r="C320">
        <v>5</v>
      </c>
      <c r="D320">
        <v>2</v>
      </c>
      <c r="E320">
        <v>1</v>
      </c>
      <c r="F320" s="1">
        <v>33279</v>
      </c>
      <c r="G320" t="str">
        <f>VLOOKUP(C320,Entity!A:B,2)</f>
        <v>Plante</v>
      </c>
      <c r="H320" t="str">
        <f>VLOOKUP(D320,Execution!A:B,2)</f>
        <v>Par pas de temps</v>
      </c>
      <c r="I320" t="str">
        <f>VLOOKUP(F320,Module!A:E,5)</f>
        <v>RS_EvalCstrAssim</v>
      </c>
    </row>
    <row r="321" spans="1:9" x14ac:dyDescent="0.25">
      <c r="A321" t="s">
        <v>10</v>
      </c>
      <c r="B321">
        <v>47</v>
      </c>
      <c r="C321">
        <v>2</v>
      </c>
      <c r="D321">
        <v>2</v>
      </c>
      <c r="E321">
        <v>1</v>
      </c>
      <c r="F321" s="1">
        <v>33362</v>
      </c>
      <c r="G321" t="str">
        <f>VLOOKUP(C321,Entity!A:B,2)</f>
        <v>Crop</v>
      </c>
      <c r="H321" t="str">
        <f>VLOOKUP(D321,Execution!A:B,2)</f>
        <v>Par pas de temps</v>
      </c>
      <c r="I321" t="str">
        <f>VLOOKUP(F321,Module!A:E,5)</f>
        <v>RS_EvalAssim</v>
      </c>
    </row>
    <row r="322" spans="1:9" x14ac:dyDescent="0.25">
      <c r="A322" t="s">
        <v>10</v>
      </c>
      <c r="B322">
        <v>48</v>
      </c>
      <c r="C322">
        <v>5</v>
      </c>
      <c r="D322">
        <v>2</v>
      </c>
      <c r="E322">
        <v>1</v>
      </c>
      <c r="F322" s="1">
        <v>33339</v>
      </c>
      <c r="G322" t="str">
        <f>VLOOKUP(C322,Entity!A:B,2)</f>
        <v>Plante</v>
      </c>
      <c r="H322" t="str">
        <f>VLOOKUP(D322,Execution!A:B,2)</f>
        <v>Par pas de temps</v>
      </c>
      <c r="I322" t="str">
        <f>VLOOKUP(F322,Module!A:E,5)</f>
        <v>RS_TransplantingShock_V2</v>
      </c>
    </row>
    <row r="323" spans="1:9" x14ac:dyDescent="0.25">
      <c r="A323" t="s">
        <v>10</v>
      </c>
      <c r="B323">
        <v>49</v>
      </c>
      <c r="C323">
        <v>5</v>
      </c>
      <c r="D323">
        <v>2</v>
      </c>
      <c r="E323">
        <v>1</v>
      </c>
      <c r="F323" s="1">
        <v>33407</v>
      </c>
      <c r="G323" t="str">
        <f>VLOOKUP(C323,Entity!A:B,2)</f>
        <v>Plante</v>
      </c>
      <c r="H323" t="str">
        <f>VLOOKUP(D323,Execution!A:B,2)</f>
        <v>Par pas de temps</v>
      </c>
      <c r="I323" t="str">
        <f>VLOOKUP(F323,Module!A:E,5)</f>
        <v>RS_EvalRespMaint_V2_2</v>
      </c>
    </row>
    <row r="324" spans="1:9" x14ac:dyDescent="0.25">
      <c r="A324" t="s">
        <v>10</v>
      </c>
      <c r="B324">
        <v>50</v>
      </c>
      <c r="C324">
        <v>2</v>
      </c>
      <c r="D324">
        <v>2</v>
      </c>
      <c r="E324">
        <v>1</v>
      </c>
      <c r="F324" s="1">
        <v>33405</v>
      </c>
      <c r="G324" t="str">
        <f>VLOOKUP(C324,Entity!A:B,2)</f>
        <v>Crop</v>
      </c>
      <c r="H324" t="str">
        <f>VLOOKUP(D324,Execution!A:B,2)</f>
        <v>Par pas de temps</v>
      </c>
      <c r="I324" t="str">
        <f>VLOOKUP(F324,Module!A:E,5)</f>
        <v>RS_EvalRelPotLeafLength_V2_2</v>
      </c>
    </row>
    <row r="325" spans="1:9" x14ac:dyDescent="0.25">
      <c r="A325" t="s">
        <v>10</v>
      </c>
      <c r="B325">
        <v>51</v>
      </c>
      <c r="C325">
        <v>5</v>
      </c>
      <c r="D325">
        <v>2</v>
      </c>
      <c r="E325">
        <v>1</v>
      </c>
      <c r="F325" s="1">
        <v>33406</v>
      </c>
      <c r="G325" t="str">
        <f>VLOOKUP(C325,Entity!A:B,2)</f>
        <v>Plante</v>
      </c>
      <c r="H325" t="str">
        <f>VLOOKUP(D325,Execution!A:B,2)</f>
        <v>Par pas de temps</v>
      </c>
      <c r="I325" t="str">
        <f>VLOOKUP(F325,Module!A:E,5)</f>
        <v>RS_EvolPlantTilNumTot_V2_2</v>
      </c>
    </row>
    <row r="326" spans="1:9" x14ac:dyDescent="0.25">
      <c r="A326" t="s">
        <v>10</v>
      </c>
      <c r="B326">
        <v>52</v>
      </c>
      <c r="C326">
        <v>5</v>
      </c>
      <c r="D326">
        <v>2</v>
      </c>
      <c r="E326">
        <v>1</v>
      </c>
      <c r="F326" s="1">
        <v>33282</v>
      </c>
      <c r="G326" t="str">
        <f>VLOOKUP(C326,Entity!A:B,2)</f>
        <v>Plante</v>
      </c>
      <c r="H326" t="str">
        <f>VLOOKUP(D326,Execution!A:B,2)</f>
        <v>Par pas de temps</v>
      </c>
      <c r="I326" t="str">
        <f>VLOOKUP(F326,Module!A:E,5)</f>
        <v>RS_EvolPlantLeafNumTot</v>
      </c>
    </row>
    <row r="327" spans="1:9" x14ac:dyDescent="0.25">
      <c r="A327" t="s">
        <v>10</v>
      </c>
      <c r="B327">
        <v>53</v>
      </c>
      <c r="C327">
        <v>2</v>
      </c>
      <c r="D327">
        <v>2</v>
      </c>
      <c r="E327">
        <v>1</v>
      </c>
      <c r="F327" s="1">
        <v>33403</v>
      </c>
      <c r="G327" t="str">
        <f>VLOOKUP(C327,Entity!A:B,2)</f>
        <v>Crop</v>
      </c>
      <c r="H327" t="str">
        <f>VLOOKUP(D327,Execution!A:B,2)</f>
        <v>Par pas de temps</v>
      </c>
      <c r="I327" t="str">
        <f>VLOOKUP(F327,Module!A:E,5)</f>
        <v>RS_EvolMobiliTillerDeath_V2_2</v>
      </c>
    </row>
    <row r="328" spans="1:9" x14ac:dyDescent="0.25">
      <c r="A328" t="s">
        <v>10</v>
      </c>
      <c r="B328">
        <v>54</v>
      </c>
      <c r="C328">
        <v>5</v>
      </c>
      <c r="D328">
        <v>2</v>
      </c>
      <c r="E328">
        <v>1</v>
      </c>
      <c r="F328" s="1">
        <v>33378</v>
      </c>
      <c r="G328" t="str">
        <f>VLOOKUP(C328,Entity!A:B,2)</f>
        <v>Plante</v>
      </c>
      <c r="H328" t="str">
        <f>VLOOKUP(D328,Execution!A:B,2)</f>
        <v>Par pas de temps</v>
      </c>
      <c r="I328" t="str">
        <f>VLOOKUP(F328,Module!A:E,5)</f>
        <v>RS_EvolMobiliLeafDeath_V2_1</v>
      </c>
    </row>
    <row r="329" spans="1:9" x14ac:dyDescent="0.25">
      <c r="A329" t="s">
        <v>10</v>
      </c>
      <c r="B329">
        <v>55</v>
      </c>
      <c r="C329">
        <v>5</v>
      </c>
      <c r="D329">
        <v>2</v>
      </c>
      <c r="E329">
        <v>1</v>
      </c>
      <c r="F329" s="1">
        <v>33388</v>
      </c>
      <c r="G329" t="str">
        <f>VLOOKUP(C329,Entity!A:B,2)</f>
        <v>Plante</v>
      </c>
      <c r="H329" t="str">
        <f>VLOOKUP(D329,Execution!A:B,2)</f>
        <v>Par pas de temps</v>
      </c>
      <c r="I329" t="str">
        <f>VLOOKUP(F329,Module!A:E,5)</f>
        <v>RS_EvalSupplyTot_V2_1</v>
      </c>
    </row>
    <row r="330" spans="1:9" x14ac:dyDescent="0.25">
      <c r="A330" t="s">
        <v>10</v>
      </c>
      <c r="B330">
        <v>56</v>
      </c>
      <c r="C330">
        <v>5</v>
      </c>
      <c r="D330">
        <v>2</v>
      </c>
      <c r="E330">
        <v>1</v>
      </c>
      <c r="F330" s="1">
        <v>33394</v>
      </c>
      <c r="G330" t="str">
        <f>VLOOKUP(C330,Entity!A:B,2)</f>
        <v>Plante</v>
      </c>
      <c r="H330" t="str">
        <f>VLOOKUP(D330,Execution!A:B,2)</f>
        <v>Par pas de temps</v>
      </c>
      <c r="I330" t="str">
        <f>VLOOKUP(F330,Module!A:E,5)</f>
        <v>RS_EvalDemandStructLeaf_V2_1</v>
      </c>
    </row>
    <row r="331" spans="1:9" x14ac:dyDescent="0.25">
      <c r="A331" t="s">
        <v>10</v>
      </c>
      <c r="B331">
        <v>57</v>
      </c>
      <c r="C331">
        <v>5</v>
      </c>
      <c r="D331">
        <v>2</v>
      </c>
      <c r="E331">
        <v>1</v>
      </c>
      <c r="F331" s="1">
        <v>33288</v>
      </c>
      <c r="G331" t="str">
        <f>VLOOKUP(C331,Entity!A:B,2)</f>
        <v>Plante</v>
      </c>
      <c r="H331" t="str">
        <f>VLOOKUP(D331,Execution!A:B,2)</f>
        <v>Par pas de temps</v>
      </c>
      <c r="I331" t="str">
        <f>VLOOKUP(F331,Module!A:E,5)</f>
        <v>RS_EvalDemandStructSheath</v>
      </c>
    </row>
    <row r="332" spans="1:9" x14ac:dyDescent="0.25">
      <c r="A332" t="s">
        <v>10</v>
      </c>
      <c r="B332">
        <v>58</v>
      </c>
      <c r="C332">
        <v>5</v>
      </c>
      <c r="D332">
        <v>2</v>
      </c>
      <c r="E332">
        <v>1</v>
      </c>
      <c r="F332" s="1">
        <v>33334</v>
      </c>
      <c r="G332" t="str">
        <f>VLOOKUP(C332,Entity!A:B,2)</f>
        <v>Plante</v>
      </c>
      <c r="H332" t="str">
        <f>VLOOKUP(D332,Execution!A:B,2)</f>
        <v>Par pas de temps</v>
      </c>
      <c r="I332" t="str">
        <f>VLOOKUP(F332,Module!A:E,5)</f>
        <v>RS_EvalDemandStructRoot_V2</v>
      </c>
    </row>
    <row r="333" spans="1:9" x14ac:dyDescent="0.25">
      <c r="A333" t="s">
        <v>10</v>
      </c>
      <c r="B333">
        <v>59</v>
      </c>
      <c r="C333">
        <v>5</v>
      </c>
      <c r="D333">
        <v>2</v>
      </c>
      <c r="E333">
        <v>1</v>
      </c>
      <c r="F333" s="1">
        <v>33395</v>
      </c>
      <c r="G333" t="str">
        <f>VLOOKUP(C333,Entity!A:B,2)</f>
        <v>Plante</v>
      </c>
      <c r="H333" t="str">
        <f>VLOOKUP(D333,Execution!A:B,2)</f>
        <v>Par pas de temps</v>
      </c>
      <c r="I333" t="str">
        <f>VLOOKUP(F333,Module!A:E,5)</f>
        <v>RS_EvalDemandStructIN_V2_1</v>
      </c>
    </row>
    <row r="334" spans="1:9" x14ac:dyDescent="0.25">
      <c r="A334" t="s">
        <v>10</v>
      </c>
      <c r="B334">
        <v>60</v>
      </c>
      <c r="C334">
        <v>5</v>
      </c>
      <c r="D334">
        <v>2</v>
      </c>
      <c r="E334">
        <v>1</v>
      </c>
      <c r="F334" s="1">
        <v>33336</v>
      </c>
      <c r="G334" t="str">
        <f>VLOOKUP(C334,Entity!A:B,2)</f>
        <v>Plante</v>
      </c>
      <c r="H334" t="str">
        <f>VLOOKUP(D334,Execution!A:B,2)</f>
        <v>Par pas de temps</v>
      </c>
      <c r="I334" t="str">
        <f>VLOOKUP(F334,Module!A:E,5)</f>
        <v>RS_EvalDemandStructPanicle_V2</v>
      </c>
    </row>
    <row r="335" spans="1:9" x14ac:dyDescent="0.25">
      <c r="A335" t="s">
        <v>10</v>
      </c>
      <c r="B335">
        <v>61</v>
      </c>
      <c r="C335">
        <v>5</v>
      </c>
      <c r="D335">
        <v>2</v>
      </c>
      <c r="E335">
        <v>1</v>
      </c>
      <c r="F335" s="1">
        <v>33393</v>
      </c>
      <c r="G335" t="str">
        <f>VLOOKUP(C335,Entity!A:B,2)</f>
        <v>Plante</v>
      </c>
      <c r="H335" t="str">
        <f>VLOOKUP(D335,Execution!A:B,2)</f>
        <v>Par pas de temps</v>
      </c>
      <c r="I335" t="str">
        <f>VLOOKUP(F335,Module!A:E,5)</f>
        <v>RS_EvalDemandTotAndIcPreFlow_V2_1</v>
      </c>
    </row>
    <row r="336" spans="1:9" x14ac:dyDescent="0.25">
      <c r="A336" t="s">
        <v>10</v>
      </c>
      <c r="B336">
        <v>62</v>
      </c>
      <c r="C336">
        <v>5</v>
      </c>
      <c r="D336">
        <v>2</v>
      </c>
      <c r="E336">
        <v>1</v>
      </c>
      <c r="F336" s="1">
        <v>33382</v>
      </c>
      <c r="G336" t="str">
        <f>VLOOKUP(C336,Entity!A:B,2)</f>
        <v>Plante</v>
      </c>
      <c r="H336" t="str">
        <f>VLOOKUP(D336,Execution!A:B,2)</f>
        <v>Par pas de temps</v>
      </c>
      <c r="I336" t="str">
        <f>VLOOKUP(F336,Module!A:E,5)</f>
        <v>RS_EvolGrowthStructLeafPop_V2_1</v>
      </c>
    </row>
    <row r="337" spans="1:9" x14ac:dyDescent="0.25">
      <c r="A337" t="s">
        <v>10</v>
      </c>
      <c r="B337">
        <v>63</v>
      </c>
      <c r="C337">
        <v>5</v>
      </c>
      <c r="D337">
        <v>2</v>
      </c>
      <c r="E337">
        <v>1</v>
      </c>
      <c r="F337" s="1">
        <v>33294</v>
      </c>
      <c r="G337" t="str">
        <f>VLOOKUP(C337,Entity!A:B,2)</f>
        <v>Plante</v>
      </c>
      <c r="H337" t="str">
        <f>VLOOKUP(D337,Execution!A:B,2)</f>
        <v>Par pas de temps</v>
      </c>
      <c r="I337" t="str">
        <f>VLOOKUP(F337,Module!A:E,5)</f>
        <v>RS_EvolGrowthStructSheathPop</v>
      </c>
    </row>
    <row r="338" spans="1:9" x14ac:dyDescent="0.25">
      <c r="A338" t="s">
        <v>10</v>
      </c>
      <c r="B338">
        <v>64</v>
      </c>
      <c r="C338">
        <v>5</v>
      </c>
      <c r="D338">
        <v>2</v>
      </c>
      <c r="E338">
        <v>1</v>
      </c>
      <c r="F338" s="1">
        <v>33295</v>
      </c>
      <c r="G338" t="str">
        <f>VLOOKUP(C338,Entity!A:B,2)</f>
        <v>Plante</v>
      </c>
      <c r="H338" t="str">
        <f>VLOOKUP(D338,Execution!A:B,2)</f>
        <v>Par pas de temps</v>
      </c>
      <c r="I338" t="str">
        <f>VLOOKUP(F338,Module!A:E,5)</f>
        <v>RS_EvolGrowthStructRootPop</v>
      </c>
    </row>
    <row r="339" spans="1:9" x14ac:dyDescent="0.25">
      <c r="A339" t="s">
        <v>10</v>
      </c>
      <c r="B339">
        <v>65</v>
      </c>
      <c r="C339">
        <v>5</v>
      </c>
      <c r="D339">
        <v>2</v>
      </c>
      <c r="E339">
        <v>1</v>
      </c>
      <c r="F339" s="1">
        <v>33383</v>
      </c>
      <c r="G339" t="str">
        <f>VLOOKUP(C339,Entity!A:B,2)</f>
        <v>Plante</v>
      </c>
      <c r="H339" t="str">
        <f>VLOOKUP(D339,Execution!A:B,2)</f>
        <v>Par pas de temps</v>
      </c>
      <c r="I339" t="str">
        <f>VLOOKUP(F339,Module!A:E,5)</f>
        <v>RS_EvolGrowthStructINPop_V2_1</v>
      </c>
    </row>
    <row r="340" spans="1:9" x14ac:dyDescent="0.25">
      <c r="A340" t="s">
        <v>10</v>
      </c>
      <c r="B340">
        <v>66</v>
      </c>
      <c r="C340">
        <v>5</v>
      </c>
      <c r="D340">
        <v>2</v>
      </c>
      <c r="E340">
        <v>1</v>
      </c>
      <c r="F340" s="1">
        <v>33297</v>
      </c>
      <c r="G340" t="str">
        <f>VLOOKUP(C340,Entity!A:B,2)</f>
        <v>Plante</v>
      </c>
      <c r="H340" t="str">
        <f>VLOOKUP(D340,Execution!A:B,2)</f>
        <v>Par pas de temps</v>
      </c>
      <c r="I340" t="str">
        <f>VLOOKUP(F340,Module!A:E,5)</f>
        <v>RS_EvolGrowthStructPanPop</v>
      </c>
    </row>
    <row r="341" spans="1:9" x14ac:dyDescent="0.25">
      <c r="A341" t="s">
        <v>10</v>
      </c>
      <c r="B341">
        <v>67</v>
      </c>
      <c r="C341">
        <v>5</v>
      </c>
      <c r="D341">
        <v>2</v>
      </c>
      <c r="E341">
        <v>1</v>
      </c>
      <c r="F341" s="1">
        <v>33372</v>
      </c>
      <c r="G341" t="str">
        <f>VLOOKUP(C341,Entity!A:B,2)</f>
        <v>Plante</v>
      </c>
      <c r="H341" t="str">
        <f>VLOOKUP(D341,Execution!A:B,2)</f>
        <v>Par pas de temps</v>
      </c>
      <c r="I341" t="str">
        <f>VLOOKUP(F341,Module!A:E,5)</f>
        <v>RS_Priority2GrowthPanStrctPop_V2_1</v>
      </c>
    </row>
    <row r="342" spans="1:9" x14ac:dyDescent="0.25">
      <c r="A342" t="s">
        <v>10</v>
      </c>
      <c r="B342">
        <v>68</v>
      </c>
      <c r="C342">
        <v>5</v>
      </c>
      <c r="D342">
        <v>2</v>
      </c>
      <c r="E342">
        <v>1</v>
      </c>
      <c r="F342" s="1">
        <v>33381</v>
      </c>
      <c r="G342" t="str">
        <f>VLOOKUP(C342,Entity!A:B,2)</f>
        <v>Plante</v>
      </c>
      <c r="H342" t="str">
        <f>VLOOKUP(D342,Execution!A:B,2)</f>
        <v>Par pas de temps</v>
      </c>
      <c r="I342" t="str">
        <f>VLOOKUP(F342,Module!A:E,5)</f>
        <v>RS_EvolGrowthStructTot_V2_1</v>
      </c>
    </row>
    <row r="343" spans="1:9" x14ac:dyDescent="0.25">
      <c r="A343" t="s">
        <v>10</v>
      </c>
      <c r="B343">
        <v>69</v>
      </c>
      <c r="C343">
        <v>5</v>
      </c>
      <c r="D343">
        <v>2</v>
      </c>
      <c r="E343">
        <v>1</v>
      </c>
      <c r="F343" s="1">
        <v>33400</v>
      </c>
      <c r="G343" t="str">
        <f>VLOOKUP(C343,Entity!A:B,2)</f>
        <v>Plante</v>
      </c>
      <c r="H343" t="str">
        <f>VLOOKUP(D343,Execution!A:B,2)</f>
        <v>Par pas de temps</v>
      </c>
      <c r="I343" t="str">
        <f>VLOOKUP(F343,Module!A:E,5)</f>
        <v>RS_AddResToGrowthStructPop_V2_1</v>
      </c>
    </row>
    <row r="344" spans="1:9" x14ac:dyDescent="0.25">
      <c r="A344" t="s">
        <v>10</v>
      </c>
      <c r="B344">
        <v>70</v>
      </c>
      <c r="C344">
        <v>5</v>
      </c>
      <c r="D344">
        <v>2</v>
      </c>
      <c r="E344">
        <v>1</v>
      </c>
      <c r="F344" s="1">
        <v>33387</v>
      </c>
      <c r="G344" t="str">
        <f>VLOOKUP(C344,Entity!A:B,2)</f>
        <v>Plante</v>
      </c>
      <c r="H344" t="str">
        <f>VLOOKUP(D344,Execution!A:B,2)</f>
        <v>Par pas de temps</v>
      </c>
      <c r="I344" t="str">
        <f>VLOOKUP(F344,Module!A:E,5)</f>
        <v>RS_EvolDemPanFilPopAndIcPFlow_V2_1</v>
      </c>
    </row>
    <row r="345" spans="1:9" x14ac:dyDescent="0.25">
      <c r="A345" t="s">
        <v>10</v>
      </c>
      <c r="B345">
        <v>71</v>
      </c>
      <c r="C345">
        <v>5</v>
      </c>
      <c r="D345">
        <v>2</v>
      </c>
      <c r="E345">
        <v>1</v>
      </c>
      <c r="F345" s="1">
        <v>33376</v>
      </c>
      <c r="G345" t="str">
        <f>VLOOKUP(C345,Entity!A:B,2)</f>
        <v>Plante</v>
      </c>
      <c r="H345" t="str">
        <f>VLOOKUP(D345,Execution!A:B,2)</f>
        <v>Par pas de temps</v>
      </c>
      <c r="I345" t="str">
        <f>VLOOKUP(F345,Module!A:E,5)</f>
        <v>RS_EvolPanicleFilPop_V2_1</v>
      </c>
    </row>
    <row r="346" spans="1:9" x14ac:dyDescent="0.25">
      <c r="A346" t="s">
        <v>10</v>
      </c>
      <c r="B346">
        <v>72</v>
      </c>
      <c r="C346">
        <v>5</v>
      </c>
      <c r="D346">
        <v>2</v>
      </c>
      <c r="E346">
        <v>1</v>
      </c>
      <c r="F346" s="1">
        <v>33384</v>
      </c>
      <c r="G346" t="str">
        <f>VLOOKUP(C346,Entity!A:B,2)</f>
        <v>Plante</v>
      </c>
      <c r="H346" t="str">
        <f>VLOOKUP(D346,Execution!A:B,2)</f>
        <v>Par pas de temps</v>
      </c>
      <c r="I346" t="str">
        <f>VLOOKUP(F346,Module!A:E,5)</f>
        <v>RS_EvolGrowthReserveInternode_V2_1</v>
      </c>
    </row>
    <row r="347" spans="1:9" x14ac:dyDescent="0.25">
      <c r="A347" t="s">
        <v>10</v>
      </c>
      <c r="B347">
        <v>73</v>
      </c>
      <c r="C347">
        <v>5</v>
      </c>
      <c r="D347">
        <v>2</v>
      </c>
      <c r="E347">
        <v>1</v>
      </c>
      <c r="F347" s="1">
        <v>33380</v>
      </c>
      <c r="G347" t="str">
        <f>VLOOKUP(C347,Entity!A:B,2)</f>
        <v>Plante</v>
      </c>
      <c r="H347" t="str">
        <f>VLOOKUP(D347,Execution!A:B,2)</f>
        <v>Par pas de temps</v>
      </c>
      <c r="I347" t="str">
        <f>VLOOKUP(F347,Module!A:E,5)</f>
        <v>RS_EvolGrowthTot_V2_1</v>
      </c>
    </row>
    <row r="348" spans="1:9" x14ac:dyDescent="0.25">
      <c r="A348" t="s">
        <v>10</v>
      </c>
      <c r="B348">
        <v>74</v>
      </c>
      <c r="C348">
        <v>5</v>
      </c>
      <c r="D348">
        <v>2</v>
      </c>
      <c r="E348">
        <v>1</v>
      </c>
      <c r="F348" s="1">
        <v>33349</v>
      </c>
      <c r="G348" t="str">
        <f>VLOOKUP(C348,Entity!A:B,2)</f>
        <v>Plante</v>
      </c>
      <c r="H348" t="str">
        <f>VLOOKUP(D348,Execution!A:B,2)</f>
        <v>Par pas de temps</v>
      </c>
      <c r="I348" t="str">
        <f>VLOOKUP(F348,Module!A:E,5)</f>
        <v>RS_ExcessAssimilToRoot_V2</v>
      </c>
    </row>
    <row r="349" spans="1:9" x14ac:dyDescent="0.25">
      <c r="A349" t="s">
        <v>10</v>
      </c>
      <c r="B349">
        <v>75</v>
      </c>
      <c r="C349">
        <v>5</v>
      </c>
      <c r="D349">
        <v>2</v>
      </c>
      <c r="E349">
        <v>1</v>
      </c>
      <c r="F349" s="1">
        <v>33386</v>
      </c>
      <c r="G349" t="str">
        <f>VLOOKUP(C349,Entity!A:B,2)</f>
        <v>Plante</v>
      </c>
      <c r="H349" t="str">
        <f>VLOOKUP(D349,Execution!A:B,2)</f>
        <v>Par pas de temps</v>
      </c>
      <c r="I349" t="str">
        <f>VLOOKUP(F349,Module!A:E,5)</f>
        <v>RS_EvolDryMatTot_V2_1</v>
      </c>
    </row>
    <row r="350" spans="1:9" x14ac:dyDescent="0.25">
      <c r="A350" t="s">
        <v>10</v>
      </c>
      <c r="B350">
        <v>76</v>
      </c>
      <c r="C350">
        <v>1</v>
      </c>
      <c r="D350">
        <v>2</v>
      </c>
      <c r="E350">
        <v>1</v>
      </c>
      <c r="F350" s="1">
        <v>33392</v>
      </c>
      <c r="G350" t="str">
        <f>VLOOKUP(C350,Entity!A:B,2)</f>
        <v>Plot</v>
      </c>
      <c r="H350" t="str">
        <f>VLOOKUP(D350,Execution!A:B,2)</f>
        <v>Par pas de temps</v>
      </c>
      <c r="I350" t="str">
        <f>VLOOKUP(F350,Module!A:E,5)</f>
        <v>RS_EvalLai_V2_1</v>
      </c>
    </row>
    <row r="351" spans="1:9" x14ac:dyDescent="0.25">
      <c r="A351" t="s">
        <v>10</v>
      </c>
      <c r="B351">
        <v>77</v>
      </c>
      <c r="C351">
        <v>5</v>
      </c>
      <c r="D351">
        <v>2</v>
      </c>
      <c r="E351">
        <v>1</v>
      </c>
      <c r="F351" s="1">
        <v>33326</v>
      </c>
      <c r="G351" t="str">
        <f>VLOOKUP(C351,Entity!A:B,2)</f>
        <v>Plante</v>
      </c>
      <c r="H351" t="str">
        <f>VLOOKUP(D351,Execution!A:B,2)</f>
        <v>Par pas de temps</v>
      </c>
      <c r="I351" t="str">
        <f>VLOOKUP(F351,Module!A:E,5)</f>
        <v>RS_EvalMaximumLai</v>
      </c>
    </row>
    <row r="352" spans="1:9" x14ac:dyDescent="0.25">
      <c r="A352" t="s">
        <v>10</v>
      </c>
      <c r="B352">
        <v>78</v>
      </c>
      <c r="C352">
        <v>5</v>
      </c>
      <c r="D352">
        <v>2</v>
      </c>
      <c r="E352">
        <v>1</v>
      </c>
      <c r="F352" s="1">
        <v>33373</v>
      </c>
      <c r="G352" t="str">
        <f>VLOOKUP(C352,Entity!A:B,2)</f>
        <v>Plante</v>
      </c>
      <c r="H352" t="str">
        <f>VLOOKUP(D352,Execution!A:B,2)</f>
        <v>Par pas de temps</v>
      </c>
      <c r="I352" t="str">
        <f>VLOOKUP(F352,Module!A:E,5)</f>
        <v>RS_LeafRolling_V2_1</v>
      </c>
    </row>
    <row r="353" spans="1:9" x14ac:dyDescent="0.25">
      <c r="A353" t="s">
        <v>10</v>
      </c>
      <c r="B353">
        <v>79</v>
      </c>
      <c r="C353">
        <v>5</v>
      </c>
      <c r="D353">
        <v>2</v>
      </c>
      <c r="E353">
        <v>1</v>
      </c>
      <c r="F353" s="1">
        <v>33396</v>
      </c>
      <c r="G353" t="str">
        <f>VLOOKUP(C353,Entity!A:B,2)</f>
        <v>Plante</v>
      </c>
      <c r="H353" t="str">
        <f>VLOOKUP(D353,Execution!A:B,2)</f>
        <v>Par pas de temps</v>
      </c>
      <c r="I353" t="str">
        <f>VLOOKUP(F353,Module!A:E,5)</f>
        <v>RS_EvalClumpAndLightInter_V2_1</v>
      </c>
    </row>
    <row r="354" spans="1:9" x14ac:dyDescent="0.25">
      <c r="A354" t="s">
        <v>10</v>
      </c>
      <c r="B354">
        <v>80</v>
      </c>
      <c r="C354">
        <v>2</v>
      </c>
      <c r="D354">
        <v>2</v>
      </c>
      <c r="E354">
        <v>1</v>
      </c>
      <c r="F354" s="1">
        <v>33404</v>
      </c>
      <c r="G354" t="str">
        <f>VLOOKUP(C354,Entity!A:B,2)</f>
        <v>Crop</v>
      </c>
      <c r="H354" t="str">
        <f>VLOOKUP(D354,Execution!A:B,2)</f>
        <v>Par pas de temps</v>
      </c>
      <c r="I354" t="str">
        <f>VLOOKUP(F354,Module!A:E,5)</f>
        <v>RS_EvalSlaMitch_V2_2</v>
      </c>
    </row>
    <row r="355" spans="1:9" x14ac:dyDescent="0.25">
      <c r="A355" t="s">
        <v>10</v>
      </c>
      <c r="B355">
        <v>81</v>
      </c>
      <c r="C355">
        <v>1</v>
      </c>
      <c r="D355">
        <v>2</v>
      </c>
      <c r="E355">
        <v>1</v>
      </c>
      <c r="F355" s="1">
        <v>33347</v>
      </c>
      <c r="G355" t="str">
        <f>VLOOKUP(C355,Entity!A:B,2)</f>
        <v>Plot</v>
      </c>
      <c r="H355" t="str">
        <f>VLOOKUP(D355,Execution!A:B,2)</f>
        <v>Par pas de temps</v>
      </c>
      <c r="I355" t="str">
        <f>VLOOKUP(F355,Module!A:E,5)</f>
        <v>RS_EvalRuiss_FloodDyna_V2</v>
      </c>
    </row>
    <row r="356" spans="1:9" x14ac:dyDescent="0.25">
      <c r="A356" t="s">
        <v>10</v>
      </c>
      <c r="B356">
        <v>82</v>
      </c>
      <c r="C356">
        <v>1</v>
      </c>
      <c r="D356">
        <v>2</v>
      </c>
      <c r="E356">
        <v>1</v>
      </c>
      <c r="F356" s="1">
        <v>33398</v>
      </c>
      <c r="G356" t="str">
        <f>VLOOKUP(C356,Entity!A:B,2)</f>
        <v>Plot</v>
      </c>
      <c r="H356" t="str">
        <f>VLOOKUP(D356,Execution!A:B,2)</f>
        <v>Par pas de temps</v>
      </c>
      <c r="I356" t="str">
        <f>VLOOKUP(F356,Module!A:E,5)</f>
        <v>RS_AutomaticIrrigation_V2_1</v>
      </c>
    </row>
    <row r="357" spans="1:9" x14ac:dyDescent="0.25">
      <c r="A357" t="s">
        <v>10</v>
      </c>
      <c r="B357">
        <v>83</v>
      </c>
      <c r="C357">
        <v>1</v>
      </c>
      <c r="D357">
        <v>2</v>
      </c>
      <c r="E357">
        <v>1</v>
      </c>
      <c r="F357" s="1">
        <v>33342</v>
      </c>
      <c r="G357" t="str">
        <f>VLOOKUP(C357,Entity!A:B,2)</f>
        <v>Plot</v>
      </c>
      <c r="H357" t="str">
        <f>VLOOKUP(D357,Execution!A:B,2)</f>
        <v>Par pas de temps</v>
      </c>
      <c r="I357" t="str">
        <f>VLOOKUP(F357,Module!A:E,5)</f>
        <v>RS_EvolRempliResRFE_RDE_V2</v>
      </c>
    </row>
    <row r="358" spans="1:9" x14ac:dyDescent="0.25">
      <c r="A358" t="s">
        <v>10</v>
      </c>
      <c r="B358">
        <v>84</v>
      </c>
      <c r="C358">
        <v>2</v>
      </c>
      <c r="D358">
        <v>2</v>
      </c>
      <c r="E358">
        <v>1</v>
      </c>
      <c r="F358" s="1">
        <v>33366</v>
      </c>
      <c r="G358" t="str">
        <f>VLOOKUP(C358,Entity!A:B,2)</f>
        <v>Crop</v>
      </c>
      <c r="H358" t="str">
        <f>VLOOKUP(D358,Execution!A:B,2)</f>
        <v>Par pas de temps</v>
      </c>
      <c r="I358" t="str">
        <f>VLOOKUP(F358,Module!A:E,5)</f>
        <v>RS_EvolWaterLoggingUpland_V2</v>
      </c>
    </row>
    <row r="359" spans="1:9" x14ac:dyDescent="0.25">
      <c r="A359" t="s">
        <v>10</v>
      </c>
      <c r="B359">
        <v>85</v>
      </c>
      <c r="C359">
        <v>2</v>
      </c>
      <c r="D359">
        <v>2</v>
      </c>
      <c r="E359">
        <v>1</v>
      </c>
      <c r="F359" s="1">
        <v>33367</v>
      </c>
      <c r="G359" t="str">
        <f>VLOOKUP(C359,Entity!A:B,2)</f>
        <v>Crop</v>
      </c>
      <c r="H359" t="str">
        <f>VLOOKUP(D359,Execution!A:B,2)</f>
        <v>Par pas de temps</v>
      </c>
      <c r="I359" t="str">
        <f>VLOOKUP(F359,Module!A:E,5)</f>
        <v>RS_EvalStressWaterLogging_V2</v>
      </c>
    </row>
    <row r="360" spans="1:9" x14ac:dyDescent="0.25">
      <c r="A360" t="s">
        <v>10</v>
      </c>
      <c r="B360">
        <v>86</v>
      </c>
      <c r="C360">
        <v>1</v>
      </c>
      <c r="D360">
        <v>2</v>
      </c>
      <c r="E360">
        <v>1</v>
      </c>
      <c r="F360" s="1">
        <v>33350</v>
      </c>
      <c r="G360" t="str">
        <f>VLOOKUP(C360,Entity!A:B,2)</f>
        <v>Plot</v>
      </c>
      <c r="H360" t="str">
        <f>VLOOKUP(D360,Execution!A:B,2)</f>
        <v>Par pas de temps</v>
      </c>
      <c r="I360" t="str">
        <f>VLOOKUP(F360,Module!A:E,5)</f>
        <v>RS_EvolRempliMacropores_V2</v>
      </c>
    </row>
    <row r="361" spans="1:9" x14ac:dyDescent="0.25">
      <c r="A361" t="s">
        <v>10</v>
      </c>
      <c r="B361">
        <v>87</v>
      </c>
      <c r="C361">
        <v>1</v>
      </c>
      <c r="D361">
        <v>2</v>
      </c>
      <c r="E361">
        <v>1</v>
      </c>
      <c r="F361" s="1">
        <v>33375</v>
      </c>
      <c r="G361" t="str">
        <f>VLOOKUP(C361,Entity!A:B,2)</f>
        <v>Plot</v>
      </c>
      <c r="H361" t="str">
        <f>VLOOKUP(D361,Execution!A:B,2)</f>
        <v>Par pas de temps</v>
      </c>
      <c r="I361" t="str">
        <f>VLOOKUP(F361,Module!A:E,5)</f>
        <v>RS_EvolRurRFE_RDE_V2_1</v>
      </c>
    </row>
    <row r="362" spans="1:9" x14ac:dyDescent="0.25">
      <c r="A362" t="s">
        <v>10</v>
      </c>
      <c r="B362">
        <v>88</v>
      </c>
      <c r="C362">
        <v>5</v>
      </c>
      <c r="D362">
        <v>2</v>
      </c>
      <c r="E362">
        <v>1</v>
      </c>
      <c r="F362" s="1">
        <v>33348</v>
      </c>
      <c r="G362" t="str">
        <f>VLOOKUP(C362,Entity!A:B,2)</f>
        <v>Plante</v>
      </c>
      <c r="H362" t="str">
        <f>VLOOKUP(D362,Execution!A:B,2)</f>
        <v>Par pas de temps</v>
      </c>
      <c r="I362" t="str">
        <f>VLOOKUP(F362,Module!A:E,5)</f>
        <v>RS_PlantSubmergence_V2</v>
      </c>
    </row>
    <row r="363" spans="1:9" x14ac:dyDescent="0.25">
      <c r="A363" t="s">
        <v>10</v>
      </c>
      <c r="B363">
        <v>89</v>
      </c>
      <c r="C363">
        <v>5</v>
      </c>
      <c r="D363">
        <v>2</v>
      </c>
      <c r="E363">
        <v>1</v>
      </c>
      <c r="F363" s="1">
        <v>33318</v>
      </c>
      <c r="G363" t="str">
        <f>VLOOKUP(C363,Entity!A:B,2)</f>
        <v>Plante</v>
      </c>
      <c r="H363" t="str">
        <f>VLOOKUP(D363,Execution!A:B,2)</f>
        <v>Par pas de temps</v>
      </c>
      <c r="I363" t="str">
        <f>VLOOKUP(F363,Module!A:E,5)</f>
        <v>RS_EvalRootFront</v>
      </c>
    </row>
    <row r="364" spans="1:9" x14ac:dyDescent="0.25">
      <c r="A364" t="s">
        <v>10</v>
      </c>
      <c r="B364">
        <v>90</v>
      </c>
      <c r="C364">
        <v>5</v>
      </c>
      <c r="D364">
        <v>2</v>
      </c>
      <c r="E364">
        <v>1</v>
      </c>
      <c r="F364" s="1">
        <v>33308</v>
      </c>
      <c r="G364" t="str">
        <f>VLOOKUP(C364,Entity!A:B,2)</f>
        <v>Plante</v>
      </c>
      <c r="H364" t="str">
        <f>VLOOKUP(D364,Execution!A:B,2)</f>
        <v>Par pas de temps</v>
      </c>
      <c r="I364" t="str">
        <f>VLOOKUP(F364,Module!A:E,5)</f>
        <v>RS_EvolPSPMVMD</v>
      </c>
    </row>
    <row r="365" spans="1:9" x14ac:dyDescent="0.25">
      <c r="A365" t="s">
        <v>10</v>
      </c>
      <c r="B365">
        <v>91</v>
      </c>
      <c r="C365">
        <v>5</v>
      </c>
      <c r="D365">
        <v>2</v>
      </c>
      <c r="E365">
        <v>1</v>
      </c>
      <c r="F365" s="1">
        <v>33146</v>
      </c>
      <c r="G365" t="str">
        <f>VLOOKUP(C365,Entity!A:B,2)</f>
        <v>Plante</v>
      </c>
      <c r="H365" t="str">
        <f>VLOOKUP(D365,Execution!A:B,2)</f>
        <v>Par pas de temps</v>
      </c>
      <c r="I365" t="str">
        <f>VLOOKUP(F365,Module!A:E,5)</f>
        <v>EvolSomDegresJour</v>
      </c>
    </row>
    <row r="366" spans="1:9" x14ac:dyDescent="0.25">
      <c r="A366" t="s">
        <v>10</v>
      </c>
      <c r="B366">
        <v>92</v>
      </c>
      <c r="C366">
        <v>5</v>
      </c>
      <c r="D366">
        <v>2</v>
      </c>
      <c r="E366">
        <v>1</v>
      </c>
      <c r="F366" s="1">
        <v>33309</v>
      </c>
      <c r="G366" t="str">
        <f>VLOOKUP(C366,Entity!A:B,2)</f>
        <v>Plante</v>
      </c>
      <c r="H366" t="str">
        <f>VLOOKUP(D366,Execution!A:B,2)</f>
        <v>Par pas de temps</v>
      </c>
      <c r="I366" t="str">
        <f>VLOOKUP(F366,Module!A:E,5)</f>
        <v>RS_EvolSomDegresJourCor</v>
      </c>
    </row>
    <row r="367" spans="1:9" x14ac:dyDescent="0.25">
      <c r="A367" t="s">
        <v>10</v>
      </c>
      <c r="B367">
        <v>93</v>
      </c>
      <c r="C367">
        <v>2</v>
      </c>
      <c r="D367">
        <v>2</v>
      </c>
      <c r="E367">
        <v>1</v>
      </c>
      <c r="F367" s="1">
        <v>33402</v>
      </c>
      <c r="G367" t="str">
        <f>VLOOKUP(C367,Entity!A:B,2)</f>
        <v>Crop</v>
      </c>
      <c r="H367" t="str">
        <f>VLOOKUP(D367,Execution!A:B,2)</f>
        <v>Par pas de temps</v>
      </c>
      <c r="I367" t="str">
        <f>VLOOKUP(F367,Module!A:E,5)</f>
        <v>RS_EvalRUE_V2_2</v>
      </c>
    </row>
    <row r="368" spans="1:9" x14ac:dyDescent="0.25">
      <c r="A368" t="s">
        <v>10</v>
      </c>
      <c r="B368">
        <v>94</v>
      </c>
      <c r="C368">
        <v>5</v>
      </c>
      <c r="D368">
        <v>2</v>
      </c>
      <c r="E368">
        <v>1</v>
      </c>
      <c r="F368" s="1">
        <v>33244</v>
      </c>
      <c r="G368" t="str">
        <f>VLOOKUP(C368,Entity!A:B,2)</f>
        <v>Plante</v>
      </c>
      <c r="H368" t="str">
        <f>VLOOKUP(D368,Execution!A:B,2)</f>
        <v>Par pas de temps</v>
      </c>
      <c r="I368" t="str">
        <f>VLOOKUP(F368,Module!A:E,5)</f>
        <v>SorghumMortality</v>
      </c>
    </row>
    <row r="369" spans="1:9" x14ac:dyDescent="0.25">
      <c r="A369" t="s">
        <v>10</v>
      </c>
      <c r="B369">
        <v>95</v>
      </c>
      <c r="C369">
        <v>5</v>
      </c>
      <c r="D369">
        <v>2</v>
      </c>
      <c r="E369">
        <v>1</v>
      </c>
      <c r="F369" s="1">
        <v>33374</v>
      </c>
      <c r="G369" t="str">
        <f>VLOOKUP(C369,Entity!A:B,2)</f>
        <v>Plante</v>
      </c>
      <c r="H369" t="str">
        <f>VLOOKUP(D369,Execution!A:B,2)</f>
        <v>Par pas de temps</v>
      </c>
      <c r="I369" t="str">
        <f>VLOOKUP(F369,Module!A:E,5)</f>
        <v>RS_KeyResults_V2_1</v>
      </c>
    </row>
    <row r="370" spans="1:9" x14ac:dyDescent="0.25">
      <c r="A370" t="s">
        <v>10</v>
      </c>
      <c r="B370">
        <v>96</v>
      </c>
      <c r="C370">
        <v>6</v>
      </c>
      <c r="D370">
        <v>2</v>
      </c>
      <c r="E370">
        <v>1</v>
      </c>
      <c r="F370" s="1">
        <v>33401</v>
      </c>
      <c r="G370" t="str">
        <f>VLOOKUP(C370,Entity!A:B,2)</f>
        <v>Simulation</v>
      </c>
      <c r="H370" t="str">
        <f>VLOOKUP(D370,Execution!A:B,2)</f>
        <v>Par pas de temps</v>
      </c>
      <c r="I370" t="str">
        <f>VLOOKUP(F370,Module!A:E,5)</f>
        <v>RS_ResetVariablesToZero_V2_2</v>
      </c>
    </row>
    <row r="371" spans="1:9" x14ac:dyDescent="0.25">
      <c r="A371" t="s">
        <v>10</v>
      </c>
      <c r="B371">
        <v>97</v>
      </c>
      <c r="C371">
        <v>5</v>
      </c>
      <c r="D371">
        <v>2</v>
      </c>
      <c r="E371">
        <v>1</v>
      </c>
      <c r="F371" s="1">
        <v>33389</v>
      </c>
      <c r="G371" t="str">
        <f>VLOOKUP(C371,Entity!A:B,2)</f>
        <v>Plante</v>
      </c>
      <c r="H371" t="str">
        <f>VLOOKUP(D371,Execution!A:B,2)</f>
        <v>Par pas de temps</v>
      </c>
      <c r="I371" t="str">
        <f>VLOOKUP(F371,Module!A:E,5)</f>
        <v>RS_EvalSimEndCycle_V2_1</v>
      </c>
    </row>
    <row r="372" spans="1:9" x14ac:dyDescent="0.25">
      <c r="A372" t="s">
        <v>11</v>
      </c>
      <c r="B372">
        <v>1</v>
      </c>
      <c r="C372">
        <v>1</v>
      </c>
      <c r="D372">
        <v>1</v>
      </c>
      <c r="E372">
        <v>0</v>
      </c>
      <c r="F372" s="1">
        <v>33329</v>
      </c>
      <c r="G372" t="str">
        <f>VLOOKUP(C372,Entity!A:B,2)</f>
        <v>Plot</v>
      </c>
      <c r="H372" t="str">
        <f>VLOOKUP(D372,Execution!A:B,2)</f>
        <v>Initialisation</v>
      </c>
      <c r="I372" t="str">
        <f>VLOOKUP(F372,Module!A:E,5)</f>
        <v>RS_InitParcelle_V2</v>
      </c>
    </row>
    <row r="373" spans="1:9" x14ac:dyDescent="0.25">
      <c r="A373" t="s">
        <v>11</v>
      </c>
      <c r="B373">
        <v>2</v>
      </c>
      <c r="C373">
        <v>2</v>
      </c>
      <c r="D373">
        <v>1</v>
      </c>
      <c r="E373">
        <v>0</v>
      </c>
      <c r="F373" s="1">
        <v>33316</v>
      </c>
      <c r="G373" t="str">
        <f>VLOOKUP(C373,Entity!A:B,2)</f>
        <v>Crop</v>
      </c>
      <c r="H373" t="str">
        <f>VLOOKUP(D373,Execution!A:B,2)</f>
        <v>Initialisation</v>
      </c>
      <c r="I373" t="str">
        <f>VLOOKUP(F373,Module!A:E,5)</f>
        <v>RS_InitiationCulture</v>
      </c>
    </row>
    <row r="374" spans="1:9" x14ac:dyDescent="0.25">
      <c r="A374" t="s">
        <v>11</v>
      </c>
      <c r="B374">
        <v>3</v>
      </c>
      <c r="C374">
        <v>2</v>
      </c>
      <c r="D374">
        <v>2</v>
      </c>
      <c r="E374">
        <v>1</v>
      </c>
      <c r="F374" s="1">
        <v>33408</v>
      </c>
      <c r="G374" t="str">
        <f>VLOOKUP(C374,Entity!A:B,2)</f>
        <v>Crop</v>
      </c>
      <c r="H374" t="str">
        <f>VLOOKUP(D374,Execution!A:B,2)</f>
        <v>Par pas de temps</v>
      </c>
      <c r="I374" t="str">
        <f>VLOOKUP(F374,Module!A:E,5)</f>
        <v>RS_Transplanting_V2_2</v>
      </c>
    </row>
    <row r="375" spans="1:9" x14ac:dyDescent="0.25">
      <c r="A375" t="s">
        <v>11</v>
      </c>
      <c r="B375">
        <v>4</v>
      </c>
      <c r="C375">
        <v>3</v>
      </c>
      <c r="D375">
        <v>1</v>
      </c>
      <c r="E375">
        <v>0</v>
      </c>
      <c r="F375" s="1">
        <v>102</v>
      </c>
      <c r="G375" t="str">
        <f>VLOOKUP(C375,Entity!A:B,2)</f>
        <v>Site</v>
      </c>
      <c r="H375" t="str">
        <f>VLOOKUP(D375,Execution!A:B,2)</f>
        <v>Initialisation</v>
      </c>
      <c r="I375" t="str">
        <f>VLOOKUP(F375,Module!A:E,5)</f>
        <v>DegToRad</v>
      </c>
    </row>
    <row r="376" spans="1:9" x14ac:dyDescent="0.25">
      <c r="A376" t="s">
        <v>11</v>
      </c>
      <c r="B376">
        <v>5</v>
      </c>
      <c r="C376">
        <v>3</v>
      </c>
      <c r="D376">
        <v>2</v>
      </c>
      <c r="E376">
        <v>1</v>
      </c>
      <c r="F376" s="1">
        <v>33104</v>
      </c>
      <c r="G376" t="str">
        <f>VLOOKUP(C376,Entity!A:B,2)</f>
        <v>Site</v>
      </c>
      <c r="H376" t="str">
        <f>VLOOKUP(D376,Execution!A:B,2)</f>
        <v>Par pas de temps</v>
      </c>
      <c r="I376" t="str">
        <f>VLOOKUP(F376,Module!A:E,5)</f>
        <v>AVGTempHum</v>
      </c>
    </row>
    <row r="377" spans="1:9" x14ac:dyDescent="0.25">
      <c r="A377" t="s">
        <v>11</v>
      </c>
      <c r="B377">
        <v>6</v>
      </c>
      <c r="C377">
        <v>3</v>
      </c>
      <c r="D377">
        <v>2</v>
      </c>
      <c r="E377">
        <v>1</v>
      </c>
      <c r="F377" s="1">
        <v>50</v>
      </c>
      <c r="G377" t="str">
        <f>VLOOKUP(C377,Entity!A:B,2)</f>
        <v>Site</v>
      </c>
      <c r="H377" t="str">
        <f>VLOOKUP(D377,Execution!A:B,2)</f>
        <v>Par pas de temps</v>
      </c>
      <c r="I377" t="str">
        <f>VLOOKUP(F377,Module!A:E,5)</f>
        <v>EvalDecli</v>
      </c>
    </row>
    <row r="378" spans="1:9" x14ac:dyDescent="0.25">
      <c r="A378" t="s">
        <v>11</v>
      </c>
      <c r="B378">
        <v>7</v>
      </c>
      <c r="C378">
        <v>3</v>
      </c>
      <c r="D378">
        <v>2</v>
      </c>
      <c r="E378">
        <v>1</v>
      </c>
      <c r="F378" s="1">
        <v>51</v>
      </c>
      <c r="G378" t="str">
        <f>VLOOKUP(C378,Entity!A:B,2)</f>
        <v>Site</v>
      </c>
      <c r="H378" t="str">
        <f>VLOOKUP(D378,Execution!A:B,2)</f>
        <v>Par pas de temps</v>
      </c>
      <c r="I378" t="str">
        <f>VLOOKUP(F378,Module!A:E,5)</f>
        <v>EvalSunPosi</v>
      </c>
    </row>
    <row r="379" spans="1:9" x14ac:dyDescent="0.25">
      <c r="A379" t="s">
        <v>11</v>
      </c>
      <c r="B379">
        <v>8</v>
      </c>
      <c r="C379">
        <v>3</v>
      </c>
      <c r="D379">
        <v>2</v>
      </c>
      <c r="E379">
        <v>1</v>
      </c>
      <c r="F379" s="1">
        <v>52</v>
      </c>
      <c r="G379" t="str">
        <f>VLOOKUP(C379,Entity!A:B,2)</f>
        <v>Site</v>
      </c>
      <c r="H379" t="str">
        <f>VLOOKUP(D379,Execution!A:B,2)</f>
        <v>Par pas de temps</v>
      </c>
      <c r="I379" t="str">
        <f>VLOOKUP(F379,Module!A:E,5)</f>
        <v>EvalDayLength</v>
      </c>
    </row>
    <row r="380" spans="1:9" x14ac:dyDescent="0.25">
      <c r="A380" t="s">
        <v>11</v>
      </c>
      <c r="B380">
        <v>9</v>
      </c>
      <c r="C380">
        <v>3</v>
      </c>
      <c r="D380">
        <v>2</v>
      </c>
      <c r="E380">
        <v>1</v>
      </c>
      <c r="F380" s="1">
        <v>53</v>
      </c>
      <c r="G380" t="str">
        <f>VLOOKUP(C380,Entity!A:B,2)</f>
        <v>Site</v>
      </c>
      <c r="H380" t="str">
        <f>VLOOKUP(D380,Execution!A:B,2)</f>
        <v>Par pas de temps</v>
      </c>
      <c r="I380" t="str">
        <f>VLOOKUP(F380,Module!A:E,5)</f>
        <v>EvalSunDistance</v>
      </c>
    </row>
    <row r="381" spans="1:9" x14ac:dyDescent="0.25">
      <c r="A381" t="s">
        <v>11</v>
      </c>
      <c r="B381">
        <v>10</v>
      </c>
      <c r="C381">
        <v>3</v>
      </c>
      <c r="D381">
        <v>2</v>
      </c>
      <c r="E381">
        <v>1</v>
      </c>
      <c r="F381" s="1">
        <v>54</v>
      </c>
      <c r="G381" t="str">
        <f>VLOOKUP(C381,Entity!A:B,2)</f>
        <v>Site</v>
      </c>
      <c r="H381" t="str">
        <f>VLOOKUP(D381,Execution!A:B,2)</f>
        <v>Par pas de temps</v>
      </c>
      <c r="I381" t="str">
        <f>VLOOKUP(F381,Module!A:E,5)</f>
        <v>EvalRayExtra</v>
      </c>
    </row>
    <row r="382" spans="1:9" x14ac:dyDescent="0.25">
      <c r="A382" t="s">
        <v>11</v>
      </c>
      <c r="B382">
        <v>11</v>
      </c>
      <c r="C382">
        <v>3</v>
      </c>
      <c r="D382">
        <v>2</v>
      </c>
      <c r="E382">
        <v>1</v>
      </c>
      <c r="F382" s="1">
        <v>55</v>
      </c>
      <c r="G382" t="str">
        <f>VLOOKUP(C382,Entity!A:B,2)</f>
        <v>Site</v>
      </c>
      <c r="H382" t="str">
        <f>VLOOKUP(D382,Execution!A:B,2)</f>
        <v>Par pas de temps</v>
      </c>
      <c r="I382" t="str">
        <f>VLOOKUP(F382,Module!A:E,5)</f>
        <v>EvalRgMax</v>
      </c>
    </row>
    <row r="383" spans="1:9" x14ac:dyDescent="0.25">
      <c r="A383" t="s">
        <v>11</v>
      </c>
      <c r="B383">
        <v>12</v>
      </c>
      <c r="C383">
        <v>3</v>
      </c>
      <c r="D383">
        <v>2</v>
      </c>
      <c r="E383">
        <v>1</v>
      </c>
      <c r="F383" s="1">
        <v>57</v>
      </c>
      <c r="G383" t="str">
        <f>VLOOKUP(C383,Entity!A:B,2)</f>
        <v>Site</v>
      </c>
      <c r="H383" t="str">
        <f>VLOOKUP(D383,Execution!A:B,2)</f>
        <v>Par pas de temps</v>
      </c>
      <c r="I383" t="str">
        <f>VLOOKUP(F383,Module!A:E,5)</f>
        <v>InsToRg</v>
      </c>
    </row>
    <row r="384" spans="1:9" x14ac:dyDescent="0.25">
      <c r="A384" t="s">
        <v>11</v>
      </c>
      <c r="B384">
        <v>13</v>
      </c>
      <c r="C384">
        <v>3</v>
      </c>
      <c r="D384">
        <v>2</v>
      </c>
      <c r="E384">
        <v>1</v>
      </c>
      <c r="F384" s="1">
        <v>49</v>
      </c>
      <c r="G384" t="str">
        <f>VLOOKUP(C384,Entity!A:B,2)</f>
        <v>Site</v>
      </c>
      <c r="H384" t="str">
        <f>VLOOKUP(D384,Execution!A:B,2)</f>
        <v>Par pas de temps</v>
      </c>
      <c r="I384" t="str">
        <f>VLOOKUP(F384,Module!A:E,5)</f>
        <v>EvalPar</v>
      </c>
    </row>
    <row r="385" spans="1:9" x14ac:dyDescent="0.25">
      <c r="A385" t="s">
        <v>11</v>
      </c>
      <c r="B385">
        <v>14</v>
      </c>
      <c r="C385">
        <v>3</v>
      </c>
      <c r="D385">
        <v>2</v>
      </c>
      <c r="E385">
        <v>1</v>
      </c>
      <c r="F385" s="1">
        <v>56</v>
      </c>
      <c r="G385" t="str">
        <f>VLOOKUP(C385,Entity!A:B,2)</f>
        <v>Site</v>
      </c>
      <c r="H385" t="str">
        <f>VLOOKUP(D385,Execution!A:B,2)</f>
        <v>Par pas de temps</v>
      </c>
      <c r="I385" t="str">
        <f>VLOOKUP(F385,Module!A:E,5)</f>
        <v>EToFao</v>
      </c>
    </row>
    <row r="386" spans="1:9" x14ac:dyDescent="0.25">
      <c r="A386" t="s">
        <v>11</v>
      </c>
      <c r="B386">
        <v>15</v>
      </c>
      <c r="C386">
        <v>2</v>
      </c>
      <c r="D386">
        <v>2</v>
      </c>
      <c r="E386">
        <v>1</v>
      </c>
      <c r="F386" s="1">
        <v>33206</v>
      </c>
      <c r="G386" t="str">
        <f>VLOOKUP(C386,Entity!A:B,2)</f>
        <v>Crop</v>
      </c>
      <c r="H386" t="str">
        <f>VLOOKUP(D386,Execution!A:B,2)</f>
        <v>Par pas de temps</v>
      </c>
      <c r="I386" t="str">
        <f>VLOOKUP(F386,Module!A:E,5)</f>
        <v>EvolPhenoPSPStress</v>
      </c>
    </row>
    <row r="387" spans="1:9" x14ac:dyDescent="0.25">
      <c r="A387" t="s">
        <v>11</v>
      </c>
      <c r="B387">
        <v>16</v>
      </c>
      <c r="C387">
        <v>5</v>
      </c>
      <c r="D387">
        <v>2</v>
      </c>
      <c r="E387">
        <v>1</v>
      </c>
      <c r="F387" s="1">
        <v>33358</v>
      </c>
      <c r="G387" t="str">
        <f>VLOOKUP(C387,Entity!A:B,2)</f>
        <v>Plante</v>
      </c>
      <c r="H387" t="str">
        <f>VLOOKUP(D387,Execution!A:B,2)</f>
        <v>Par pas de temps</v>
      </c>
      <c r="I387" t="str">
        <f>VLOOKUP(F387,Module!A:E,5)</f>
        <v>RS_EvalSimAnthesis50</v>
      </c>
    </row>
    <row r="388" spans="1:9" x14ac:dyDescent="0.25">
      <c r="A388" t="s">
        <v>11</v>
      </c>
      <c r="B388">
        <v>17</v>
      </c>
      <c r="C388">
        <v>1</v>
      </c>
      <c r="D388">
        <v>2</v>
      </c>
      <c r="E388">
        <v>1</v>
      </c>
      <c r="F388" s="1">
        <v>33320</v>
      </c>
      <c r="G388" t="str">
        <f>VLOOKUP(C388,Entity!A:B,2)</f>
        <v>Plot</v>
      </c>
      <c r="H388" t="str">
        <f>VLOOKUP(D388,Execution!A:B,2)</f>
        <v>Par pas de temps</v>
      </c>
      <c r="I388" t="str">
        <f>VLOOKUP(F388,Module!A:E,5)</f>
        <v>RS_EvalDateGermination</v>
      </c>
    </row>
    <row r="389" spans="1:9" x14ac:dyDescent="0.25">
      <c r="A389" t="s">
        <v>11</v>
      </c>
      <c r="B389">
        <v>18</v>
      </c>
      <c r="C389">
        <v>5</v>
      </c>
      <c r="D389">
        <v>2</v>
      </c>
      <c r="E389">
        <v>1</v>
      </c>
      <c r="F389" s="1">
        <v>33361</v>
      </c>
      <c r="G389" t="str">
        <f>VLOOKUP(C389,Entity!A:B,2)</f>
        <v>Plante</v>
      </c>
      <c r="H389" t="str">
        <f>VLOOKUP(D389,Execution!A:B,2)</f>
        <v>Par pas de temps</v>
      </c>
      <c r="I389" t="str">
        <f>VLOOKUP(F389,Module!A:E,5)</f>
        <v>RS_EvalColdStress</v>
      </c>
    </row>
    <row r="390" spans="1:9" x14ac:dyDescent="0.25">
      <c r="A390" t="s">
        <v>11</v>
      </c>
      <c r="B390">
        <v>19</v>
      </c>
      <c r="C390">
        <v>5</v>
      </c>
      <c r="D390">
        <v>2</v>
      </c>
      <c r="E390">
        <v>1</v>
      </c>
      <c r="F390" s="1">
        <v>33355</v>
      </c>
      <c r="G390" t="str">
        <f>VLOOKUP(C390,Entity!A:B,2)</f>
        <v>Plante</v>
      </c>
      <c r="H390" t="str">
        <f>VLOOKUP(D390,Execution!A:B,2)</f>
        <v>Par pas de temps</v>
      </c>
      <c r="I390" t="str">
        <f>VLOOKUP(F390,Module!A:E,5)</f>
        <v>RS_EvalSimEmergence</v>
      </c>
    </row>
    <row r="391" spans="1:9" x14ac:dyDescent="0.25">
      <c r="A391" t="s">
        <v>11</v>
      </c>
      <c r="B391">
        <v>20</v>
      </c>
      <c r="C391">
        <v>5</v>
      </c>
      <c r="D391">
        <v>2</v>
      </c>
      <c r="E391">
        <v>1</v>
      </c>
      <c r="F391" s="1">
        <v>33357</v>
      </c>
      <c r="G391" t="str">
        <f>VLOOKUP(C391,Entity!A:B,2)</f>
        <v>Plante</v>
      </c>
      <c r="H391" t="str">
        <f>VLOOKUP(D391,Execution!A:B,2)</f>
        <v>Par pas de temps</v>
      </c>
      <c r="I391" t="str">
        <f>VLOOKUP(F391,Module!A:E,5)</f>
        <v>RS_EvalSimPanIni</v>
      </c>
    </row>
    <row r="392" spans="1:9" x14ac:dyDescent="0.25">
      <c r="A392" t="s">
        <v>11</v>
      </c>
      <c r="B392">
        <v>21</v>
      </c>
      <c r="C392">
        <v>5</v>
      </c>
      <c r="D392">
        <v>2</v>
      </c>
      <c r="E392">
        <v>1</v>
      </c>
      <c r="F392" s="1">
        <v>33354</v>
      </c>
      <c r="G392" t="str">
        <f>VLOOKUP(C392,Entity!A:B,2)</f>
        <v>Plante</v>
      </c>
      <c r="H392" t="str">
        <f>VLOOKUP(D392,Execution!A:B,2)</f>
        <v>Par pas de temps</v>
      </c>
      <c r="I392" t="str">
        <f>VLOOKUP(F392,Module!A:E,5)</f>
        <v>RS_EvalSimStartGermin</v>
      </c>
    </row>
    <row r="393" spans="1:9" x14ac:dyDescent="0.25">
      <c r="A393" t="s">
        <v>11</v>
      </c>
      <c r="B393">
        <v>22</v>
      </c>
      <c r="C393">
        <v>5</v>
      </c>
      <c r="D393">
        <v>2</v>
      </c>
      <c r="E393">
        <v>1</v>
      </c>
      <c r="F393" s="1">
        <v>33359</v>
      </c>
      <c r="G393" t="str">
        <f>VLOOKUP(C393,Entity!A:B,2)</f>
        <v>Plante</v>
      </c>
      <c r="H393" t="str">
        <f>VLOOKUP(D393,Execution!A:B,2)</f>
        <v>Par pas de temps</v>
      </c>
      <c r="I393" t="str">
        <f>VLOOKUP(F393,Module!A:E,5)</f>
        <v>RS_EvalSimStartMatu2</v>
      </c>
    </row>
    <row r="394" spans="1:9" x14ac:dyDescent="0.25">
      <c r="A394" t="s">
        <v>11</v>
      </c>
      <c r="B394">
        <v>23</v>
      </c>
      <c r="C394">
        <v>5</v>
      </c>
      <c r="D394">
        <v>2</v>
      </c>
      <c r="E394">
        <v>1</v>
      </c>
      <c r="F394" s="1">
        <v>33356</v>
      </c>
      <c r="G394" t="str">
        <f>VLOOKUP(C394,Entity!A:B,2)</f>
        <v>Plante</v>
      </c>
      <c r="H394" t="str">
        <f>VLOOKUP(D394,Execution!A:B,2)</f>
        <v>Par pas de temps</v>
      </c>
      <c r="I394" t="str">
        <f>VLOOKUP(F394,Module!A:E,5)</f>
        <v>RS_EvalSimStartPSP</v>
      </c>
    </row>
    <row r="395" spans="1:9" x14ac:dyDescent="0.25">
      <c r="A395" t="s">
        <v>11</v>
      </c>
      <c r="B395">
        <v>24</v>
      </c>
      <c r="C395">
        <v>2</v>
      </c>
      <c r="D395">
        <v>2</v>
      </c>
      <c r="E395">
        <v>1</v>
      </c>
      <c r="F395" s="1">
        <v>33365</v>
      </c>
      <c r="G395" t="str">
        <f>VLOOKUP(C395,Entity!A:B,2)</f>
        <v>Crop</v>
      </c>
      <c r="H395" t="str">
        <f>VLOOKUP(D395,Execution!A:B,2)</f>
        <v>Par pas de temps</v>
      </c>
      <c r="I395" t="str">
        <f>VLOOKUP(F395,Module!A:E,5)</f>
        <v>RS_EvalDegresJourVitMoy_V2</v>
      </c>
    </row>
    <row r="396" spans="1:9" x14ac:dyDescent="0.25">
      <c r="A396" t="s">
        <v>11</v>
      </c>
      <c r="B396">
        <v>25</v>
      </c>
      <c r="C396">
        <v>5</v>
      </c>
      <c r="D396">
        <v>2</v>
      </c>
      <c r="E396">
        <v>1</v>
      </c>
      <c r="F396" s="1">
        <v>33319</v>
      </c>
      <c r="G396" t="str">
        <f>VLOOKUP(C396,Entity!A:B,2)</f>
        <v>Plante</v>
      </c>
      <c r="H396" t="str">
        <f>VLOOKUP(D396,Execution!A:B,2)</f>
        <v>Par pas de temps</v>
      </c>
      <c r="I396" t="str">
        <f>VLOOKUP(F396,Module!A:E,5)</f>
        <v>RS_EvalSDJPhase4</v>
      </c>
    </row>
    <row r="397" spans="1:9" x14ac:dyDescent="0.25">
      <c r="A397" t="s">
        <v>11</v>
      </c>
      <c r="B397">
        <v>26</v>
      </c>
      <c r="C397">
        <v>5</v>
      </c>
      <c r="D397">
        <v>2</v>
      </c>
      <c r="E397">
        <v>1</v>
      </c>
      <c r="F397" s="1">
        <v>33353</v>
      </c>
      <c r="G397" t="str">
        <f>VLOOKUP(C397,Entity!A:B,2)</f>
        <v>Plante</v>
      </c>
      <c r="H397" t="str">
        <f>VLOOKUP(D397,Execution!A:B,2)</f>
        <v>Par pas de temps</v>
      </c>
      <c r="I397" t="str">
        <f>VLOOKUP(F397,Module!A:E,5)</f>
        <v>RS_EvalDAF_V2</v>
      </c>
    </row>
    <row r="398" spans="1:9" x14ac:dyDescent="0.25">
      <c r="A398" t="s">
        <v>11</v>
      </c>
      <c r="B398">
        <v>27</v>
      </c>
      <c r="C398">
        <v>5</v>
      </c>
      <c r="D398">
        <v>2</v>
      </c>
      <c r="E398">
        <v>1</v>
      </c>
      <c r="F398" s="1">
        <v>33273</v>
      </c>
      <c r="G398" t="str">
        <f>VLOOKUP(C398,Entity!A:B,2)</f>
        <v>Plante</v>
      </c>
      <c r="H398" t="str">
        <f>VLOOKUP(D398,Execution!A:B,2)</f>
        <v>Par pas de temps</v>
      </c>
      <c r="I398" t="str">
        <f>VLOOKUP(F398,Module!A:E,5)</f>
        <v>RS_Phyllochron</v>
      </c>
    </row>
    <row r="399" spans="1:9" x14ac:dyDescent="0.25">
      <c r="A399" t="s">
        <v>11</v>
      </c>
      <c r="B399">
        <v>28</v>
      </c>
      <c r="C399">
        <v>5</v>
      </c>
      <c r="D399">
        <v>2</v>
      </c>
      <c r="E399">
        <v>1</v>
      </c>
      <c r="F399" s="1">
        <v>33379</v>
      </c>
      <c r="G399" t="str">
        <f>VLOOKUP(C399,Entity!A:B,2)</f>
        <v>Plante</v>
      </c>
      <c r="H399" t="str">
        <f>VLOOKUP(D399,Execution!A:B,2)</f>
        <v>Par pas de temps</v>
      </c>
      <c r="I399" t="str">
        <f>VLOOKUP(F399,Module!A:E,5)</f>
        <v>RS_EvolHauteur_SDJ_cstr_V2_1</v>
      </c>
    </row>
    <row r="400" spans="1:9" x14ac:dyDescent="0.25">
      <c r="A400" t="s">
        <v>11</v>
      </c>
      <c r="B400">
        <v>29</v>
      </c>
      <c r="C400">
        <v>5</v>
      </c>
      <c r="D400">
        <v>2</v>
      </c>
      <c r="E400">
        <v>1</v>
      </c>
      <c r="F400" s="1">
        <v>33275</v>
      </c>
      <c r="G400" t="str">
        <f>VLOOKUP(C400,Entity!A:B,2)</f>
        <v>Plante</v>
      </c>
      <c r="H400" t="str">
        <f>VLOOKUP(D400,Execution!A:B,2)</f>
        <v>Par pas de temps</v>
      </c>
      <c r="I400" t="str">
        <f>VLOOKUP(F400,Module!A:E,5)</f>
        <v>RS_EvolKcpKceBilhy</v>
      </c>
    </row>
    <row r="401" spans="1:9" x14ac:dyDescent="0.25">
      <c r="A401" t="s">
        <v>11</v>
      </c>
      <c r="B401">
        <v>30</v>
      </c>
      <c r="C401">
        <v>5</v>
      </c>
      <c r="D401">
        <v>2</v>
      </c>
      <c r="E401">
        <v>1</v>
      </c>
      <c r="F401" s="1">
        <v>33328</v>
      </c>
      <c r="G401" t="str">
        <f>VLOOKUP(C401,Entity!A:B,2)</f>
        <v>Plante</v>
      </c>
      <c r="H401" t="str">
        <f>VLOOKUP(D401,Execution!A:B,2)</f>
        <v>Par pas de temps</v>
      </c>
      <c r="I401" t="str">
        <f>VLOOKUP(F401,Module!A:E,5)</f>
        <v>RS_EvalEvapPot</v>
      </c>
    </row>
    <row r="402" spans="1:9" x14ac:dyDescent="0.25">
      <c r="A402" t="s">
        <v>11</v>
      </c>
      <c r="B402">
        <v>31</v>
      </c>
      <c r="C402">
        <v>5</v>
      </c>
      <c r="D402">
        <v>2</v>
      </c>
      <c r="E402">
        <v>1</v>
      </c>
      <c r="F402" s="1">
        <v>33385</v>
      </c>
      <c r="G402" t="str">
        <f>VLOOKUP(C402,Entity!A:B,2)</f>
        <v>Plante</v>
      </c>
      <c r="H402" t="str">
        <f>VLOOKUP(D402,Execution!A:B,2)</f>
        <v>Par pas de temps</v>
      </c>
      <c r="I402" t="str">
        <f>VLOOKUP(F402,Module!A:E,5)</f>
        <v>RS_EvolEvapSurfRFE_RDE_V2_1</v>
      </c>
    </row>
    <row r="403" spans="1:9" x14ac:dyDescent="0.25">
      <c r="A403" t="s">
        <v>11</v>
      </c>
      <c r="B403">
        <v>32</v>
      </c>
      <c r="C403">
        <v>2</v>
      </c>
      <c r="D403">
        <v>2</v>
      </c>
      <c r="E403">
        <v>1</v>
      </c>
      <c r="F403" s="1">
        <v>33351</v>
      </c>
      <c r="G403" t="str">
        <f>VLOOKUP(C403,Entity!A:B,2)</f>
        <v>Crop</v>
      </c>
      <c r="H403" t="str">
        <f>VLOOKUP(D403,Execution!A:B,2)</f>
        <v>Par pas de temps</v>
      </c>
      <c r="I403" t="str">
        <f>VLOOKUP(F403,Module!A:E,5)</f>
        <v>RS_EvalFTSW_V2</v>
      </c>
    </row>
    <row r="404" spans="1:9" x14ac:dyDescent="0.25">
      <c r="A404" t="s">
        <v>11</v>
      </c>
      <c r="B404">
        <v>33</v>
      </c>
      <c r="C404">
        <v>2</v>
      </c>
      <c r="D404">
        <v>2</v>
      </c>
      <c r="E404">
        <v>1</v>
      </c>
      <c r="F404" s="1">
        <v>33368</v>
      </c>
      <c r="G404" t="str">
        <f>VLOOKUP(C404,Entity!A:B,2)</f>
        <v>Crop</v>
      </c>
      <c r="H404" t="str">
        <f>VLOOKUP(D404,Execution!A:B,2)</f>
        <v>Par pas de temps</v>
      </c>
      <c r="I404" t="str">
        <f>VLOOKUP(F404,Module!A:E,5)</f>
        <v>RS_EvalCstrPFactorFAO_V2</v>
      </c>
    </row>
    <row r="405" spans="1:9" x14ac:dyDescent="0.25">
      <c r="A405" t="s">
        <v>11</v>
      </c>
      <c r="B405">
        <v>34</v>
      </c>
      <c r="C405">
        <v>2</v>
      </c>
      <c r="D405">
        <v>2</v>
      </c>
      <c r="E405">
        <v>1</v>
      </c>
      <c r="F405" s="1">
        <v>33399</v>
      </c>
      <c r="G405" t="str">
        <f>VLOOKUP(C405,Entity!A:B,2)</f>
        <v>Crop</v>
      </c>
      <c r="H405" t="str">
        <f>VLOOKUP(D405,Execution!A:B,2)</f>
        <v>Par pas de temps</v>
      </c>
      <c r="I405" t="str">
        <f>VLOOKUP(F405,Module!A:E,5)</f>
        <v>DemandePlante_V2_1</v>
      </c>
    </row>
    <row r="406" spans="1:9" x14ac:dyDescent="0.25">
      <c r="A406" t="s">
        <v>11</v>
      </c>
      <c r="B406">
        <v>35</v>
      </c>
      <c r="C406">
        <v>2</v>
      </c>
      <c r="D406">
        <v>2</v>
      </c>
      <c r="E406">
        <v>1</v>
      </c>
      <c r="F406" s="1">
        <v>27</v>
      </c>
      <c r="G406" t="str">
        <f>VLOOKUP(C406,Entity!A:B,2)</f>
        <v>Crop</v>
      </c>
      <c r="H406" t="str">
        <f>VLOOKUP(D406,Execution!A:B,2)</f>
        <v>Par pas de temps</v>
      </c>
      <c r="I406" t="str">
        <f>VLOOKUP(F406,Module!A:E,5)</f>
        <v>EvalTranspi</v>
      </c>
    </row>
    <row r="407" spans="1:9" x14ac:dyDescent="0.25">
      <c r="A407" t="s">
        <v>11</v>
      </c>
      <c r="B407">
        <v>36</v>
      </c>
      <c r="C407">
        <v>2</v>
      </c>
      <c r="D407">
        <v>2</v>
      </c>
      <c r="E407">
        <v>1</v>
      </c>
      <c r="F407" s="1">
        <v>33114</v>
      </c>
      <c r="G407" t="str">
        <f>VLOOKUP(C407,Entity!A:B,2)</f>
        <v>Crop</v>
      </c>
      <c r="H407" t="str">
        <f>VLOOKUP(D407,Execution!A:B,2)</f>
        <v>Par pas de temps</v>
      </c>
      <c r="I407" t="str">
        <f>VLOOKUP(F407,Module!A:E,5)</f>
        <v>EvalETRETM</v>
      </c>
    </row>
    <row r="408" spans="1:9" x14ac:dyDescent="0.25">
      <c r="A408" t="s">
        <v>11</v>
      </c>
      <c r="B408">
        <v>37</v>
      </c>
      <c r="C408">
        <v>2</v>
      </c>
      <c r="D408">
        <v>2</v>
      </c>
      <c r="E408">
        <v>1</v>
      </c>
      <c r="F408" s="1">
        <v>33346</v>
      </c>
      <c r="G408" t="str">
        <f>VLOOKUP(C408,Entity!A:B,2)</f>
        <v>Crop</v>
      </c>
      <c r="H408" t="str">
        <f>VLOOKUP(D408,Execution!A:B,2)</f>
        <v>Par pas de temps</v>
      </c>
      <c r="I408" t="str">
        <f>VLOOKUP(F408,Module!A:E,5)</f>
        <v>RS_EvolConsRes_Flood_V2</v>
      </c>
    </row>
    <row r="409" spans="1:9" x14ac:dyDescent="0.25">
      <c r="A409" t="s">
        <v>11</v>
      </c>
      <c r="B409">
        <v>38</v>
      </c>
      <c r="C409">
        <v>5</v>
      </c>
      <c r="D409">
        <v>2</v>
      </c>
      <c r="E409">
        <v>1</v>
      </c>
      <c r="F409" s="1">
        <v>33409</v>
      </c>
      <c r="G409" t="str">
        <f>VLOOKUP(C409,Entity!A:B,2)</f>
        <v>Plante</v>
      </c>
      <c r="H409" t="str">
        <f>VLOOKUP(D409,Execution!A:B,2)</f>
        <v>Par pas de temps</v>
      </c>
      <c r="I409" t="str">
        <f>VLOOKUP(F409,Module!A:E,5)</f>
        <v>RS_EvalTMaxMoy_V2_3</v>
      </c>
    </row>
    <row r="410" spans="1:9" x14ac:dyDescent="0.25">
      <c r="A410" t="s">
        <v>11</v>
      </c>
      <c r="B410">
        <v>39</v>
      </c>
      <c r="C410">
        <v>5</v>
      </c>
      <c r="D410">
        <v>2</v>
      </c>
      <c r="E410">
        <v>1</v>
      </c>
      <c r="F410" s="1">
        <v>33322</v>
      </c>
      <c r="G410" t="str">
        <f>VLOOKUP(C410,Entity!A:B,2)</f>
        <v>Plante</v>
      </c>
      <c r="H410" t="str">
        <f>VLOOKUP(D410,Execution!A:B,2)</f>
        <v>Par pas de temps</v>
      </c>
      <c r="I410" t="str">
        <f>VLOOKUP(F410,Module!A:E,5)</f>
        <v>RS_EvalTMinMoy</v>
      </c>
    </row>
    <row r="411" spans="1:9" x14ac:dyDescent="0.25">
      <c r="A411" t="s">
        <v>11</v>
      </c>
      <c r="B411">
        <v>40</v>
      </c>
      <c r="C411">
        <v>5</v>
      </c>
      <c r="D411">
        <v>2</v>
      </c>
      <c r="E411">
        <v>1</v>
      </c>
      <c r="F411" s="1">
        <v>33323</v>
      </c>
      <c r="G411" t="str">
        <f>VLOOKUP(C411,Entity!A:B,2)</f>
        <v>Plante</v>
      </c>
      <c r="H411" t="str">
        <f>VLOOKUP(D411,Execution!A:B,2)</f>
        <v>Par pas de temps</v>
      </c>
      <c r="I411" t="str">
        <f>VLOOKUP(F411,Module!A:E,5)</f>
        <v>RS_EvalFtswMoy</v>
      </c>
    </row>
    <row r="412" spans="1:9" x14ac:dyDescent="0.25">
      <c r="A412" t="s">
        <v>11</v>
      </c>
      <c r="B412">
        <v>41</v>
      </c>
      <c r="C412">
        <v>5</v>
      </c>
      <c r="D412">
        <v>2</v>
      </c>
      <c r="E412">
        <v>1</v>
      </c>
      <c r="F412" s="1">
        <v>33321</v>
      </c>
      <c r="G412" t="str">
        <f>VLOOKUP(C412,Entity!A:B,2)</f>
        <v>Plante</v>
      </c>
      <c r="H412" t="str">
        <f>VLOOKUP(D412,Execution!A:B,2)</f>
        <v>Par pas de temps</v>
      </c>
      <c r="I412" t="str">
        <f>VLOOKUP(F412,Module!A:E,5)</f>
        <v>RS_EvalSterility</v>
      </c>
    </row>
    <row r="413" spans="1:9" x14ac:dyDescent="0.25">
      <c r="A413" t="s">
        <v>11</v>
      </c>
      <c r="B413">
        <v>42</v>
      </c>
      <c r="C413">
        <v>5</v>
      </c>
      <c r="D413">
        <v>2</v>
      </c>
      <c r="E413">
        <v>1</v>
      </c>
      <c r="F413" s="1">
        <v>33277</v>
      </c>
      <c r="G413" t="str">
        <f>VLOOKUP(C413,Entity!A:B,2)</f>
        <v>Plante</v>
      </c>
      <c r="H413" t="str">
        <f>VLOOKUP(D413,Execution!A:B,2)</f>
        <v>Par pas de temps</v>
      </c>
      <c r="I413" t="str">
        <f>VLOOKUP(F413,Module!A:E,5)</f>
        <v>RS_EvalVitesseRacinaire</v>
      </c>
    </row>
    <row r="414" spans="1:9" x14ac:dyDescent="0.25">
      <c r="A414" t="s">
        <v>11</v>
      </c>
      <c r="B414">
        <v>43</v>
      </c>
      <c r="C414">
        <v>2</v>
      </c>
      <c r="D414">
        <v>2</v>
      </c>
      <c r="E414">
        <v>1</v>
      </c>
      <c r="F414" s="1">
        <v>33125</v>
      </c>
      <c r="G414" t="str">
        <f>VLOOKUP(C414,Entity!A:B,2)</f>
        <v>Crop</v>
      </c>
      <c r="H414" t="str">
        <f>VLOOKUP(D414,Execution!A:B,2)</f>
        <v>Par pas de temps</v>
      </c>
      <c r="I414" t="str">
        <f>VLOOKUP(F414,Module!A:E,5)</f>
        <v>EvalConversion</v>
      </c>
    </row>
    <row r="415" spans="1:9" x14ac:dyDescent="0.25">
      <c r="A415" t="s">
        <v>11</v>
      </c>
      <c r="B415">
        <v>44</v>
      </c>
      <c r="C415">
        <v>5</v>
      </c>
      <c r="D415">
        <v>2</v>
      </c>
      <c r="E415">
        <v>1</v>
      </c>
      <c r="F415" s="1">
        <v>33391</v>
      </c>
      <c r="G415" t="str">
        <f>VLOOKUP(C415,Entity!A:B,2)</f>
        <v>Plante</v>
      </c>
      <c r="H415" t="str">
        <f>VLOOKUP(D415,Execution!A:B,2)</f>
        <v>Par pas de temps</v>
      </c>
      <c r="I415" t="str">
        <f>VLOOKUP(F415,Module!A:E,5)</f>
        <v>RS_EvalParIntercepte_V2_1</v>
      </c>
    </row>
    <row r="416" spans="1:9" x14ac:dyDescent="0.25">
      <c r="A416" t="s">
        <v>11</v>
      </c>
      <c r="B416">
        <v>45</v>
      </c>
      <c r="C416">
        <v>5</v>
      </c>
      <c r="D416">
        <v>2</v>
      </c>
      <c r="E416">
        <v>1</v>
      </c>
      <c r="F416" s="1">
        <v>33397</v>
      </c>
      <c r="G416" t="str">
        <f>VLOOKUP(C416,Entity!A:B,2)</f>
        <v>Plante</v>
      </c>
      <c r="H416" t="str">
        <f>VLOOKUP(D416,Execution!A:B,2)</f>
        <v>Par pas de temps</v>
      </c>
      <c r="I416" t="str">
        <f>VLOOKUP(F416,Module!A:E,5)</f>
        <v>RS_EvalAssimPot_V2_1</v>
      </c>
    </row>
    <row r="417" spans="1:9" x14ac:dyDescent="0.25">
      <c r="A417" t="s">
        <v>11</v>
      </c>
      <c r="B417">
        <v>46</v>
      </c>
      <c r="C417">
        <v>5</v>
      </c>
      <c r="D417">
        <v>2</v>
      </c>
      <c r="E417">
        <v>1</v>
      </c>
      <c r="F417" s="1">
        <v>33279</v>
      </c>
      <c r="G417" t="str">
        <f>VLOOKUP(C417,Entity!A:B,2)</f>
        <v>Plante</v>
      </c>
      <c r="H417" t="str">
        <f>VLOOKUP(D417,Execution!A:B,2)</f>
        <v>Par pas de temps</v>
      </c>
      <c r="I417" t="str">
        <f>VLOOKUP(F417,Module!A:E,5)</f>
        <v>RS_EvalCstrAssim</v>
      </c>
    </row>
    <row r="418" spans="1:9" x14ac:dyDescent="0.25">
      <c r="A418" t="s">
        <v>11</v>
      </c>
      <c r="B418">
        <v>47</v>
      </c>
      <c r="C418">
        <v>2</v>
      </c>
      <c r="D418">
        <v>2</v>
      </c>
      <c r="E418">
        <v>1</v>
      </c>
      <c r="F418" s="1">
        <v>33362</v>
      </c>
      <c r="G418" t="str">
        <f>VLOOKUP(C418,Entity!A:B,2)</f>
        <v>Crop</v>
      </c>
      <c r="H418" t="str">
        <f>VLOOKUP(D418,Execution!A:B,2)</f>
        <v>Par pas de temps</v>
      </c>
      <c r="I418" t="str">
        <f>VLOOKUP(F418,Module!A:E,5)</f>
        <v>RS_EvalAssim</v>
      </c>
    </row>
    <row r="419" spans="1:9" x14ac:dyDescent="0.25">
      <c r="A419" t="s">
        <v>11</v>
      </c>
      <c r="B419">
        <v>48</v>
      </c>
      <c r="C419">
        <v>5</v>
      </c>
      <c r="D419">
        <v>2</v>
      </c>
      <c r="E419">
        <v>1</v>
      </c>
      <c r="F419" s="1">
        <v>33339</v>
      </c>
      <c r="G419" t="str">
        <f>VLOOKUP(C419,Entity!A:B,2)</f>
        <v>Plante</v>
      </c>
      <c r="H419" t="str">
        <f>VLOOKUP(D419,Execution!A:B,2)</f>
        <v>Par pas de temps</v>
      </c>
      <c r="I419" t="str">
        <f>VLOOKUP(F419,Module!A:E,5)</f>
        <v>RS_TransplantingShock_V2</v>
      </c>
    </row>
    <row r="420" spans="1:9" x14ac:dyDescent="0.25">
      <c r="A420" t="s">
        <v>11</v>
      </c>
      <c r="B420">
        <v>49</v>
      </c>
      <c r="C420">
        <v>5</v>
      </c>
      <c r="D420">
        <v>2</v>
      </c>
      <c r="E420">
        <v>1</v>
      </c>
      <c r="F420" s="1">
        <v>33407</v>
      </c>
      <c r="G420" t="str">
        <f>VLOOKUP(C420,Entity!A:B,2)</f>
        <v>Plante</v>
      </c>
      <c r="H420" t="str">
        <f>VLOOKUP(D420,Execution!A:B,2)</f>
        <v>Par pas de temps</v>
      </c>
      <c r="I420" t="str">
        <f>VLOOKUP(F420,Module!A:E,5)</f>
        <v>RS_EvalRespMaint_V2_2</v>
      </c>
    </row>
    <row r="421" spans="1:9" x14ac:dyDescent="0.25">
      <c r="A421" t="s">
        <v>11</v>
      </c>
      <c r="B421">
        <v>50</v>
      </c>
      <c r="C421">
        <v>2</v>
      </c>
      <c r="D421">
        <v>2</v>
      </c>
      <c r="E421">
        <v>1</v>
      </c>
      <c r="F421" s="1">
        <v>33405</v>
      </c>
      <c r="G421" t="str">
        <f>VLOOKUP(C421,Entity!A:B,2)</f>
        <v>Crop</v>
      </c>
      <c r="H421" t="str">
        <f>VLOOKUP(D421,Execution!A:B,2)</f>
        <v>Par pas de temps</v>
      </c>
      <c r="I421" t="str">
        <f>VLOOKUP(F421,Module!A:E,5)</f>
        <v>RS_EvalRelPotLeafLength_V2_2</v>
      </c>
    </row>
    <row r="422" spans="1:9" x14ac:dyDescent="0.25">
      <c r="A422" t="s">
        <v>11</v>
      </c>
      <c r="B422">
        <v>51</v>
      </c>
      <c r="C422">
        <v>5</v>
      </c>
      <c r="D422">
        <v>2</v>
      </c>
      <c r="E422">
        <v>1</v>
      </c>
      <c r="F422" s="1">
        <v>33406</v>
      </c>
      <c r="G422" t="str">
        <f>VLOOKUP(C422,Entity!A:B,2)</f>
        <v>Plante</v>
      </c>
      <c r="H422" t="str">
        <f>VLOOKUP(D422,Execution!A:B,2)</f>
        <v>Par pas de temps</v>
      </c>
      <c r="I422" t="str">
        <f>VLOOKUP(F422,Module!A:E,5)</f>
        <v>RS_EvolPlantTilNumTot_V2_2</v>
      </c>
    </row>
    <row r="423" spans="1:9" x14ac:dyDescent="0.25">
      <c r="A423" t="s">
        <v>11</v>
      </c>
      <c r="B423">
        <v>52</v>
      </c>
      <c r="C423">
        <v>5</v>
      </c>
      <c r="D423">
        <v>2</v>
      </c>
      <c r="E423">
        <v>1</v>
      </c>
      <c r="F423" s="1">
        <v>33282</v>
      </c>
      <c r="G423" t="str">
        <f>VLOOKUP(C423,Entity!A:B,2)</f>
        <v>Plante</v>
      </c>
      <c r="H423" t="str">
        <f>VLOOKUP(D423,Execution!A:B,2)</f>
        <v>Par pas de temps</v>
      </c>
      <c r="I423" t="str">
        <f>VLOOKUP(F423,Module!A:E,5)</f>
        <v>RS_EvolPlantLeafNumTot</v>
      </c>
    </row>
    <row r="424" spans="1:9" x14ac:dyDescent="0.25">
      <c r="A424" t="s">
        <v>11</v>
      </c>
      <c r="B424">
        <v>53</v>
      </c>
      <c r="C424">
        <v>2</v>
      </c>
      <c r="D424">
        <v>2</v>
      </c>
      <c r="E424">
        <v>1</v>
      </c>
      <c r="F424" s="1">
        <v>33403</v>
      </c>
      <c r="G424" t="str">
        <f>VLOOKUP(C424,Entity!A:B,2)</f>
        <v>Crop</v>
      </c>
      <c r="H424" t="str">
        <f>VLOOKUP(D424,Execution!A:B,2)</f>
        <v>Par pas de temps</v>
      </c>
      <c r="I424" t="str">
        <f>VLOOKUP(F424,Module!A:E,5)</f>
        <v>RS_EvolMobiliTillerDeath_V2_2</v>
      </c>
    </row>
    <row r="425" spans="1:9" x14ac:dyDescent="0.25">
      <c r="A425" t="s">
        <v>11</v>
      </c>
      <c r="B425">
        <v>54</v>
      </c>
      <c r="C425">
        <v>5</v>
      </c>
      <c r="D425">
        <v>2</v>
      </c>
      <c r="E425">
        <v>1</v>
      </c>
      <c r="F425" s="1">
        <v>33378</v>
      </c>
      <c r="G425" t="str">
        <f>VLOOKUP(C425,Entity!A:B,2)</f>
        <v>Plante</v>
      </c>
      <c r="H425" t="str">
        <f>VLOOKUP(D425,Execution!A:B,2)</f>
        <v>Par pas de temps</v>
      </c>
      <c r="I425" t="str">
        <f>VLOOKUP(F425,Module!A:E,5)</f>
        <v>RS_EvolMobiliLeafDeath_V2_1</v>
      </c>
    </row>
    <row r="426" spans="1:9" x14ac:dyDescent="0.25">
      <c r="A426" t="s">
        <v>11</v>
      </c>
      <c r="B426">
        <v>55</v>
      </c>
      <c r="C426">
        <v>5</v>
      </c>
      <c r="D426">
        <v>2</v>
      </c>
      <c r="E426">
        <v>1</v>
      </c>
      <c r="F426" s="1">
        <v>33388</v>
      </c>
      <c r="G426" t="str">
        <f>VLOOKUP(C426,Entity!A:B,2)</f>
        <v>Plante</v>
      </c>
      <c r="H426" t="str">
        <f>VLOOKUP(D426,Execution!A:B,2)</f>
        <v>Par pas de temps</v>
      </c>
      <c r="I426" t="str">
        <f>VLOOKUP(F426,Module!A:E,5)</f>
        <v>RS_EvalSupplyTot_V2_1</v>
      </c>
    </row>
    <row r="427" spans="1:9" x14ac:dyDescent="0.25">
      <c r="A427" t="s">
        <v>11</v>
      </c>
      <c r="B427">
        <v>56</v>
      </c>
      <c r="C427">
        <v>5</v>
      </c>
      <c r="D427">
        <v>2</v>
      </c>
      <c r="E427">
        <v>1</v>
      </c>
      <c r="F427" s="1">
        <v>33394</v>
      </c>
      <c r="G427" t="str">
        <f>VLOOKUP(C427,Entity!A:B,2)</f>
        <v>Plante</v>
      </c>
      <c r="H427" t="str">
        <f>VLOOKUP(D427,Execution!A:B,2)</f>
        <v>Par pas de temps</v>
      </c>
      <c r="I427" t="str">
        <f>VLOOKUP(F427,Module!A:E,5)</f>
        <v>RS_EvalDemandStructLeaf_V2_1</v>
      </c>
    </row>
    <row r="428" spans="1:9" x14ac:dyDescent="0.25">
      <c r="A428" t="s">
        <v>11</v>
      </c>
      <c r="B428">
        <v>57</v>
      </c>
      <c r="C428">
        <v>5</v>
      </c>
      <c r="D428">
        <v>2</v>
      </c>
      <c r="E428">
        <v>1</v>
      </c>
      <c r="F428" s="1">
        <v>33288</v>
      </c>
      <c r="G428" t="str">
        <f>VLOOKUP(C428,Entity!A:B,2)</f>
        <v>Plante</v>
      </c>
      <c r="H428" t="str">
        <f>VLOOKUP(D428,Execution!A:B,2)</f>
        <v>Par pas de temps</v>
      </c>
      <c r="I428" t="str">
        <f>VLOOKUP(F428,Module!A:E,5)</f>
        <v>RS_EvalDemandStructSheath</v>
      </c>
    </row>
    <row r="429" spans="1:9" x14ac:dyDescent="0.25">
      <c r="A429" t="s">
        <v>11</v>
      </c>
      <c r="B429">
        <v>58</v>
      </c>
      <c r="C429">
        <v>5</v>
      </c>
      <c r="D429">
        <v>2</v>
      </c>
      <c r="E429">
        <v>1</v>
      </c>
      <c r="F429" s="1">
        <v>33334</v>
      </c>
      <c r="G429" t="str">
        <f>VLOOKUP(C429,Entity!A:B,2)</f>
        <v>Plante</v>
      </c>
      <c r="H429" t="str">
        <f>VLOOKUP(D429,Execution!A:B,2)</f>
        <v>Par pas de temps</v>
      </c>
      <c r="I429" t="str">
        <f>VLOOKUP(F429,Module!A:E,5)</f>
        <v>RS_EvalDemandStructRoot_V2</v>
      </c>
    </row>
    <row r="430" spans="1:9" x14ac:dyDescent="0.25">
      <c r="A430" t="s">
        <v>11</v>
      </c>
      <c r="B430">
        <v>59</v>
      </c>
      <c r="C430">
        <v>5</v>
      </c>
      <c r="D430">
        <v>2</v>
      </c>
      <c r="E430">
        <v>1</v>
      </c>
      <c r="F430" s="1">
        <v>33395</v>
      </c>
      <c r="G430" t="str">
        <f>VLOOKUP(C430,Entity!A:B,2)</f>
        <v>Plante</v>
      </c>
      <c r="H430" t="str">
        <f>VLOOKUP(D430,Execution!A:B,2)</f>
        <v>Par pas de temps</v>
      </c>
      <c r="I430" t="str">
        <f>VLOOKUP(F430,Module!A:E,5)</f>
        <v>RS_EvalDemandStructIN_V2_1</v>
      </c>
    </row>
    <row r="431" spans="1:9" x14ac:dyDescent="0.25">
      <c r="A431" t="s">
        <v>11</v>
      </c>
      <c r="B431">
        <v>60</v>
      </c>
      <c r="C431">
        <v>5</v>
      </c>
      <c r="D431">
        <v>2</v>
      </c>
      <c r="E431">
        <v>1</v>
      </c>
      <c r="F431" s="1">
        <v>33336</v>
      </c>
      <c r="G431" t="str">
        <f>VLOOKUP(C431,Entity!A:B,2)</f>
        <v>Plante</v>
      </c>
      <c r="H431" t="str">
        <f>VLOOKUP(D431,Execution!A:B,2)</f>
        <v>Par pas de temps</v>
      </c>
      <c r="I431" t="str">
        <f>VLOOKUP(F431,Module!A:E,5)</f>
        <v>RS_EvalDemandStructPanicle_V2</v>
      </c>
    </row>
    <row r="432" spans="1:9" x14ac:dyDescent="0.25">
      <c r="A432" t="s">
        <v>11</v>
      </c>
      <c r="B432">
        <v>61</v>
      </c>
      <c r="C432">
        <v>5</v>
      </c>
      <c r="D432">
        <v>2</v>
      </c>
      <c r="E432">
        <v>1</v>
      </c>
      <c r="F432" s="1">
        <v>33393</v>
      </c>
      <c r="G432" t="str">
        <f>VLOOKUP(C432,Entity!A:B,2)</f>
        <v>Plante</v>
      </c>
      <c r="H432" t="str">
        <f>VLOOKUP(D432,Execution!A:B,2)</f>
        <v>Par pas de temps</v>
      </c>
      <c r="I432" t="str">
        <f>VLOOKUP(F432,Module!A:E,5)</f>
        <v>RS_EvalDemandTotAndIcPreFlow_V2_1</v>
      </c>
    </row>
    <row r="433" spans="1:9" x14ac:dyDescent="0.25">
      <c r="A433" t="s">
        <v>11</v>
      </c>
      <c r="B433">
        <v>62</v>
      </c>
      <c r="C433">
        <v>5</v>
      </c>
      <c r="D433">
        <v>2</v>
      </c>
      <c r="E433">
        <v>1</v>
      </c>
      <c r="F433" s="1">
        <v>33382</v>
      </c>
      <c r="G433" t="str">
        <f>VLOOKUP(C433,Entity!A:B,2)</f>
        <v>Plante</v>
      </c>
      <c r="H433" t="str">
        <f>VLOOKUP(D433,Execution!A:B,2)</f>
        <v>Par pas de temps</v>
      </c>
      <c r="I433" t="str">
        <f>VLOOKUP(F433,Module!A:E,5)</f>
        <v>RS_EvolGrowthStructLeafPop_V2_1</v>
      </c>
    </row>
    <row r="434" spans="1:9" x14ac:dyDescent="0.25">
      <c r="A434" t="s">
        <v>11</v>
      </c>
      <c r="B434">
        <v>63</v>
      </c>
      <c r="C434">
        <v>5</v>
      </c>
      <c r="D434">
        <v>2</v>
      </c>
      <c r="E434">
        <v>1</v>
      </c>
      <c r="F434" s="1">
        <v>33294</v>
      </c>
      <c r="G434" t="str">
        <f>VLOOKUP(C434,Entity!A:B,2)</f>
        <v>Plante</v>
      </c>
      <c r="H434" t="str">
        <f>VLOOKUP(D434,Execution!A:B,2)</f>
        <v>Par pas de temps</v>
      </c>
      <c r="I434" t="str">
        <f>VLOOKUP(F434,Module!A:E,5)</f>
        <v>RS_EvolGrowthStructSheathPop</v>
      </c>
    </row>
    <row r="435" spans="1:9" x14ac:dyDescent="0.25">
      <c r="A435" t="s">
        <v>11</v>
      </c>
      <c r="B435">
        <v>64</v>
      </c>
      <c r="C435">
        <v>5</v>
      </c>
      <c r="D435">
        <v>2</v>
      </c>
      <c r="E435">
        <v>1</v>
      </c>
      <c r="F435" s="1">
        <v>33295</v>
      </c>
      <c r="G435" t="str">
        <f>VLOOKUP(C435,Entity!A:B,2)</f>
        <v>Plante</v>
      </c>
      <c r="H435" t="str">
        <f>VLOOKUP(D435,Execution!A:B,2)</f>
        <v>Par pas de temps</v>
      </c>
      <c r="I435" t="str">
        <f>VLOOKUP(F435,Module!A:E,5)</f>
        <v>RS_EvolGrowthStructRootPop</v>
      </c>
    </row>
    <row r="436" spans="1:9" x14ac:dyDescent="0.25">
      <c r="A436" t="s">
        <v>11</v>
      </c>
      <c r="B436">
        <v>65</v>
      </c>
      <c r="C436">
        <v>5</v>
      </c>
      <c r="D436">
        <v>2</v>
      </c>
      <c r="E436">
        <v>1</v>
      </c>
      <c r="F436" s="1">
        <v>33383</v>
      </c>
      <c r="G436" t="str">
        <f>VLOOKUP(C436,Entity!A:B,2)</f>
        <v>Plante</v>
      </c>
      <c r="H436" t="str">
        <f>VLOOKUP(D436,Execution!A:B,2)</f>
        <v>Par pas de temps</v>
      </c>
      <c r="I436" t="str">
        <f>VLOOKUP(F436,Module!A:E,5)</f>
        <v>RS_EvolGrowthStructINPop_V2_1</v>
      </c>
    </row>
    <row r="437" spans="1:9" x14ac:dyDescent="0.25">
      <c r="A437" t="s">
        <v>11</v>
      </c>
      <c r="B437">
        <v>66</v>
      </c>
      <c r="C437">
        <v>5</v>
      </c>
      <c r="D437">
        <v>2</v>
      </c>
      <c r="E437">
        <v>1</v>
      </c>
      <c r="F437" s="1">
        <v>33297</v>
      </c>
      <c r="G437" t="str">
        <f>VLOOKUP(C437,Entity!A:B,2)</f>
        <v>Plante</v>
      </c>
      <c r="H437" t="str">
        <f>VLOOKUP(D437,Execution!A:B,2)</f>
        <v>Par pas de temps</v>
      </c>
      <c r="I437" t="str">
        <f>VLOOKUP(F437,Module!A:E,5)</f>
        <v>RS_EvolGrowthStructPanPop</v>
      </c>
    </row>
    <row r="438" spans="1:9" x14ac:dyDescent="0.25">
      <c r="A438" t="s">
        <v>11</v>
      </c>
      <c r="B438">
        <v>67</v>
      </c>
      <c r="C438">
        <v>5</v>
      </c>
      <c r="D438">
        <v>2</v>
      </c>
      <c r="E438">
        <v>1</v>
      </c>
      <c r="F438" s="1">
        <v>33372</v>
      </c>
      <c r="G438" t="str">
        <f>VLOOKUP(C438,Entity!A:B,2)</f>
        <v>Plante</v>
      </c>
      <c r="H438" t="str">
        <f>VLOOKUP(D438,Execution!A:B,2)</f>
        <v>Par pas de temps</v>
      </c>
      <c r="I438" t="str">
        <f>VLOOKUP(F438,Module!A:E,5)</f>
        <v>RS_Priority2GrowthPanStrctPop_V2_1</v>
      </c>
    </row>
    <row r="439" spans="1:9" x14ac:dyDescent="0.25">
      <c r="A439" t="s">
        <v>11</v>
      </c>
      <c r="B439">
        <v>68</v>
      </c>
      <c r="C439">
        <v>5</v>
      </c>
      <c r="D439">
        <v>2</v>
      </c>
      <c r="E439">
        <v>1</v>
      </c>
      <c r="F439" s="1">
        <v>33381</v>
      </c>
      <c r="G439" t="str">
        <f>VLOOKUP(C439,Entity!A:B,2)</f>
        <v>Plante</v>
      </c>
      <c r="H439" t="str">
        <f>VLOOKUP(D439,Execution!A:B,2)</f>
        <v>Par pas de temps</v>
      </c>
      <c r="I439" t="str">
        <f>VLOOKUP(F439,Module!A:E,5)</f>
        <v>RS_EvolGrowthStructTot_V2_1</v>
      </c>
    </row>
    <row r="440" spans="1:9" x14ac:dyDescent="0.25">
      <c r="A440" t="s">
        <v>11</v>
      </c>
      <c r="B440">
        <v>69</v>
      </c>
      <c r="C440">
        <v>5</v>
      </c>
      <c r="D440">
        <v>2</v>
      </c>
      <c r="E440">
        <v>1</v>
      </c>
      <c r="F440" s="1">
        <v>33400</v>
      </c>
      <c r="G440" t="str">
        <f>VLOOKUP(C440,Entity!A:B,2)</f>
        <v>Plante</v>
      </c>
      <c r="H440" t="str">
        <f>VLOOKUP(D440,Execution!A:B,2)</f>
        <v>Par pas de temps</v>
      </c>
      <c r="I440" t="str">
        <f>VLOOKUP(F440,Module!A:E,5)</f>
        <v>RS_AddResToGrowthStructPop_V2_1</v>
      </c>
    </row>
    <row r="441" spans="1:9" x14ac:dyDescent="0.25">
      <c r="A441" t="s">
        <v>11</v>
      </c>
      <c r="B441">
        <v>70</v>
      </c>
      <c r="C441">
        <v>5</v>
      </c>
      <c r="D441">
        <v>2</v>
      </c>
      <c r="E441">
        <v>1</v>
      </c>
      <c r="F441" s="1">
        <v>33387</v>
      </c>
      <c r="G441" t="str">
        <f>VLOOKUP(C441,Entity!A:B,2)</f>
        <v>Plante</v>
      </c>
      <c r="H441" t="str">
        <f>VLOOKUP(D441,Execution!A:B,2)</f>
        <v>Par pas de temps</v>
      </c>
      <c r="I441" t="str">
        <f>VLOOKUP(F441,Module!A:E,5)</f>
        <v>RS_EvolDemPanFilPopAndIcPFlow_V2_1</v>
      </c>
    </row>
    <row r="442" spans="1:9" x14ac:dyDescent="0.25">
      <c r="A442" t="s">
        <v>11</v>
      </c>
      <c r="B442">
        <v>71</v>
      </c>
      <c r="C442">
        <v>5</v>
      </c>
      <c r="D442">
        <v>2</v>
      </c>
      <c r="E442">
        <v>1</v>
      </c>
      <c r="F442" s="1">
        <v>33376</v>
      </c>
      <c r="G442" t="str">
        <f>VLOOKUP(C442,Entity!A:B,2)</f>
        <v>Plante</v>
      </c>
      <c r="H442" t="str">
        <f>VLOOKUP(D442,Execution!A:B,2)</f>
        <v>Par pas de temps</v>
      </c>
      <c r="I442" t="str">
        <f>VLOOKUP(F442,Module!A:E,5)</f>
        <v>RS_EvolPanicleFilPop_V2_1</v>
      </c>
    </row>
    <row r="443" spans="1:9" x14ac:dyDescent="0.25">
      <c r="A443" t="s">
        <v>11</v>
      </c>
      <c r="B443">
        <v>72</v>
      </c>
      <c r="C443">
        <v>5</v>
      </c>
      <c r="D443">
        <v>2</v>
      </c>
      <c r="E443">
        <v>1</v>
      </c>
      <c r="F443" s="1">
        <v>33384</v>
      </c>
      <c r="G443" t="str">
        <f>VLOOKUP(C443,Entity!A:B,2)</f>
        <v>Plante</v>
      </c>
      <c r="H443" t="str">
        <f>VLOOKUP(D443,Execution!A:B,2)</f>
        <v>Par pas de temps</v>
      </c>
      <c r="I443" t="str">
        <f>VLOOKUP(F443,Module!A:E,5)</f>
        <v>RS_EvolGrowthReserveInternode_V2_1</v>
      </c>
    </row>
    <row r="444" spans="1:9" x14ac:dyDescent="0.25">
      <c r="A444" t="s">
        <v>11</v>
      </c>
      <c r="B444">
        <v>73</v>
      </c>
      <c r="C444">
        <v>5</v>
      </c>
      <c r="D444">
        <v>2</v>
      </c>
      <c r="E444">
        <v>1</v>
      </c>
      <c r="F444" s="1">
        <v>33380</v>
      </c>
      <c r="G444" t="str">
        <f>VLOOKUP(C444,Entity!A:B,2)</f>
        <v>Plante</v>
      </c>
      <c r="H444" t="str">
        <f>VLOOKUP(D444,Execution!A:B,2)</f>
        <v>Par pas de temps</v>
      </c>
      <c r="I444" t="str">
        <f>VLOOKUP(F444,Module!A:E,5)</f>
        <v>RS_EvolGrowthTot_V2_1</v>
      </c>
    </row>
    <row r="445" spans="1:9" x14ac:dyDescent="0.25">
      <c r="A445" t="s">
        <v>11</v>
      </c>
      <c r="B445">
        <v>74</v>
      </c>
      <c r="C445">
        <v>5</v>
      </c>
      <c r="D445">
        <v>2</v>
      </c>
      <c r="E445">
        <v>1</v>
      </c>
      <c r="F445" s="1">
        <v>33349</v>
      </c>
      <c r="G445" t="str">
        <f>VLOOKUP(C445,Entity!A:B,2)</f>
        <v>Plante</v>
      </c>
      <c r="H445" t="str">
        <f>VLOOKUP(D445,Execution!A:B,2)</f>
        <v>Par pas de temps</v>
      </c>
      <c r="I445" t="str">
        <f>VLOOKUP(F445,Module!A:E,5)</f>
        <v>RS_ExcessAssimilToRoot_V2</v>
      </c>
    </row>
    <row r="446" spans="1:9" x14ac:dyDescent="0.25">
      <c r="A446" t="s">
        <v>11</v>
      </c>
      <c r="B446">
        <v>75</v>
      </c>
      <c r="C446">
        <v>5</v>
      </c>
      <c r="D446">
        <v>2</v>
      </c>
      <c r="E446">
        <v>1</v>
      </c>
      <c r="F446" s="1">
        <v>33386</v>
      </c>
      <c r="G446" t="str">
        <f>VLOOKUP(C446,Entity!A:B,2)</f>
        <v>Plante</v>
      </c>
      <c r="H446" t="str">
        <f>VLOOKUP(D446,Execution!A:B,2)</f>
        <v>Par pas de temps</v>
      </c>
      <c r="I446" t="str">
        <f>VLOOKUP(F446,Module!A:E,5)</f>
        <v>RS_EvolDryMatTot_V2_1</v>
      </c>
    </row>
    <row r="447" spans="1:9" x14ac:dyDescent="0.25">
      <c r="A447" t="s">
        <v>11</v>
      </c>
      <c r="B447">
        <v>76</v>
      </c>
      <c r="C447">
        <v>1</v>
      </c>
      <c r="D447">
        <v>2</v>
      </c>
      <c r="E447">
        <v>1</v>
      </c>
      <c r="F447" s="1">
        <v>33392</v>
      </c>
      <c r="G447" t="str">
        <f>VLOOKUP(C447,Entity!A:B,2)</f>
        <v>Plot</v>
      </c>
      <c r="H447" t="str">
        <f>VLOOKUP(D447,Execution!A:B,2)</f>
        <v>Par pas de temps</v>
      </c>
      <c r="I447" t="str">
        <f>VLOOKUP(F447,Module!A:E,5)</f>
        <v>RS_EvalLai_V2_1</v>
      </c>
    </row>
    <row r="448" spans="1:9" x14ac:dyDescent="0.25">
      <c r="A448" t="s">
        <v>11</v>
      </c>
      <c r="B448">
        <v>77</v>
      </c>
      <c r="C448">
        <v>5</v>
      </c>
      <c r="D448">
        <v>2</v>
      </c>
      <c r="E448">
        <v>1</v>
      </c>
      <c r="F448" s="1">
        <v>33326</v>
      </c>
      <c r="G448" t="str">
        <f>VLOOKUP(C448,Entity!A:B,2)</f>
        <v>Plante</v>
      </c>
      <c r="H448" t="str">
        <f>VLOOKUP(D448,Execution!A:B,2)</f>
        <v>Par pas de temps</v>
      </c>
      <c r="I448" t="str">
        <f>VLOOKUP(F448,Module!A:E,5)</f>
        <v>RS_EvalMaximumLai</v>
      </c>
    </row>
    <row r="449" spans="1:9" x14ac:dyDescent="0.25">
      <c r="A449" t="s">
        <v>11</v>
      </c>
      <c r="B449">
        <v>78</v>
      </c>
      <c r="C449">
        <v>5</v>
      </c>
      <c r="D449">
        <v>2</v>
      </c>
      <c r="E449">
        <v>1</v>
      </c>
      <c r="F449" s="1">
        <v>33373</v>
      </c>
      <c r="G449" t="str">
        <f>VLOOKUP(C449,Entity!A:B,2)</f>
        <v>Plante</v>
      </c>
      <c r="H449" t="str">
        <f>VLOOKUP(D449,Execution!A:B,2)</f>
        <v>Par pas de temps</v>
      </c>
      <c r="I449" t="str">
        <f>VLOOKUP(F449,Module!A:E,5)</f>
        <v>RS_LeafRolling_V2_1</v>
      </c>
    </row>
    <row r="450" spans="1:9" x14ac:dyDescent="0.25">
      <c r="A450" t="s">
        <v>11</v>
      </c>
      <c r="B450">
        <v>79</v>
      </c>
      <c r="C450">
        <v>5</v>
      </c>
      <c r="D450">
        <v>2</v>
      </c>
      <c r="E450">
        <v>1</v>
      </c>
      <c r="F450" s="1">
        <v>33396</v>
      </c>
      <c r="G450" t="str">
        <f>VLOOKUP(C450,Entity!A:B,2)</f>
        <v>Plante</v>
      </c>
      <c r="H450" t="str">
        <f>VLOOKUP(D450,Execution!A:B,2)</f>
        <v>Par pas de temps</v>
      </c>
      <c r="I450" t="str">
        <f>VLOOKUP(F450,Module!A:E,5)</f>
        <v>RS_EvalClumpAndLightInter_V2_1</v>
      </c>
    </row>
    <row r="451" spans="1:9" x14ac:dyDescent="0.25">
      <c r="A451" t="s">
        <v>11</v>
      </c>
      <c r="B451">
        <v>80</v>
      </c>
      <c r="C451">
        <v>2</v>
      </c>
      <c r="D451">
        <v>2</v>
      </c>
      <c r="E451">
        <v>1</v>
      </c>
      <c r="F451" s="1">
        <v>33404</v>
      </c>
      <c r="G451" t="str">
        <f>VLOOKUP(C451,Entity!A:B,2)</f>
        <v>Crop</v>
      </c>
      <c r="H451" t="str">
        <f>VLOOKUP(D451,Execution!A:B,2)</f>
        <v>Par pas de temps</v>
      </c>
      <c r="I451" t="str">
        <f>VLOOKUP(F451,Module!A:E,5)</f>
        <v>RS_EvalSlaMitch_V2_2</v>
      </c>
    </row>
    <row r="452" spans="1:9" x14ac:dyDescent="0.25">
      <c r="A452" t="s">
        <v>11</v>
      </c>
      <c r="B452">
        <v>81</v>
      </c>
      <c r="C452">
        <v>1</v>
      </c>
      <c r="D452">
        <v>2</v>
      </c>
      <c r="E452">
        <v>1</v>
      </c>
      <c r="F452" s="1">
        <v>33347</v>
      </c>
      <c r="G452" t="str">
        <f>VLOOKUP(C452,Entity!A:B,2)</f>
        <v>Plot</v>
      </c>
      <c r="H452" t="str">
        <f>VLOOKUP(D452,Execution!A:B,2)</f>
        <v>Par pas de temps</v>
      </c>
      <c r="I452" t="str">
        <f>VLOOKUP(F452,Module!A:E,5)</f>
        <v>RS_EvalRuiss_FloodDyna_V2</v>
      </c>
    </row>
    <row r="453" spans="1:9" x14ac:dyDescent="0.25">
      <c r="A453" t="s">
        <v>11</v>
      </c>
      <c r="B453">
        <v>82</v>
      </c>
      <c r="C453">
        <v>1</v>
      </c>
      <c r="D453">
        <v>2</v>
      </c>
      <c r="E453">
        <v>1</v>
      </c>
      <c r="F453" s="1">
        <v>33398</v>
      </c>
      <c r="G453" t="str">
        <f>VLOOKUP(C453,Entity!A:B,2)</f>
        <v>Plot</v>
      </c>
      <c r="H453" t="str">
        <f>VLOOKUP(D453,Execution!A:B,2)</f>
        <v>Par pas de temps</v>
      </c>
      <c r="I453" t="str">
        <f>VLOOKUP(F453,Module!A:E,5)</f>
        <v>RS_AutomaticIrrigation_V2_1</v>
      </c>
    </row>
    <row r="454" spans="1:9" x14ac:dyDescent="0.25">
      <c r="A454" t="s">
        <v>11</v>
      </c>
      <c r="B454">
        <v>83</v>
      </c>
      <c r="C454">
        <v>1</v>
      </c>
      <c r="D454">
        <v>2</v>
      </c>
      <c r="E454">
        <v>1</v>
      </c>
      <c r="F454" s="1">
        <v>33342</v>
      </c>
      <c r="G454" t="str">
        <f>VLOOKUP(C454,Entity!A:B,2)</f>
        <v>Plot</v>
      </c>
      <c r="H454" t="str">
        <f>VLOOKUP(D454,Execution!A:B,2)</f>
        <v>Par pas de temps</v>
      </c>
      <c r="I454" t="str">
        <f>VLOOKUP(F454,Module!A:E,5)</f>
        <v>RS_EvolRempliResRFE_RDE_V2</v>
      </c>
    </row>
    <row r="455" spans="1:9" x14ac:dyDescent="0.25">
      <c r="A455" t="s">
        <v>11</v>
      </c>
      <c r="B455">
        <v>84</v>
      </c>
      <c r="C455">
        <v>2</v>
      </c>
      <c r="D455">
        <v>2</v>
      </c>
      <c r="E455">
        <v>1</v>
      </c>
      <c r="F455" s="1">
        <v>33366</v>
      </c>
      <c r="G455" t="str">
        <f>VLOOKUP(C455,Entity!A:B,2)</f>
        <v>Crop</v>
      </c>
      <c r="H455" t="str">
        <f>VLOOKUP(D455,Execution!A:B,2)</f>
        <v>Par pas de temps</v>
      </c>
      <c r="I455" t="str">
        <f>VLOOKUP(F455,Module!A:E,5)</f>
        <v>RS_EvolWaterLoggingUpland_V2</v>
      </c>
    </row>
    <row r="456" spans="1:9" x14ac:dyDescent="0.25">
      <c r="A456" t="s">
        <v>11</v>
      </c>
      <c r="B456">
        <v>85</v>
      </c>
      <c r="C456">
        <v>2</v>
      </c>
      <c r="D456">
        <v>2</v>
      </c>
      <c r="E456">
        <v>1</v>
      </c>
      <c r="F456" s="1">
        <v>33367</v>
      </c>
      <c r="G456" t="str">
        <f>VLOOKUP(C456,Entity!A:B,2)</f>
        <v>Crop</v>
      </c>
      <c r="H456" t="str">
        <f>VLOOKUP(D456,Execution!A:B,2)</f>
        <v>Par pas de temps</v>
      </c>
      <c r="I456" t="str">
        <f>VLOOKUP(F456,Module!A:E,5)</f>
        <v>RS_EvalStressWaterLogging_V2</v>
      </c>
    </row>
    <row r="457" spans="1:9" x14ac:dyDescent="0.25">
      <c r="A457" t="s">
        <v>11</v>
      </c>
      <c r="B457">
        <v>86</v>
      </c>
      <c r="C457">
        <v>1</v>
      </c>
      <c r="D457">
        <v>2</v>
      </c>
      <c r="E457">
        <v>1</v>
      </c>
      <c r="F457" s="1">
        <v>33350</v>
      </c>
      <c r="G457" t="str">
        <f>VLOOKUP(C457,Entity!A:B,2)</f>
        <v>Plot</v>
      </c>
      <c r="H457" t="str">
        <f>VLOOKUP(D457,Execution!A:B,2)</f>
        <v>Par pas de temps</v>
      </c>
      <c r="I457" t="str">
        <f>VLOOKUP(F457,Module!A:E,5)</f>
        <v>RS_EvolRempliMacropores_V2</v>
      </c>
    </row>
    <row r="458" spans="1:9" x14ac:dyDescent="0.25">
      <c r="A458" t="s">
        <v>11</v>
      </c>
      <c r="B458">
        <v>87</v>
      </c>
      <c r="C458">
        <v>1</v>
      </c>
      <c r="D458">
        <v>2</v>
      </c>
      <c r="E458">
        <v>1</v>
      </c>
      <c r="F458" s="1">
        <v>33375</v>
      </c>
      <c r="G458" t="str">
        <f>VLOOKUP(C458,Entity!A:B,2)</f>
        <v>Plot</v>
      </c>
      <c r="H458" t="str">
        <f>VLOOKUP(D458,Execution!A:B,2)</f>
        <v>Par pas de temps</v>
      </c>
      <c r="I458" t="str">
        <f>VLOOKUP(F458,Module!A:E,5)</f>
        <v>RS_EvolRurRFE_RDE_V2_1</v>
      </c>
    </row>
    <row r="459" spans="1:9" x14ac:dyDescent="0.25">
      <c r="A459" t="s">
        <v>11</v>
      </c>
      <c r="B459">
        <v>88</v>
      </c>
      <c r="C459">
        <v>5</v>
      </c>
      <c r="D459">
        <v>2</v>
      </c>
      <c r="E459">
        <v>1</v>
      </c>
      <c r="F459" s="1">
        <v>33348</v>
      </c>
      <c r="G459" t="str">
        <f>VLOOKUP(C459,Entity!A:B,2)</f>
        <v>Plante</v>
      </c>
      <c r="H459" t="str">
        <f>VLOOKUP(D459,Execution!A:B,2)</f>
        <v>Par pas de temps</v>
      </c>
      <c r="I459" t="str">
        <f>VLOOKUP(F459,Module!A:E,5)</f>
        <v>RS_PlantSubmergence_V2</v>
      </c>
    </row>
    <row r="460" spans="1:9" x14ac:dyDescent="0.25">
      <c r="A460" t="s">
        <v>11</v>
      </c>
      <c r="B460">
        <v>89</v>
      </c>
      <c r="C460">
        <v>5</v>
      </c>
      <c r="D460">
        <v>2</v>
      </c>
      <c r="E460">
        <v>1</v>
      </c>
      <c r="F460" s="1">
        <v>33318</v>
      </c>
      <c r="G460" t="str">
        <f>VLOOKUP(C460,Entity!A:B,2)</f>
        <v>Plante</v>
      </c>
      <c r="H460" t="str">
        <f>VLOOKUP(D460,Execution!A:B,2)</f>
        <v>Par pas de temps</v>
      </c>
      <c r="I460" t="str">
        <f>VLOOKUP(F460,Module!A:E,5)</f>
        <v>RS_EvalRootFront</v>
      </c>
    </row>
    <row r="461" spans="1:9" x14ac:dyDescent="0.25">
      <c r="A461" t="s">
        <v>11</v>
      </c>
      <c r="B461">
        <v>90</v>
      </c>
      <c r="C461">
        <v>5</v>
      </c>
      <c r="D461">
        <v>2</v>
      </c>
      <c r="E461">
        <v>1</v>
      </c>
      <c r="F461" s="1">
        <v>33308</v>
      </c>
      <c r="G461" t="str">
        <f>VLOOKUP(C461,Entity!A:B,2)</f>
        <v>Plante</v>
      </c>
      <c r="H461" t="str">
        <f>VLOOKUP(D461,Execution!A:B,2)</f>
        <v>Par pas de temps</v>
      </c>
      <c r="I461" t="str">
        <f>VLOOKUP(F461,Module!A:E,5)</f>
        <v>RS_EvolPSPMVMD</v>
      </c>
    </row>
    <row r="462" spans="1:9" x14ac:dyDescent="0.25">
      <c r="A462" t="s">
        <v>11</v>
      </c>
      <c r="B462">
        <v>91</v>
      </c>
      <c r="C462">
        <v>5</v>
      </c>
      <c r="D462">
        <v>2</v>
      </c>
      <c r="E462">
        <v>1</v>
      </c>
      <c r="F462" s="1">
        <v>33146</v>
      </c>
      <c r="G462" t="str">
        <f>VLOOKUP(C462,Entity!A:B,2)</f>
        <v>Plante</v>
      </c>
      <c r="H462" t="str">
        <f>VLOOKUP(D462,Execution!A:B,2)</f>
        <v>Par pas de temps</v>
      </c>
      <c r="I462" t="str">
        <f>VLOOKUP(F462,Module!A:E,5)</f>
        <v>EvolSomDegresJour</v>
      </c>
    </row>
    <row r="463" spans="1:9" x14ac:dyDescent="0.25">
      <c r="A463" t="s">
        <v>11</v>
      </c>
      <c r="B463">
        <v>92</v>
      </c>
      <c r="C463">
        <v>5</v>
      </c>
      <c r="D463">
        <v>2</v>
      </c>
      <c r="E463">
        <v>1</v>
      </c>
      <c r="F463" s="1">
        <v>33309</v>
      </c>
      <c r="G463" t="str">
        <f>VLOOKUP(C463,Entity!A:B,2)</f>
        <v>Plante</v>
      </c>
      <c r="H463" t="str">
        <f>VLOOKUP(D463,Execution!A:B,2)</f>
        <v>Par pas de temps</v>
      </c>
      <c r="I463" t="str">
        <f>VLOOKUP(F463,Module!A:E,5)</f>
        <v>RS_EvolSomDegresJourCor</v>
      </c>
    </row>
    <row r="464" spans="1:9" x14ac:dyDescent="0.25">
      <c r="A464" t="s">
        <v>11</v>
      </c>
      <c r="B464">
        <v>93</v>
      </c>
      <c r="C464">
        <v>2</v>
      </c>
      <c r="D464">
        <v>2</v>
      </c>
      <c r="E464">
        <v>1</v>
      </c>
      <c r="F464" s="1">
        <v>33402</v>
      </c>
      <c r="G464" t="str">
        <f>VLOOKUP(C464,Entity!A:B,2)</f>
        <v>Crop</v>
      </c>
      <c r="H464" t="str">
        <f>VLOOKUP(D464,Execution!A:B,2)</f>
        <v>Par pas de temps</v>
      </c>
      <c r="I464" t="str">
        <f>VLOOKUP(F464,Module!A:E,5)</f>
        <v>RS_EvalRUE_V2_2</v>
      </c>
    </row>
    <row r="465" spans="1:9" x14ac:dyDescent="0.25">
      <c r="A465" t="s">
        <v>11</v>
      </c>
      <c r="B465">
        <v>94</v>
      </c>
      <c r="C465">
        <v>5</v>
      </c>
      <c r="D465">
        <v>2</v>
      </c>
      <c r="E465">
        <v>1</v>
      </c>
      <c r="F465" s="1">
        <v>33244</v>
      </c>
      <c r="G465" t="str">
        <f>VLOOKUP(C465,Entity!A:B,2)</f>
        <v>Plante</v>
      </c>
      <c r="H465" t="str">
        <f>VLOOKUP(D465,Execution!A:B,2)</f>
        <v>Par pas de temps</v>
      </c>
      <c r="I465" t="str">
        <f>VLOOKUP(F465,Module!A:E,5)</f>
        <v>SorghumMortality</v>
      </c>
    </row>
    <row r="466" spans="1:9" x14ac:dyDescent="0.25">
      <c r="A466" t="s">
        <v>11</v>
      </c>
      <c r="B466">
        <v>95</v>
      </c>
      <c r="C466">
        <v>5</v>
      </c>
      <c r="D466">
        <v>2</v>
      </c>
      <c r="E466">
        <v>1</v>
      </c>
      <c r="F466" s="1">
        <v>33374</v>
      </c>
      <c r="G466" t="str">
        <f>VLOOKUP(C466,Entity!A:B,2)</f>
        <v>Plante</v>
      </c>
      <c r="H466" t="str">
        <f>VLOOKUP(D466,Execution!A:B,2)</f>
        <v>Par pas de temps</v>
      </c>
      <c r="I466" t="str">
        <f>VLOOKUP(F466,Module!A:E,5)</f>
        <v>RS_KeyResults_V2_1</v>
      </c>
    </row>
    <row r="467" spans="1:9" x14ac:dyDescent="0.25">
      <c r="A467" t="s">
        <v>11</v>
      </c>
      <c r="B467">
        <v>96</v>
      </c>
      <c r="C467">
        <v>6</v>
      </c>
      <c r="D467">
        <v>2</v>
      </c>
      <c r="E467">
        <v>1</v>
      </c>
      <c r="F467" s="1">
        <v>33401</v>
      </c>
      <c r="G467" t="str">
        <f>VLOOKUP(C467,Entity!A:B,2)</f>
        <v>Simulation</v>
      </c>
      <c r="H467" t="str">
        <f>VLOOKUP(D467,Execution!A:B,2)</f>
        <v>Par pas de temps</v>
      </c>
      <c r="I467" t="str">
        <f>VLOOKUP(F467,Module!A:E,5)</f>
        <v>RS_ResetVariablesToZero_V2_2</v>
      </c>
    </row>
    <row r="468" spans="1:9" x14ac:dyDescent="0.25">
      <c r="A468" t="s">
        <v>11</v>
      </c>
      <c r="B468">
        <v>97</v>
      </c>
      <c r="C468">
        <v>5</v>
      </c>
      <c r="D468">
        <v>2</v>
      </c>
      <c r="E468">
        <v>1</v>
      </c>
      <c r="F468" s="1">
        <v>33389</v>
      </c>
      <c r="G468" t="str">
        <f>VLOOKUP(C468,Entity!A:B,2)</f>
        <v>Plante</v>
      </c>
      <c r="H468" t="str">
        <f>VLOOKUP(D468,Execution!A:B,2)</f>
        <v>Par pas de temps</v>
      </c>
      <c r="I468" t="str">
        <f>VLOOKUP(F468,Module!A:E,5)</f>
        <v>RS_EvalSimEndCycle_V2_1</v>
      </c>
    </row>
    <row r="469" spans="1:9" x14ac:dyDescent="0.25">
      <c r="A469" t="s">
        <v>12</v>
      </c>
      <c r="B469">
        <v>1</v>
      </c>
      <c r="C469">
        <v>1</v>
      </c>
      <c r="D469">
        <v>1</v>
      </c>
      <c r="E469">
        <v>0</v>
      </c>
      <c r="F469" s="1">
        <v>33329</v>
      </c>
      <c r="G469" t="str">
        <f>VLOOKUP(C469,Entity!A:B,2)</f>
        <v>Plot</v>
      </c>
      <c r="H469" t="str">
        <f>VLOOKUP(D469,Execution!A:B,2)</f>
        <v>Initialisation</v>
      </c>
      <c r="I469" t="str">
        <f>VLOOKUP(F469,Module!A:E,5)</f>
        <v>RS_InitParcelle_V2</v>
      </c>
    </row>
    <row r="470" spans="1:9" x14ac:dyDescent="0.25">
      <c r="A470" t="s">
        <v>12</v>
      </c>
      <c r="B470">
        <v>2</v>
      </c>
      <c r="C470">
        <v>2</v>
      </c>
      <c r="D470">
        <v>1</v>
      </c>
      <c r="E470">
        <v>0</v>
      </c>
      <c r="F470" s="1">
        <v>33316</v>
      </c>
      <c r="G470" t="str">
        <f>VLOOKUP(C470,Entity!A:B,2)</f>
        <v>Crop</v>
      </c>
      <c r="H470" t="str">
        <f>VLOOKUP(D470,Execution!A:B,2)</f>
        <v>Initialisation</v>
      </c>
      <c r="I470" t="str">
        <f>VLOOKUP(F470,Module!A:E,5)</f>
        <v>RS_InitiationCulture</v>
      </c>
    </row>
    <row r="471" spans="1:9" x14ac:dyDescent="0.25">
      <c r="A471" t="s">
        <v>12</v>
      </c>
      <c r="B471">
        <v>3</v>
      </c>
      <c r="C471">
        <v>2</v>
      </c>
      <c r="D471">
        <v>2</v>
      </c>
      <c r="E471">
        <v>1</v>
      </c>
      <c r="F471" s="1">
        <v>33408</v>
      </c>
      <c r="G471" t="str">
        <f>VLOOKUP(C471,Entity!A:B,2)</f>
        <v>Crop</v>
      </c>
      <c r="H471" t="str">
        <f>VLOOKUP(D471,Execution!A:B,2)</f>
        <v>Par pas de temps</v>
      </c>
      <c r="I471" t="str">
        <f>VLOOKUP(F471,Module!A:E,5)</f>
        <v>RS_Transplanting_V2_2</v>
      </c>
    </row>
    <row r="472" spans="1:9" x14ac:dyDescent="0.25">
      <c r="A472" t="s">
        <v>12</v>
      </c>
      <c r="B472">
        <v>4</v>
      </c>
      <c r="C472">
        <v>3</v>
      </c>
      <c r="D472">
        <v>1</v>
      </c>
      <c r="E472">
        <v>0</v>
      </c>
      <c r="F472" s="1">
        <v>102</v>
      </c>
      <c r="G472" t="str">
        <f>VLOOKUP(C472,Entity!A:B,2)</f>
        <v>Site</v>
      </c>
      <c r="H472" t="str">
        <f>VLOOKUP(D472,Execution!A:B,2)</f>
        <v>Initialisation</v>
      </c>
      <c r="I472" t="str">
        <f>VLOOKUP(F472,Module!A:E,5)</f>
        <v>DegToRad</v>
      </c>
    </row>
    <row r="473" spans="1:9" x14ac:dyDescent="0.25">
      <c r="A473" t="s">
        <v>12</v>
      </c>
      <c r="B473">
        <v>5</v>
      </c>
      <c r="C473">
        <v>3</v>
      </c>
      <c r="D473">
        <v>2</v>
      </c>
      <c r="E473">
        <v>1</v>
      </c>
      <c r="F473" s="1">
        <v>33104</v>
      </c>
      <c r="G473" t="str">
        <f>VLOOKUP(C473,Entity!A:B,2)</f>
        <v>Site</v>
      </c>
      <c r="H473" t="str">
        <f>VLOOKUP(D473,Execution!A:B,2)</f>
        <v>Par pas de temps</v>
      </c>
      <c r="I473" t="str">
        <f>VLOOKUP(F473,Module!A:E,5)</f>
        <v>AVGTempHum</v>
      </c>
    </row>
    <row r="474" spans="1:9" x14ac:dyDescent="0.25">
      <c r="A474" t="s">
        <v>12</v>
      </c>
      <c r="B474">
        <v>6</v>
      </c>
      <c r="C474">
        <v>3</v>
      </c>
      <c r="D474">
        <v>2</v>
      </c>
      <c r="E474">
        <v>1</v>
      </c>
      <c r="F474" s="1">
        <v>50</v>
      </c>
      <c r="G474" t="str">
        <f>VLOOKUP(C474,Entity!A:B,2)</f>
        <v>Site</v>
      </c>
      <c r="H474" t="str">
        <f>VLOOKUP(D474,Execution!A:B,2)</f>
        <v>Par pas de temps</v>
      </c>
      <c r="I474" t="str">
        <f>VLOOKUP(F474,Module!A:E,5)</f>
        <v>EvalDecli</v>
      </c>
    </row>
    <row r="475" spans="1:9" x14ac:dyDescent="0.25">
      <c r="A475" t="s">
        <v>12</v>
      </c>
      <c r="B475">
        <v>7</v>
      </c>
      <c r="C475">
        <v>3</v>
      </c>
      <c r="D475">
        <v>2</v>
      </c>
      <c r="E475">
        <v>1</v>
      </c>
      <c r="F475" s="1">
        <v>51</v>
      </c>
      <c r="G475" t="str">
        <f>VLOOKUP(C475,Entity!A:B,2)</f>
        <v>Site</v>
      </c>
      <c r="H475" t="str">
        <f>VLOOKUP(D475,Execution!A:B,2)</f>
        <v>Par pas de temps</v>
      </c>
      <c r="I475" t="str">
        <f>VLOOKUP(F475,Module!A:E,5)</f>
        <v>EvalSunPosi</v>
      </c>
    </row>
    <row r="476" spans="1:9" x14ac:dyDescent="0.25">
      <c r="A476" t="s">
        <v>12</v>
      </c>
      <c r="B476">
        <v>8</v>
      </c>
      <c r="C476">
        <v>3</v>
      </c>
      <c r="D476">
        <v>2</v>
      </c>
      <c r="E476">
        <v>1</v>
      </c>
      <c r="F476" s="1">
        <v>52</v>
      </c>
      <c r="G476" t="str">
        <f>VLOOKUP(C476,Entity!A:B,2)</f>
        <v>Site</v>
      </c>
      <c r="H476" t="str">
        <f>VLOOKUP(D476,Execution!A:B,2)</f>
        <v>Par pas de temps</v>
      </c>
      <c r="I476" t="str">
        <f>VLOOKUP(F476,Module!A:E,5)</f>
        <v>EvalDayLength</v>
      </c>
    </row>
    <row r="477" spans="1:9" x14ac:dyDescent="0.25">
      <c r="A477" t="s">
        <v>12</v>
      </c>
      <c r="B477">
        <v>9</v>
      </c>
      <c r="C477">
        <v>3</v>
      </c>
      <c r="D477">
        <v>2</v>
      </c>
      <c r="E477">
        <v>1</v>
      </c>
      <c r="F477" s="1">
        <v>53</v>
      </c>
      <c r="G477" t="str">
        <f>VLOOKUP(C477,Entity!A:B,2)</f>
        <v>Site</v>
      </c>
      <c r="H477" t="str">
        <f>VLOOKUP(D477,Execution!A:B,2)</f>
        <v>Par pas de temps</v>
      </c>
      <c r="I477" t="str">
        <f>VLOOKUP(F477,Module!A:E,5)</f>
        <v>EvalSunDistance</v>
      </c>
    </row>
    <row r="478" spans="1:9" x14ac:dyDescent="0.25">
      <c r="A478" t="s">
        <v>12</v>
      </c>
      <c r="B478">
        <v>10</v>
      </c>
      <c r="C478">
        <v>3</v>
      </c>
      <c r="D478">
        <v>2</v>
      </c>
      <c r="E478">
        <v>1</v>
      </c>
      <c r="F478" s="1">
        <v>54</v>
      </c>
      <c r="G478" t="str">
        <f>VLOOKUP(C478,Entity!A:B,2)</f>
        <v>Site</v>
      </c>
      <c r="H478" t="str">
        <f>VLOOKUP(D478,Execution!A:B,2)</f>
        <v>Par pas de temps</v>
      </c>
      <c r="I478" t="str">
        <f>VLOOKUP(F478,Module!A:E,5)</f>
        <v>EvalRayExtra</v>
      </c>
    </row>
    <row r="479" spans="1:9" x14ac:dyDescent="0.25">
      <c r="A479" t="s">
        <v>12</v>
      </c>
      <c r="B479">
        <v>11</v>
      </c>
      <c r="C479">
        <v>3</v>
      </c>
      <c r="D479">
        <v>2</v>
      </c>
      <c r="E479">
        <v>1</v>
      </c>
      <c r="F479" s="1">
        <v>55</v>
      </c>
      <c r="G479" t="str">
        <f>VLOOKUP(C479,Entity!A:B,2)</f>
        <v>Site</v>
      </c>
      <c r="H479" t="str">
        <f>VLOOKUP(D479,Execution!A:B,2)</f>
        <v>Par pas de temps</v>
      </c>
      <c r="I479" t="str">
        <f>VLOOKUP(F479,Module!A:E,5)</f>
        <v>EvalRgMax</v>
      </c>
    </row>
    <row r="480" spans="1:9" x14ac:dyDescent="0.25">
      <c r="A480" t="s">
        <v>12</v>
      </c>
      <c r="B480">
        <v>12</v>
      </c>
      <c r="C480">
        <v>3</v>
      </c>
      <c r="D480">
        <v>2</v>
      </c>
      <c r="E480">
        <v>1</v>
      </c>
      <c r="F480" s="1">
        <v>57</v>
      </c>
      <c r="G480" t="str">
        <f>VLOOKUP(C480,Entity!A:B,2)</f>
        <v>Site</v>
      </c>
      <c r="H480" t="str">
        <f>VLOOKUP(D480,Execution!A:B,2)</f>
        <v>Par pas de temps</v>
      </c>
      <c r="I480" t="str">
        <f>VLOOKUP(F480,Module!A:E,5)</f>
        <v>InsToRg</v>
      </c>
    </row>
    <row r="481" spans="1:9" x14ac:dyDescent="0.25">
      <c r="A481" t="s">
        <v>12</v>
      </c>
      <c r="B481">
        <v>13</v>
      </c>
      <c r="C481">
        <v>3</v>
      </c>
      <c r="D481">
        <v>2</v>
      </c>
      <c r="E481">
        <v>1</v>
      </c>
      <c r="F481" s="1">
        <v>49</v>
      </c>
      <c r="G481" t="str">
        <f>VLOOKUP(C481,Entity!A:B,2)</f>
        <v>Site</v>
      </c>
      <c r="H481" t="str">
        <f>VLOOKUP(D481,Execution!A:B,2)</f>
        <v>Par pas de temps</v>
      </c>
      <c r="I481" t="str">
        <f>VLOOKUP(F481,Module!A:E,5)</f>
        <v>EvalPar</v>
      </c>
    </row>
    <row r="482" spans="1:9" x14ac:dyDescent="0.25">
      <c r="A482" t="s">
        <v>12</v>
      </c>
      <c r="B482">
        <v>14</v>
      </c>
      <c r="C482">
        <v>3</v>
      </c>
      <c r="D482">
        <v>2</v>
      </c>
      <c r="E482">
        <v>1</v>
      </c>
      <c r="F482" s="1">
        <v>56</v>
      </c>
      <c r="G482" t="str">
        <f>VLOOKUP(C482,Entity!A:B,2)</f>
        <v>Site</v>
      </c>
      <c r="H482" t="str">
        <f>VLOOKUP(D482,Execution!A:B,2)</f>
        <v>Par pas de temps</v>
      </c>
      <c r="I482" t="str">
        <f>VLOOKUP(F482,Module!A:E,5)</f>
        <v>EToFao</v>
      </c>
    </row>
    <row r="483" spans="1:9" x14ac:dyDescent="0.25">
      <c r="A483" t="s">
        <v>12</v>
      </c>
      <c r="B483">
        <v>15</v>
      </c>
      <c r="C483">
        <v>2</v>
      </c>
      <c r="D483">
        <v>2</v>
      </c>
      <c r="E483">
        <v>1</v>
      </c>
      <c r="F483" s="1">
        <v>33206</v>
      </c>
      <c r="G483" t="str">
        <f>VLOOKUP(C483,Entity!A:B,2)</f>
        <v>Crop</v>
      </c>
      <c r="H483" t="str">
        <f>VLOOKUP(D483,Execution!A:B,2)</f>
        <v>Par pas de temps</v>
      </c>
      <c r="I483" t="str">
        <f>VLOOKUP(F483,Module!A:E,5)</f>
        <v>EvolPhenoPSPStress</v>
      </c>
    </row>
    <row r="484" spans="1:9" x14ac:dyDescent="0.25">
      <c r="A484" t="s">
        <v>12</v>
      </c>
      <c r="B484">
        <v>16</v>
      </c>
      <c r="C484">
        <v>5</v>
      </c>
      <c r="D484">
        <v>2</v>
      </c>
      <c r="E484">
        <v>1</v>
      </c>
      <c r="F484" s="1">
        <v>33358</v>
      </c>
      <c r="G484" t="str">
        <f>VLOOKUP(C484,Entity!A:B,2)</f>
        <v>Plante</v>
      </c>
      <c r="H484" t="str">
        <f>VLOOKUP(D484,Execution!A:B,2)</f>
        <v>Par pas de temps</v>
      </c>
      <c r="I484" t="str">
        <f>VLOOKUP(F484,Module!A:E,5)</f>
        <v>RS_EvalSimAnthesis50</v>
      </c>
    </row>
    <row r="485" spans="1:9" x14ac:dyDescent="0.25">
      <c r="A485" t="s">
        <v>12</v>
      </c>
      <c r="B485">
        <v>17</v>
      </c>
      <c r="C485">
        <v>1</v>
      </c>
      <c r="D485">
        <v>2</v>
      </c>
      <c r="E485">
        <v>1</v>
      </c>
      <c r="F485" s="1">
        <v>33320</v>
      </c>
      <c r="G485" t="str">
        <f>VLOOKUP(C485,Entity!A:B,2)</f>
        <v>Plot</v>
      </c>
      <c r="H485" t="str">
        <f>VLOOKUP(D485,Execution!A:B,2)</f>
        <v>Par pas de temps</v>
      </c>
      <c r="I485" t="str">
        <f>VLOOKUP(F485,Module!A:E,5)</f>
        <v>RS_EvalDateGermination</v>
      </c>
    </row>
    <row r="486" spans="1:9" x14ac:dyDescent="0.25">
      <c r="A486" t="s">
        <v>12</v>
      </c>
      <c r="B486">
        <v>18</v>
      </c>
      <c r="C486">
        <v>5</v>
      </c>
      <c r="D486">
        <v>2</v>
      </c>
      <c r="E486">
        <v>1</v>
      </c>
      <c r="F486" s="1">
        <v>33361</v>
      </c>
      <c r="G486" t="str">
        <f>VLOOKUP(C486,Entity!A:B,2)</f>
        <v>Plante</v>
      </c>
      <c r="H486" t="str">
        <f>VLOOKUP(D486,Execution!A:B,2)</f>
        <v>Par pas de temps</v>
      </c>
      <c r="I486" t="str">
        <f>VLOOKUP(F486,Module!A:E,5)</f>
        <v>RS_EvalColdStress</v>
      </c>
    </row>
    <row r="487" spans="1:9" x14ac:dyDescent="0.25">
      <c r="A487" t="s">
        <v>12</v>
      </c>
      <c r="B487">
        <v>19</v>
      </c>
      <c r="C487">
        <v>5</v>
      </c>
      <c r="D487">
        <v>2</v>
      </c>
      <c r="E487">
        <v>1</v>
      </c>
      <c r="F487" s="1">
        <v>33355</v>
      </c>
      <c r="G487" t="str">
        <f>VLOOKUP(C487,Entity!A:B,2)</f>
        <v>Plante</v>
      </c>
      <c r="H487" t="str">
        <f>VLOOKUP(D487,Execution!A:B,2)</f>
        <v>Par pas de temps</v>
      </c>
      <c r="I487" t="str">
        <f>VLOOKUP(F487,Module!A:E,5)</f>
        <v>RS_EvalSimEmergence</v>
      </c>
    </row>
    <row r="488" spans="1:9" x14ac:dyDescent="0.25">
      <c r="A488" t="s">
        <v>12</v>
      </c>
      <c r="B488">
        <v>20</v>
      </c>
      <c r="C488">
        <v>5</v>
      </c>
      <c r="D488">
        <v>2</v>
      </c>
      <c r="E488">
        <v>1</v>
      </c>
      <c r="F488" s="1">
        <v>33357</v>
      </c>
      <c r="G488" t="str">
        <f>VLOOKUP(C488,Entity!A:B,2)</f>
        <v>Plante</v>
      </c>
      <c r="H488" t="str">
        <f>VLOOKUP(D488,Execution!A:B,2)</f>
        <v>Par pas de temps</v>
      </c>
      <c r="I488" t="str">
        <f>VLOOKUP(F488,Module!A:E,5)</f>
        <v>RS_EvalSimPanIni</v>
      </c>
    </row>
    <row r="489" spans="1:9" x14ac:dyDescent="0.25">
      <c r="A489" t="s">
        <v>12</v>
      </c>
      <c r="B489">
        <v>21</v>
      </c>
      <c r="C489">
        <v>5</v>
      </c>
      <c r="D489">
        <v>2</v>
      </c>
      <c r="E489">
        <v>1</v>
      </c>
      <c r="F489" s="1">
        <v>33354</v>
      </c>
      <c r="G489" t="str">
        <f>VLOOKUP(C489,Entity!A:B,2)</f>
        <v>Plante</v>
      </c>
      <c r="H489" t="str">
        <f>VLOOKUP(D489,Execution!A:B,2)</f>
        <v>Par pas de temps</v>
      </c>
      <c r="I489" t="str">
        <f>VLOOKUP(F489,Module!A:E,5)</f>
        <v>RS_EvalSimStartGermin</v>
      </c>
    </row>
    <row r="490" spans="1:9" x14ac:dyDescent="0.25">
      <c r="A490" t="s">
        <v>12</v>
      </c>
      <c r="B490">
        <v>22</v>
      </c>
      <c r="C490">
        <v>5</v>
      </c>
      <c r="D490">
        <v>2</v>
      </c>
      <c r="E490">
        <v>1</v>
      </c>
      <c r="F490" s="1">
        <v>33359</v>
      </c>
      <c r="G490" t="str">
        <f>VLOOKUP(C490,Entity!A:B,2)</f>
        <v>Plante</v>
      </c>
      <c r="H490" t="str">
        <f>VLOOKUP(D490,Execution!A:B,2)</f>
        <v>Par pas de temps</v>
      </c>
      <c r="I490" t="str">
        <f>VLOOKUP(F490,Module!A:E,5)</f>
        <v>RS_EvalSimStartMatu2</v>
      </c>
    </row>
    <row r="491" spans="1:9" x14ac:dyDescent="0.25">
      <c r="A491" t="s">
        <v>12</v>
      </c>
      <c r="B491">
        <v>23</v>
      </c>
      <c r="C491">
        <v>5</v>
      </c>
      <c r="D491">
        <v>2</v>
      </c>
      <c r="E491">
        <v>1</v>
      </c>
      <c r="F491" s="1">
        <v>33356</v>
      </c>
      <c r="G491" t="str">
        <f>VLOOKUP(C491,Entity!A:B,2)</f>
        <v>Plante</v>
      </c>
      <c r="H491" t="str">
        <f>VLOOKUP(D491,Execution!A:B,2)</f>
        <v>Par pas de temps</v>
      </c>
      <c r="I491" t="str">
        <f>VLOOKUP(F491,Module!A:E,5)</f>
        <v>RS_EvalSimStartPSP</v>
      </c>
    </row>
    <row r="492" spans="1:9" x14ac:dyDescent="0.25">
      <c r="A492" t="s">
        <v>12</v>
      </c>
      <c r="B492">
        <v>24</v>
      </c>
      <c r="C492">
        <v>2</v>
      </c>
      <c r="D492">
        <v>2</v>
      </c>
      <c r="E492">
        <v>1</v>
      </c>
      <c r="F492" s="1">
        <v>33365</v>
      </c>
      <c r="G492" t="str">
        <f>VLOOKUP(C492,Entity!A:B,2)</f>
        <v>Crop</v>
      </c>
      <c r="H492" t="str">
        <f>VLOOKUP(D492,Execution!A:B,2)</f>
        <v>Par pas de temps</v>
      </c>
      <c r="I492" t="str">
        <f>VLOOKUP(F492,Module!A:E,5)</f>
        <v>RS_EvalDegresJourVitMoy_V2</v>
      </c>
    </row>
    <row r="493" spans="1:9" x14ac:dyDescent="0.25">
      <c r="A493" t="s">
        <v>12</v>
      </c>
      <c r="B493">
        <v>25</v>
      </c>
      <c r="C493">
        <v>5</v>
      </c>
      <c r="D493">
        <v>2</v>
      </c>
      <c r="E493">
        <v>1</v>
      </c>
      <c r="F493" s="1">
        <v>33319</v>
      </c>
      <c r="G493" t="str">
        <f>VLOOKUP(C493,Entity!A:B,2)</f>
        <v>Plante</v>
      </c>
      <c r="H493" t="str">
        <f>VLOOKUP(D493,Execution!A:B,2)</f>
        <v>Par pas de temps</v>
      </c>
      <c r="I493" t="str">
        <f>VLOOKUP(F493,Module!A:E,5)</f>
        <v>RS_EvalSDJPhase4</v>
      </c>
    </row>
    <row r="494" spans="1:9" x14ac:dyDescent="0.25">
      <c r="A494" t="s">
        <v>12</v>
      </c>
      <c r="B494">
        <v>26</v>
      </c>
      <c r="C494">
        <v>5</v>
      </c>
      <c r="D494">
        <v>2</v>
      </c>
      <c r="E494">
        <v>1</v>
      </c>
      <c r="F494" s="1">
        <v>33353</v>
      </c>
      <c r="G494" t="str">
        <f>VLOOKUP(C494,Entity!A:B,2)</f>
        <v>Plante</v>
      </c>
      <c r="H494" t="str">
        <f>VLOOKUP(D494,Execution!A:B,2)</f>
        <v>Par pas de temps</v>
      </c>
      <c r="I494" t="str">
        <f>VLOOKUP(F494,Module!A:E,5)</f>
        <v>RS_EvalDAF_V2</v>
      </c>
    </row>
    <row r="495" spans="1:9" x14ac:dyDescent="0.25">
      <c r="A495" t="s">
        <v>12</v>
      </c>
      <c r="B495">
        <v>27</v>
      </c>
      <c r="C495">
        <v>5</v>
      </c>
      <c r="D495">
        <v>2</v>
      </c>
      <c r="E495">
        <v>1</v>
      </c>
      <c r="F495" s="1">
        <v>33273</v>
      </c>
      <c r="G495" t="str">
        <f>VLOOKUP(C495,Entity!A:B,2)</f>
        <v>Plante</v>
      </c>
      <c r="H495" t="str">
        <f>VLOOKUP(D495,Execution!A:B,2)</f>
        <v>Par pas de temps</v>
      </c>
      <c r="I495" t="str">
        <f>VLOOKUP(F495,Module!A:E,5)</f>
        <v>RS_Phyllochron</v>
      </c>
    </row>
    <row r="496" spans="1:9" x14ac:dyDescent="0.25">
      <c r="A496" t="s">
        <v>12</v>
      </c>
      <c r="B496">
        <v>28</v>
      </c>
      <c r="C496">
        <v>5</v>
      </c>
      <c r="D496">
        <v>2</v>
      </c>
      <c r="E496">
        <v>1</v>
      </c>
      <c r="F496" s="1">
        <v>33379</v>
      </c>
      <c r="G496" t="str">
        <f>VLOOKUP(C496,Entity!A:B,2)</f>
        <v>Plante</v>
      </c>
      <c r="H496" t="str">
        <f>VLOOKUP(D496,Execution!A:B,2)</f>
        <v>Par pas de temps</v>
      </c>
      <c r="I496" t="str">
        <f>VLOOKUP(F496,Module!A:E,5)</f>
        <v>RS_EvolHauteur_SDJ_cstr_V2_1</v>
      </c>
    </row>
    <row r="497" spans="1:9" x14ac:dyDescent="0.25">
      <c r="A497" t="s">
        <v>12</v>
      </c>
      <c r="B497">
        <v>29</v>
      </c>
      <c r="C497">
        <v>5</v>
      </c>
      <c r="D497">
        <v>2</v>
      </c>
      <c r="E497">
        <v>1</v>
      </c>
      <c r="F497" s="1">
        <v>33275</v>
      </c>
      <c r="G497" t="str">
        <f>VLOOKUP(C497,Entity!A:B,2)</f>
        <v>Plante</v>
      </c>
      <c r="H497" t="str">
        <f>VLOOKUP(D497,Execution!A:B,2)</f>
        <v>Par pas de temps</v>
      </c>
      <c r="I497" t="str">
        <f>VLOOKUP(F497,Module!A:E,5)</f>
        <v>RS_EvolKcpKceBilhy</v>
      </c>
    </row>
    <row r="498" spans="1:9" x14ac:dyDescent="0.25">
      <c r="A498" t="s">
        <v>12</v>
      </c>
      <c r="B498">
        <v>30</v>
      </c>
      <c r="C498">
        <v>5</v>
      </c>
      <c r="D498">
        <v>2</v>
      </c>
      <c r="E498">
        <v>1</v>
      </c>
      <c r="F498" s="1">
        <v>33328</v>
      </c>
      <c r="G498" t="str">
        <f>VLOOKUP(C498,Entity!A:B,2)</f>
        <v>Plante</v>
      </c>
      <c r="H498" t="str">
        <f>VLOOKUP(D498,Execution!A:B,2)</f>
        <v>Par pas de temps</v>
      </c>
      <c r="I498" t="str">
        <f>VLOOKUP(F498,Module!A:E,5)</f>
        <v>RS_EvalEvapPot</v>
      </c>
    </row>
    <row r="499" spans="1:9" x14ac:dyDescent="0.25">
      <c r="A499" t="s">
        <v>12</v>
      </c>
      <c r="B499">
        <v>31</v>
      </c>
      <c r="C499">
        <v>5</v>
      </c>
      <c r="D499">
        <v>2</v>
      </c>
      <c r="E499">
        <v>1</v>
      </c>
      <c r="F499" s="1">
        <v>33385</v>
      </c>
      <c r="G499" t="str">
        <f>VLOOKUP(C499,Entity!A:B,2)</f>
        <v>Plante</v>
      </c>
      <c r="H499" t="str">
        <f>VLOOKUP(D499,Execution!A:B,2)</f>
        <v>Par pas de temps</v>
      </c>
      <c r="I499" t="str">
        <f>VLOOKUP(F499,Module!A:E,5)</f>
        <v>RS_EvolEvapSurfRFE_RDE_V2_1</v>
      </c>
    </row>
    <row r="500" spans="1:9" x14ac:dyDescent="0.25">
      <c r="A500" t="s">
        <v>12</v>
      </c>
      <c r="B500">
        <v>32</v>
      </c>
      <c r="C500">
        <v>2</v>
      </c>
      <c r="D500">
        <v>2</v>
      </c>
      <c r="E500">
        <v>1</v>
      </c>
      <c r="F500" s="1">
        <v>33351</v>
      </c>
      <c r="G500" t="str">
        <f>VLOOKUP(C500,Entity!A:B,2)</f>
        <v>Crop</v>
      </c>
      <c r="H500" t="str">
        <f>VLOOKUP(D500,Execution!A:B,2)</f>
        <v>Par pas de temps</v>
      </c>
      <c r="I500" t="str">
        <f>VLOOKUP(F500,Module!A:E,5)</f>
        <v>RS_EvalFTSW_V2</v>
      </c>
    </row>
    <row r="501" spans="1:9" x14ac:dyDescent="0.25">
      <c r="A501" t="s">
        <v>12</v>
      </c>
      <c r="B501">
        <v>33</v>
      </c>
      <c r="C501">
        <v>2</v>
      </c>
      <c r="D501">
        <v>2</v>
      </c>
      <c r="E501">
        <v>1</v>
      </c>
      <c r="F501" s="1">
        <v>33368</v>
      </c>
      <c r="G501" t="str">
        <f>VLOOKUP(C501,Entity!A:B,2)</f>
        <v>Crop</v>
      </c>
      <c r="H501" t="str">
        <f>VLOOKUP(D501,Execution!A:B,2)</f>
        <v>Par pas de temps</v>
      </c>
      <c r="I501" t="str">
        <f>VLOOKUP(F501,Module!A:E,5)</f>
        <v>RS_EvalCstrPFactorFAO_V2</v>
      </c>
    </row>
    <row r="502" spans="1:9" x14ac:dyDescent="0.25">
      <c r="A502" t="s">
        <v>12</v>
      </c>
      <c r="B502">
        <v>34</v>
      </c>
      <c r="C502">
        <v>2</v>
      </c>
      <c r="D502">
        <v>2</v>
      </c>
      <c r="E502">
        <v>1</v>
      </c>
      <c r="F502" s="1">
        <v>33399</v>
      </c>
      <c r="G502" t="str">
        <f>VLOOKUP(C502,Entity!A:B,2)</f>
        <v>Crop</v>
      </c>
      <c r="H502" t="str">
        <f>VLOOKUP(D502,Execution!A:B,2)</f>
        <v>Par pas de temps</v>
      </c>
      <c r="I502" t="str">
        <f>VLOOKUP(F502,Module!A:E,5)</f>
        <v>DemandePlante_V2_1</v>
      </c>
    </row>
    <row r="503" spans="1:9" x14ac:dyDescent="0.25">
      <c r="A503" t="s">
        <v>12</v>
      </c>
      <c r="B503">
        <v>35</v>
      </c>
      <c r="C503">
        <v>2</v>
      </c>
      <c r="D503">
        <v>2</v>
      </c>
      <c r="E503">
        <v>1</v>
      </c>
      <c r="F503" s="1">
        <v>27</v>
      </c>
      <c r="G503" t="str">
        <f>VLOOKUP(C503,Entity!A:B,2)</f>
        <v>Crop</v>
      </c>
      <c r="H503" t="str">
        <f>VLOOKUP(D503,Execution!A:B,2)</f>
        <v>Par pas de temps</v>
      </c>
      <c r="I503" t="str">
        <f>VLOOKUP(F503,Module!A:E,5)</f>
        <v>EvalTranspi</v>
      </c>
    </row>
    <row r="504" spans="1:9" x14ac:dyDescent="0.25">
      <c r="A504" t="s">
        <v>12</v>
      </c>
      <c r="B504">
        <v>36</v>
      </c>
      <c r="C504">
        <v>2</v>
      </c>
      <c r="D504">
        <v>2</v>
      </c>
      <c r="E504">
        <v>1</v>
      </c>
      <c r="F504" s="1">
        <v>33114</v>
      </c>
      <c r="G504" t="str">
        <f>VLOOKUP(C504,Entity!A:B,2)</f>
        <v>Crop</v>
      </c>
      <c r="H504" t="str">
        <f>VLOOKUP(D504,Execution!A:B,2)</f>
        <v>Par pas de temps</v>
      </c>
      <c r="I504" t="str">
        <f>VLOOKUP(F504,Module!A:E,5)</f>
        <v>EvalETRETM</v>
      </c>
    </row>
    <row r="505" spans="1:9" x14ac:dyDescent="0.25">
      <c r="A505" t="s">
        <v>12</v>
      </c>
      <c r="B505">
        <v>37</v>
      </c>
      <c r="C505">
        <v>2</v>
      </c>
      <c r="D505">
        <v>2</v>
      </c>
      <c r="E505">
        <v>1</v>
      </c>
      <c r="F505" s="1">
        <v>33346</v>
      </c>
      <c r="G505" t="str">
        <f>VLOOKUP(C505,Entity!A:B,2)</f>
        <v>Crop</v>
      </c>
      <c r="H505" t="str">
        <f>VLOOKUP(D505,Execution!A:B,2)</f>
        <v>Par pas de temps</v>
      </c>
      <c r="I505" t="str">
        <f>VLOOKUP(F505,Module!A:E,5)</f>
        <v>RS_EvolConsRes_Flood_V2</v>
      </c>
    </row>
    <row r="506" spans="1:9" x14ac:dyDescent="0.25">
      <c r="A506" t="s">
        <v>12</v>
      </c>
      <c r="B506">
        <v>38</v>
      </c>
      <c r="C506">
        <v>5</v>
      </c>
      <c r="D506">
        <v>2</v>
      </c>
      <c r="E506">
        <v>1</v>
      </c>
      <c r="F506" s="1">
        <v>33409</v>
      </c>
      <c r="G506" t="str">
        <f>VLOOKUP(C506,Entity!A:B,2)</f>
        <v>Plante</v>
      </c>
      <c r="H506" t="str">
        <f>VLOOKUP(D506,Execution!A:B,2)</f>
        <v>Par pas de temps</v>
      </c>
      <c r="I506" t="str">
        <f>VLOOKUP(F506,Module!A:E,5)</f>
        <v>RS_EvalTMaxMoy_V2_3</v>
      </c>
    </row>
    <row r="507" spans="1:9" x14ac:dyDescent="0.25">
      <c r="A507" t="s">
        <v>12</v>
      </c>
      <c r="B507">
        <v>39</v>
      </c>
      <c r="C507">
        <v>5</v>
      </c>
      <c r="D507">
        <v>2</v>
      </c>
      <c r="E507">
        <v>1</v>
      </c>
      <c r="F507" s="1">
        <v>33322</v>
      </c>
      <c r="G507" t="str">
        <f>VLOOKUP(C507,Entity!A:B,2)</f>
        <v>Plante</v>
      </c>
      <c r="H507" t="str">
        <f>VLOOKUP(D507,Execution!A:B,2)</f>
        <v>Par pas de temps</v>
      </c>
      <c r="I507" t="str">
        <f>VLOOKUP(F507,Module!A:E,5)</f>
        <v>RS_EvalTMinMoy</v>
      </c>
    </row>
    <row r="508" spans="1:9" x14ac:dyDescent="0.25">
      <c r="A508" t="s">
        <v>12</v>
      </c>
      <c r="B508">
        <v>40</v>
      </c>
      <c r="C508">
        <v>5</v>
      </c>
      <c r="D508">
        <v>2</v>
      </c>
      <c r="E508">
        <v>1</v>
      </c>
      <c r="F508" s="1">
        <v>33323</v>
      </c>
      <c r="G508" t="str">
        <f>VLOOKUP(C508,Entity!A:B,2)</f>
        <v>Plante</v>
      </c>
      <c r="H508" t="str">
        <f>VLOOKUP(D508,Execution!A:B,2)</f>
        <v>Par pas de temps</v>
      </c>
      <c r="I508" t="str">
        <f>VLOOKUP(F508,Module!A:E,5)</f>
        <v>RS_EvalFtswMoy</v>
      </c>
    </row>
    <row r="509" spans="1:9" x14ac:dyDescent="0.25">
      <c r="A509" t="s">
        <v>12</v>
      </c>
      <c r="B509">
        <v>41</v>
      </c>
      <c r="C509">
        <v>5</v>
      </c>
      <c r="D509">
        <v>2</v>
      </c>
      <c r="E509">
        <v>1</v>
      </c>
      <c r="F509" s="1">
        <v>33321</v>
      </c>
      <c r="G509" t="str">
        <f>VLOOKUP(C509,Entity!A:B,2)</f>
        <v>Plante</v>
      </c>
      <c r="H509" t="str">
        <f>VLOOKUP(D509,Execution!A:B,2)</f>
        <v>Par pas de temps</v>
      </c>
      <c r="I509" t="str">
        <f>VLOOKUP(F509,Module!A:E,5)</f>
        <v>RS_EvalSterility</v>
      </c>
    </row>
    <row r="510" spans="1:9" x14ac:dyDescent="0.25">
      <c r="A510" t="s">
        <v>12</v>
      </c>
      <c r="B510">
        <v>42</v>
      </c>
      <c r="C510">
        <v>5</v>
      </c>
      <c r="D510">
        <v>2</v>
      </c>
      <c r="E510">
        <v>1</v>
      </c>
      <c r="F510" s="1">
        <v>33277</v>
      </c>
      <c r="G510" t="str">
        <f>VLOOKUP(C510,Entity!A:B,2)</f>
        <v>Plante</v>
      </c>
      <c r="H510" t="str">
        <f>VLOOKUP(D510,Execution!A:B,2)</f>
        <v>Par pas de temps</v>
      </c>
      <c r="I510" t="str">
        <f>VLOOKUP(F510,Module!A:E,5)</f>
        <v>RS_EvalVitesseRacinaire</v>
      </c>
    </row>
    <row r="511" spans="1:9" x14ac:dyDescent="0.25">
      <c r="A511" t="s">
        <v>12</v>
      </c>
      <c r="B511">
        <v>43</v>
      </c>
      <c r="C511">
        <v>2</v>
      </c>
      <c r="D511">
        <v>2</v>
      </c>
      <c r="E511">
        <v>1</v>
      </c>
      <c r="F511" s="1">
        <v>33125</v>
      </c>
      <c r="G511" t="str">
        <f>VLOOKUP(C511,Entity!A:B,2)</f>
        <v>Crop</v>
      </c>
      <c r="H511" t="str">
        <f>VLOOKUP(D511,Execution!A:B,2)</f>
        <v>Par pas de temps</v>
      </c>
      <c r="I511" t="str">
        <f>VLOOKUP(F511,Module!A:E,5)</f>
        <v>EvalConversion</v>
      </c>
    </row>
    <row r="512" spans="1:9" x14ac:dyDescent="0.25">
      <c r="A512" t="s">
        <v>12</v>
      </c>
      <c r="B512">
        <v>44</v>
      </c>
      <c r="C512">
        <v>5</v>
      </c>
      <c r="D512">
        <v>2</v>
      </c>
      <c r="E512">
        <v>1</v>
      </c>
      <c r="F512" s="1">
        <v>33391</v>
      </c>
      <c r="G512" t="str">
        <f>VLOOKUP(C512,Entity!A:B,2)</f>
        <v>Plante</v>
      </c>
      <c r="H512" t="str">
        <f>VLOOKUP(D512,Execution!A:B,2)</f>
        <v>Par pas de temps</v>
      </c>
      <c r="I512" t="str">
        <f>VLOOKUP(F512,Module!A:E,5)</f>
        <v>RS_EvalParIntercepte_V2_1</v>
      </c>
    </row>
    <row r="513" spans="1:9" x14ac:dyDescent="0.25">
      <c r="A513" t="s">
        <v>12</v>
      </c>
      <c r="B513">
        <v>45</v>
      </c>
      <c r="C513">
        <v>5</v>
      </c>
      <c r="D513">
        <v>2</v>
      </c>
      <c r="E513">
        <v>1</v>
      </c>
      <c r="F513" s="1">
        <v>33397</v>
      </c>
      <c r="G513" t="str">
        <f>VLOOKUP(C513,Entity!A:B,2)</f>
        <v>Plante</v>
      </c>
      <c r="H513" t="str">
        <f>VLOOKUP(D513,Execution!A:B,2)</f>
        <v>Par pas de temps</v>
      </c>
      <c r="I513" t="str">
        <f>VLOOKUP(F513,Module!A:E,5)</f>
        <v>RS_EvalAssimPot_V2_1</v>
      </c>
    </row>
    <row r="514" spans="1:9" x14ac:dyDescent="0.25">
      <c r="A514" t="s">
        <v>12</v>
      </c>
      <c r="B514">
        <v>46</v>
      </c>
      <c r="C514">
        <v>5</v>
      </c>
      <c r="D514">
        <v>2</v>
      </c>
      <c r="E514">
        <v>1</v>
      </c>
      <c r="F514" s="1">
        <v>33279</v>
      </c>
      <c r="G514" t="str">
        <f>VLOOKUP(C514,Entity!A:B,2)</f>
        <v>Plante</v>
      </c>
      <c r="H514" t="str">
        <f>VLOOKUP(D514,Execution!A:B,2)</f>
        <v>Par pas de temps</v>
      </c>
      <c r="I514" t="str">
        <f>VLOOKUP(F514,Module!A:E,5)</f>
        <v>RS_EvalCstrAssim</v>
      </c>
    </row>
    <row r="515" spans="1:9" x14ac:dyDescent="0.25">
      <c r="A515" t="s">
        <v>12</v>
      </c>
      <c r="B515">
        <v>47</v>
      </c>
      <c r="C515">
        <v>2</v>
      </c>
      <c r="D515">
        <v>2</v>
      </c>
      <c r="E515">
        <v>1</v>
      </c>
      <c r="F515" s="1">
        <v>33362</v>
      </c>
      <c r="G515" t="str">
        <f>VLOOKUP(C515,Entity!A:B,2)</f>
        <v>Crop</v>
      </c>
      <c r="H515" t="str">
        <f>VLOOKUP(D515,Execution!A:B,2)</f>
        <v>Par pas de temps</v>
      </c>
      <c r="I515" t="str">
        <f>VLOOKUP(F515,Module!A:E,5)</f>
        <v>RS_EvalAssim</v>
      </c>
    </row>
    <row r="516" spans="1:9" x14ac:dyDescent="0.25">
      <c r="A516" t="s">
        <v>12</v>
      </c>
      <c r="B516">
        <v>48</v>
      </c>
      <c r="C516">
        <v>5</v>
      </c>
      <c r="D516">
        <v>2</v>
      </c>
      <c r="E516">
        <v>1</v>
      </c>
      <c r="F516" s="1">
        <v>33339</v>
      </c>
      <c r="G516" t="str">
        <f>VLOOKUP(C516,Entity!A:B,2)</f>
        <v>Plante</v>
      </c>
      <c r="H516" t="str">
        <f>VLOOKUP(D516,Execution!A:B,2)</f>
        <v>Par pas de temps</v>
      </c>
      <c r="I516" t="str">
        <f>VLOOKUP(F516,Module!A:E,5)</f>
        <v>RS_TransplantingShock_V2</v>
      </c>
    </row>
    <row r="517" spans="1:9" x14ac:dyDescent="0.25">
      <c r="A517" t="s">
        <v>12</v>
      </c>
      <c r="B517">
        <v>49</v>
      </c>
      <c r="C517">
        <v>5</v>
      </c>
      <c r="D517">
        <v>2</v>
      </c>
      <c r="E517">
        <v>1</v>
      </c>
      <c r="F517" s="1">
        <v>33407</v>
      </c>
      <c r="G517" t="str">
        <f>VLOOKUP(C517,Entity!A:B,2)</f>
        <v>Plante</v>
      </c>
      <c r="H517" t="str">
        <f>VLOOKUP(D517,Execution!A:B,2)</f>
        <v>Par pas de temps</v>
      </c>
      <c r="I517" t="str">
        <f>VLOOKUP(F517,Module!A:E,5)</f>
        <v>RS_EvalRespMaint_V2_2</v>
      </c>
    </row>
    <row r="518" spans="1:9" x14ac:dyDescent="0.25">
      <c r="A518" t="s">
        <v>12</v>
      </c>
      <c r="B518">
        <v>50</v>
      </c>
      <c r="C518">
        <v>2</v>
      </c>
      <c r="D518">
        <v>2</v>
      </c>
      <c r="E518">
        <v>1</v>
      </c>
      <c r="F518" s="1">
        <v>33405</v>
      </c>
      <c r="G518" t="str">
        <f>VLOOKUP(C518,Entity!A:B,2)</f>
        <v>Crop</v>
      </c>
      <c r="H518" t="str">
        <f>VLOOKUP(D518,Execution!A:B,2)</f>
        <v>Par pas de temps</v>
      </c>
      <c r="I518" t="str">
        <f>VLOOKUP(F518,Module!A:E,5)</f>
        <v>RS_EvalRelPotLeafLength_V2_2</v>
      </c>
    </row>
    <row r="519" spans="1:9" x14ac:dyDescent="0.25">
      <c r="A519" t="s">
        <v>12</v>
      </c>
      <c r="B519">
        <v>51</v>
      </c>
      <c r="C519">
        <v>5</v>
      </c>
      <c r="D519">
        <v>2</v>
      </c>
      <c r="E519">
        <v>1</v>
      </c>
      <c r="F519" s="1">
        <v>33406</v>
      </c>
      <c r="G519" t="str">
        <f>VLOOKUP(C519,Entity!A:B,2)</f>
        <v>Plante</v>
      </c>
      <c r="H519" t="str">
        <f>VLOOKUP(D519,Execution!A:B,2)</f>
        <v>Par pas de temps</v>
      </c>
      <c r="I519" t="str">
        <f>VLOOKUP(F519,Module!A:E,5)</f>
        <v>RS_EvolPlantTilNumTot_V2_2</v>
      </c>
    </row>
    <row r="520" spans="1:9" x14ac:dyDescent="0.25">
      <c r="A520" t="s">
        <v>12</v>
      </c>
      <c r="B520">
        <v>52</v>
      </c>
      <c r="C520">
        <v>5</v>
      </c>
      <c r="D520">
        <v>2</v>
      </c>
      <c r="E520">
        <v>1</v>
      </c>
      <c r="F520" s="1">
        <v>33282</v>
      </c>
      <c r="G520" t="str">
        <f>VLOOKUP(C520,Entity!A:B,2)</f>
        <v>Plante</v>
      </c>
      <c r="H520" t="str">
        <f>VLOOKUP(D520,Execution!A:B,2)</f>
        <v>Par pas de temps</v>
      </c>
      <c r="I520" t="str">
        <f>VLOOKUP(F520,Module!A:E,5)</f>
        <v>RS_EvolPlantLeafNumTot</v>
      </c>
    </row>
    <row r="521" spans="1:9" x14ac:dyDescent="0.25">
      <c r="A521" t="s">
        <v>12</v>
      </c>
      <c r="B521">
        <v>53</v>
      </c>
      <c r="C521">
        <v>2</v>
      </c>
      <c r="D521">
        <v>2</v>
      </c>
      <c r="E521">
        <v>1</v>
      </c>
      <c r="F521" s="1">
        <v>33403</v>
      </c>
      <c r="G521" t="str">
        <f>VLOOKUP(C521,Entity!A:B,2)</f>
        <v>Crop</v>
      </c>
      <c r="H521" t="str">
        <f>VLOOKUP(D521,Execution!A:B,2)</f>
        <v>Par pas de temps</v>
      </c>
      <c r="I521" t="str">
        <f>VLOOKUP(F521,Module!A:E,5)</f>
        <v>RS_EvolMobiliTillerDeath_V2_2</v>
      </c>
    </row>
    <row r="522" spans="1:9" x14ac:dyDescent="0.25">
      <c r="A522" t="s">
        <v>12</v>
      </c>
      <c r="B522">
        <v>54</v>
      </c>
      <c r="C522">
        <v>5</v>
      </c>
      <c r="D522">
        <v>2</v>
      </c>
      <c r="E522">
        <v>1</v>
      </c>
      <c r="F522" s="1">
        <v>33378</v>
      </c>
      <c r="G522" t="str">
        <f>VLOOKUP(C522,Entity!A:B,2)</f>
        <v>Plante</v>
      </c>
      <c r="H522" t="str">
        <f>VLOOKUP(D522,Execution!A:B,2)</f>
        <v>Par pas de temps</v>
      </c>
      <c r="I522" t="str">
        <f>VLOOKUP(F522,Module!A:E,5)</f>
        <v>RS_EvolMobiliLeafDeath_V2_1</v>
      </c>
    </row>
    <row r="523" spans="1:9" x14ac:dyDescent="0.25">
      <c r="A523" t="s">
        <v>12</v>
      </c>
      <c r="B523">
        <v>55</v>
      </c>
      <c r="C523">
        <v>5</v>
      </c>
      <c r="D523">
        <v>2</v>
      </c>
      <c r="E523">
        <v>1</v>
      </c>
      <c r="F523" s="1">
        <v>33388</v>
      </c>
      <c r="G523" t="str">
        <f>VLOOKUP(C523,Entity!A:B,2)</f>
        <v>Plante</v>
      </c>
      <c r="H523" t="str">
        <f>VLOOKUP(D523,Execution!A:B,2)</f>
        <v>Par pas de temps</v>
      </c>
      <c r="I523" t="str">
        <f>VLOOKUP(F523,Module!A:E,5)</f>
        <v>RS_EvalSupplyTot_V2_1</v>
      </c>
    </row>
    <row r="524" spans="1:9" x14ac:dyDescent="0.25">
      <c r="A524" t="s">
        <v>12</v>
      </c>
      <c r="B524">
        <v>56</v>
      </c>
      <c r="C524">
        <v>5</v>
      </c>
      <c r="D524">
        <v>2</v>
      </c>
      <c r="E524">
        <v>1</v>
      </c>
      <c r="F524" s="1">
        <v>33394</v>
      </c>
      <c r="G524" t="str">
        <f>VLOOKUP(C524,Entity!A:B,2)</f>
        <v>Plante</v>
      </c>
      <c r="H524" t="str">
        <f>VLOOKUP(D524,Execution!A:B,2)</f>
        <v>Par pas de temps</v>
      </c>
      <c r="I524" t="str">
        <f>VLOOKUP(F524,Module!A:E,5)</f>
        <v>RS_EvalDemandStructLeaf_V2_1</v>
      </c>
    </row>
    <row r="525" spans="1:9" x14ac:dyDescent="0.25">
      <c r="A525" t="s">
        <v>12</v>
      </c>
      <c r="B525">
        <v>57</v>
      </c>
      <c r="C525">
        <v>5</v>
      </c>
      <c r="D525">
        <v>2</v>
      </c>
      <c r="E525">
        <v>1</v>
      </c>
      <c r="F525" s="1">
        <v>33288</v>
      </c>
      <c r="G525" t="str">
        <f>VLOOKUP(C525,Entity!A:B,2)</f>
        <v>Plante</v>
      </c>
      <c r="H525" t="str">
        <f>VLOOKUP(D525,Execution!A:B,2)</f>
        <v>Par pas de temps</v>
      </c>
      <c r="I525" t="str">
        <f>VLOOKUP(F525,Module!A:E,5)</f>
        <v>RS_EvalDemandStructSheath</v>
      </c>
    </row>
    <row r="526" spans="1:9" x14ac:dyDescent="0.25">
      <c r="A526" t="s">
        <v>12</v>
      </c>
      <c r="B526">
        <v>58</v>
      </c>
      <c r="C526">
        <v>5</v>
      </c>
      <c r="D526">
        <v>2</v>
      </c>
      <c r="E526">
        <v>1</v>
      </c>
      <c r="F526" s="1">
        <v>33334</v>
      </c>
      <c r="G526" t="str">
        <f>VLOOKUP(C526,Entity!A:B,2)</f>
        <v>Plante</v>
      </c>
      <c r="H526" t="str">
        <f>VLOOKUP(D526,Execution!A:B,2)</f>
        <v>Par pas de temps</v>
      </c>
      <c r="I526" t="str">
        <f>VLOOKUP(F526,Module!A:E,5)</f>
        <v>RS_EvalDemandStructRoot_V2</v>
      </c>
    </row>
    <row r="527" spans="1:9" x14ac:dyDescent="0.25">
      <c r="A527" t="s">
        <v>12</v>
      </c>
      <c r="B527">
        <v>59</v>
      </c>
      <c r="C527">
        <v>5</v>
      </c>
      <c r="D527">
        <v>2</v>
      </c>
      <c r="E527">
        <v>1</v>
      </c>
      <c r="F527" s="1">
        <v>33395</v>
      </c>
      <c r="G527" t="str">
        <f>VLOOKUP(C527,Entity!A:B,2)</f>
        <v>Plante</v>
      </c>
      <c r="H527" t="str">
        <f>VLOOKUP(D527,Execution!A:B,2)</f>
        <v>Par pas de temps</v>
      </c>
      <c r="I527" t="str">
        <f>VLOOKUP(F527,Module!A:E,5)</f>
        <v>RS_EvalDemandStructIN_V2_1</v>
      </c>
    </row>
    <row r="528" spans="1:9" x14ac:dyDescent="0.25">
      <c r="A528" t="s">
        <v>12</v>
      </c>
      <c r="B528">
        <v>60</v>
      </c>
      <c r="C528">
        <v>5</v>
      </c>
      <c r="D528">
        <v>2</v>
      </c>
      <c r="E528">
        <v>1</v>
      </c>
      <c r="F528" s="1">
        <v>33336</v>
      </c>
      <c r="G528" t="str">
        <f>VLOOKUP(C528,Entity!A:B,2)</f>
        <v>Plante</v>
      </c>
      <c r="H528" t="str">
        <f>VLOOKUP(D528,Execution!A:B,2)</f>
        <v>Par pas de temps</v>
      </c>
      <c r="I528" t="str">
        <f>VLOOKUP(F528,Module!A:E,5)</f>
        <v>RS_EvalDemandStructPanicle_V2</v>
      </c>
    </row>
    <row r="529" spans="1:9" x14ac:dyDescent="0.25">
      <c r="A529" t="s">
        <v>12</v>
      </c>
      <c r="B529">
        <v>61</v>
      </c>
      <c r="C529">
        <v>5</v>
      </c>
      <c r="D529">
        <v>2</v>
      </c>
      <c r="E529">
        <v>1</v>
      </c>
      <c r="F529" s="1">
        <v>33393</v>
      </c>
      <c r="G529" t="str">
        <f>VLOOKUP(C529,Entity!A:B,2)</f>
        <v>Plante</v>
      </c>
      <c r="H529" t="str">
        <f>VLOOKUP(D529,Execution!A:B,2)</f>
        <v>Par pas de temps</v>
      </c>
      <c r="I529" t="str">
        <f>VLOOKUP(F529,Module!A:E,5)</f>
        <v>RS_EvalDemandTotAndIcPreFlow_V2_1</v>
      </c>
    </row>
    <row r="530" spans="1:9" x14ac:dyDescent="0.25">
      <c r="A530" t="s">
        <v>12</v>
      </c>
      <c r="B530">
        <v>62</v>
      </c>
      <c r="C530">
        <v>5</v>
      </c>
      <c r="D530">
        <v>2</v>
      </c>
      <c r="E530">
        <v>1</v>
      </c>
      <c r="F530" s="1">
        <v>33382</v>
      </c>
      <c r="G530" t="str">
        <f>VLOOKUP(C530,Entity!A:B,2)</f>
        <v>Plante</v>
      </c>
      <c r="H530" t="str">
        <f>VLOOKUP(D530,Execution!A:B,2)</f>
        <v>Par pas de temps</v>
      </c>
      <c r="I530" t="str">
        <f>VLOOKUP(F530,Module!A:E,5)</f>
        <v>RS_EvolGrowthStructLeafPop_V2_1</v>
      </c>
    </row>
    <row r="531" spans="1:9" x14ac:dyDescent="0.25">
      <c r="A531" t="s">
        <v>12</v>
      </c>
      <c r="B531">
        <v>63</v>
      </c>
      <c r="C531">
        <v>5</v>
      </c>
      <c r="D531">
        <v>2</v>
      </c>
      <c r="E531">
        <v>1</v>
      </c>
      <c r="F531" s="1">
        <v>33294</v>
      </c>
      <c r="G531" t="str">
        <f>VLOOKUP(C531,Entity!A:B,2)</f>
        <v>Plante</v>
      </c>
      <c r="H531" t="str">
        <f>VLOOKUP(D531,Execution!A:B,2)</f>
        <v>Par pas de temps</v>
      </c>
      <c r="I531" t="str">
        <f>VLOOKUP(F531,Module!A:E,5)</f>
        <v>RS_EvolGrowthStructSheathPop</v>
      </c>
    </row>
    <row r="532" spans="1:9" x14ac:dyDescent="0.25">
      <c r="A532" t="s">
        <v>12</v>
      </c>
      <c r="B532">
        <v>64</v>
      </c>
      <c r="C532">
        <v>5</v>
      </c>
      <c r="D532">
        <v>2</v>
      </c>
      <c r="E532">
        <v>1</v>
      </c>
      <c r="F532" s="1">
        <v>33295</v>
      </c>
      <c r="G532" t="str">
        <f>VLOOKUP(C532,Entity!A:B,2)</f>
        <v>Plante</v>
      </c>
      <c r="H532" t="str">
        <f>VLOOKUP(D532,Execution!A:B,2)</f>
        <v>Par pas de temps</v>
      </c>
      <c r="I532" t="str">
        <f>VLOOKUP(F532,Module!A:E,5)</f>
        <v>RS_EvolGrowthStructRootPop</v>
      </c>
    </row>
    <row r="533" spans="1:9" x14ac:dyDescent="0.25">
      <c r="A533" t="s">
        <v>12</v>
      </c>
      <c r="B533">
        <v>65</v>
      </c>
      <c r="C533">
        <v>5</v>
      </c>
      <c r="D533">
        <v>2</v>
      </c>
      <c r="E533">
        <v>1</v>
      </c>
      <c r="F533" s="1">
        <v>33383</v>
      </c>
      <c r="G533" t="str">
        <f>VLOOKUP(C533,Entity!A:B,2)</f>
        <v>Plante</v>
      </c>
      <c r="H533" t="str">
        <f>VLOOKUP(D533,Execution!A:B,2)</f>
        <v>Par pas de temps</v>
      </c>
      <c r="I533" t="str">
        <f>VLOOKUP(F533,Module!A:E,5)</f>
        <v>RS_EvolGrowthStructINPop_V2_1</v>
      </c>
    </row>
    <row r="534" spans="1:9" x14ac:dyDescent="0.25">
      <c r="A534" t="s">
        <v>12</v>
      </c>
      <c r="B534">
        <v>66</v>
      </c>
      <c r="C534">
        <v>5</v>
      </c>
      <c r="D534">
        <v>2</v>
      </c>
      <c r="E534">
        <v>1</v>
      </c>
      <c r="F534" s="1">
        <v>33297</v>
      </c>
      <c r="G534" t="str">
        <f>VLOOKUP(C534,Entity!A:B,2)</f>
        <v>Plante</v>
      </c>
      <c r="H534" t="str">
        <f>VLOOKUP(D534,Execution!A:B,2)</f>
        <v>Par pas de temps</v>
      </c>
      <c r="I534" t="str">
        <f>VLOOKUP(F534,Module!A:E,5)</f>
        <v>RS_EvolGrowthStructPanPop</v>
      </c>
    </row>
    <row r="535" spans="1:9" x14ac:dyDescent="0.25">
      <c r="A535" t="s">
        <v>12</v>
      </c>
      <c r="B535">
        <v>67</v>
      </c>
      <c r="C535">
        <v>5</v>
      </c>
      <c r="D535">
        <v>2</v>
      </c>
      <c r="E535">
        <v>1</v>
      </c>
      <c r="F535" s="1">
        <v>33372</v>
      </c>
      <c r="G535" t="str">
        <f>VLOOKUP(C535,Entity!A:B,2)</f>
        <v>Plante</v>
      </c>
      <c r="H535" t="str">
        <f>VLOOKUP(D535,Execution!A:B,2)</f>
        <v>Par pas de temps</v>
      </c>
      <c r="I535" t="str">
        <f>VLOOKUP(F535,Module!A:E,5)</f>
        <v>RS_Priority2GrowthPanStrctPop_V2_1</v>
      </c>
    </row>
    <row r="536" spans="1:9" x14ac:dyDescent="0.25">
      <c r="A536" t="s">
        <v>12</v>
      </c>
      <c r="B536">
        <v>68</v>
      </c>
      <c r="C536">
        <v>5</v>
      </c>
      <c r="D536">
        <v>2</v>
      </c>
      <c r="E536">
        <v>1</v>
      </c>
      <c r="F536" s="1">
        <v>33381</v>
      </c>
      <c r="G536" t="str">
        <f>VLOOKUP(C536,Entity!A:B,2)</f>
        <v>Plante</v>
      </c>
      <c r="H536" t="str">
        <f>VLOOKUP(D536,Execution!A:B,2)</f>
        <v>Par pas de temps</v>
      </c>
      <c r="I536" t="str">
        <f>VLOOKUP(F536,Module!A:E,5)</f>
        <v>RS_EvolGrowthStructTot_V2_1</v>
      </c>
    </row>
    <row r="537" spans="1:9" x14ac:dyDescent="0.25">
      <c r="A537" t="s">
        <v>12</v>
      </c>
      <c r="B537">
        <v>69</v>
      </c>
      <c r="C537">
        <v>5</v>
      </c>
      <c r="D537">
        <v>2</v>
      </c>
      <c r="E537">
        <v>1</v>
      </c>
      <c r="F537" s="1">
        <v>33400</v>
      </c>
      <c r="G537" t="str">
        <f>VLOOKUP(C537,Entity!A:B,2)</f>
        <v>Plante</v>
      </c>
      <c r="H537" t="str">
        <f>VLOOKUP(D537,Execution!A:B,2)</f>
        <v>Par pas de temps</v>
      </c>
      <c r="I537" t="str">
        <f>VLOOKUP(F537,Module!A:E,5)</f>
        <v>RS_AddResToGrowthStructPop_V2_1</v>
      </c>
    </row>
    <row r="538" spans="1:9" x14ac:dyDescent="0.25">
      <c r="A538" t="s">
        <v>12</v>
      </c>
      <c r="B538">
        <v>70</v>
      </c>
      <c r="C538">
        <v>5</v>
      </c>
      <c r="D538">
        <v>2</v>
      </c>
      <c r="E538">
        <v>1</v>
      </c>
      <c r="F538" s="1">
        <v>33387</v>
      </c>
      <c r="G538" t="str">
        <f>VLOOKUP(C538,Entity!A:B,2)</f>
        <v>Plante</v>
      </c>
      <c r="H538" t="str">
        <f>VLOOKUP(D538,Execution!A:B,2)</f>
        <v>Par pas de temps</v>
      </c>
      <c r="I538" t="str">
        <f>VLOOKUP(F538,Module!A:E,5)</f>
        <v>RS_EvolDemPanFilPopAndIcPFlow_V2_1</v>
      </c>
    </row>
    <row r="539" spans="1:9" x14ac:dyDescent="0.25">
      <c r="A539" t="s">
        <v>12</v>
      </c>
      <c r="B539">
        <v>71</v>
      </c>
      <c r="C539">
        <v>5</v>
      </c>
      <c r="D539">
        <v>2</v>
      </c>
      <c r="E539">
        <v>1</v>
      </c>
      <c r="F539" s="1">
        <v>33376</v>
      </c>
      <c r="G539" t="str">
        <f>VLOOKUP(C539,Entity!A:B,2)</f>
        <v>Plante</v>
      </c>
      <c r="H539" t="str">
        <f>VLOOKUP(D539,Execution!A:B,2)</f>
        <v>Par pas de temps</v>
      </c>
      <c r="I539" t="str">
        <f>VLOOKUP(F539,Module!A:E,5)</f>
        <v>RS_EvolPanicleFilPop_V2_1</v>
      </c>
    </row>
    <row r="540" spans="1:9" x14ac:dyDescent="0.25">
      <c r="A540" t="s">
        <v>12</v>
      </c>
      <c r="B540">
        <v>72</v>
      </c>
      <c r="C540">
        <v>5</v>
      </c>
      <c r="D540">
        <v>2</v>
      </c>
      <c r="E540">
        <v>1</v>
      </c>
      <c r="F540" s="1">
        <v>33384</v>
      </c>
      <c r="G540" t="str">
        <f>VLOOKUP(C540,Entity!A:B,2)</f>
        <v>Plante</v>
      </c>
      <c r="H540" t="str">
        <f>VLOOKUP(D540,Execution!A:B,2)</f>
        <v>Par pas de temps</v>
      </c>
      <c r="I540" t="str">
        <f>VLOOKUP(F540,Module!A:E,5)</f>
        <v>RS_EvolGrowthReserveInternode_V2_1</v>
      </c>
    </row>
    <row r="541" spans="1:9" x14ac:dyDescent="0.25">
      <c r="A541" t="s">
        <v>12</v>
      </c>
      <c r="B541">
        <v>73</v>
      </c>
      <c r="C541">
        <v>5</v>
      </c>
      <c r="D541">
        <v>2</v>
      </c>
      <c r="E541">
        <v>1</v>
      </c>
      <c r="F541" s="1">
        <v>33380</v>
      </c>
      <c r="G541" t="str">
        <f>VLOOKUP(C541,Entity!A:B,2)</f>
        <v>Plante</v>
      </c>
      <c r="H541" t="str">
        <f>VLOOKUP(D541,Execution!A:B,2)</f>
        <v>Par pas de temps</v>
      </c>
      <c r="I541" t="str">
        <f>VLOOKUP(F541,Module!A:E,5)</f>
        <v>RS_EvolGrowthTot_V2_1</v>
      </c>
    </row>
    <row r="542" spans="1:9" x14ac:dyDescent="0.25">
      <c r="A542" t="s">
        <v>12</v>
      </c>
      <c r="B542">
        <v>74</v>
      </c>
      <c r="C542">
        <v>5</v>
      </c>
      <c r="D542">
        <v>2</v>
      </c>
      <c r="E542">
        <v>1</v>
      </c>
      <c r="F542" s="1">
        <v>33349</v>
      </c>
      <c r="G542" t="str">
        <f>VLOOKUP(C542,Entity!A:B,2)</f>
        <v>Plante</v>
      </c>
      <c r="H542" t="str">
        <f>VLOOKUP(D542,Execution!A:B,2)</f>
        <v>Par pas de temps</v>
      </c>
      <c r="I542" t="str">
        <f>VLOOKUP(F542,Module!A:E,5)</f>
        <v>RS_ExcessAssimilToRoot_V2</v>
      </c>
    </row>
    <row r="543" spans="1:9" x14ac:dyDescent="0.25">
      <c r="A543" t="s">
        <v>12</v>
      </c>
      <c r="B543">
        <v>75</v>
      </c>
      <c r="C543">
        <v>5</v>
      </c>
      <c r="D543">
        <v>2</v>
      </c>
      <c r="E543">
        <v>1</v>
      </c>
      <c r="F543" s="1">
        <v>33386</v>
      </c>
      <c r="G543" t="str">
        <f>VLOOKUP(C543,Entity!A:B,2)</f>
        <v>Plante</v>
      </c>
      <c r="H543" t="str">
        <f>VLOOKUP(D543,Execution!A:B,2)</f>
        <v>Par pas de temps</v>
      </c>
      <c r="I543" t="str">
        <f>VLOOKUP(F543,Module!A:E,5)</f>
        <v>RS_EvolDryMatTot_V2_1</v>
      </c>
    </row>
    <row r="544" spans="1:9" x14ac:dyDescent="0.25">
      <c r="A544" t="s">
        <v>12</v>
      </c>
      <c r="B544">
        <v>76</v>
      </c>
      <c r="C544">
        <v>1</v>
      </c>
      <c r="D544">
        <v>2</v>
      </c>
      <c r="E544">
        <v>1</v>
      </c>
      <c r="F544" s="1">
        <v>33392</v>
      </c>
      <c r="G544" t="str">
        <f>VLOOKUP(C544,Entity!A:B,2)</f>
        <v>Plot</v>
      </c>
      <c r="H544" t="str">
        <f>VLOOKUP(D544,Execution!A:B,2)</f>
        <v>Par pas de temps</v>
      </c>
      <c r="I544" t="str">
        <f>VLOOKUP(F544,Module!A:E,5)</f>
        <v>RS_EvalLai_V2_1</v>
      </c>
    </row>
    <row r="545" spans="1:9" x14ac:dyDescent="0.25">
      <c r="A545" t="s">
        <v>12</v>
      </c>
      <c r="B545">
        <v>77</v>
      </c>
      <c r="C545">
        <v>5</v>
      </c>
      <c r="D545">
        <v>2</v>
      </c>
      <c r="E545">
        <v>1</v>
      </c>
      <c r="F545" s="1">
        <v>33326</v>
      </c>
      <c r="G545" t="str">
        <f>VLOOKUP(C545,Entity!A:B,2)</f>
        <v>Plante</v>
      </c>
      <c r="H545" t="str">
        <f>VLOOKUP(D545,Execution!A:B,2)</f>
        <v>Par pas de temps</v>
      </c>
      <c r="I545" t="str">
        <f>VLOOKUP(F545,Module!A:E,5)</f>
        <v>RS_EvalMaximumLai</v>
      </c>
    </row>
    <row r="546" spans="1:9" x14ac:dyDescent="0.25">
      <c r="A546" t="s">
        <v>12</v>
      </c>
      <c r="B546">
        <v>78</v>
      </c>
      <c r="C546">
        <v>5</v>
      </c>
      <c r="D546">
        <v>2</v>
      </c>
      <c r="E546">
        <v>1</v>
      </c>
      <c r="F546" s="1">
        <v>33373</v>
      </c>
      <c r="G546" t="str">
        <f>VLOOKUP(C546,Entity!A:B,2)</f>
        <v>Plante</v>
      </c>
      <c r="H546" t="str">
        <f>VLOOKUP(D546,Execution!A:B,2)</f>
        <v>Par pas de temps</v>
      </c>
      <c r="I546" t="str">
        <f>VLOOKUP(F546,Module!A:E,5)</f>
        <v>RS_LeafRolling_V2_1</v>
      </c>
    </row>
    <row r="547" spans="1:9" x14ac:dyDescent="0.25">
      <c r="A547" t="s">
        <v>12</v>
      </c>
      <c r="B547">
        <v>79</v>
      </c>
      <c r="C547">
        <v>5</v>
      </c>
      <c r="D547">
        <v>2</v>
      </c>
      <c r="E547">
        <v>1</v>
      </c>
      <c r="F547" s="1">
        <v>33396</v>
      </c>
      <c r="G547" t="str">
        <f>VLOOKUP(C547,Entity!A:B,2)</f>
        <v>Plante</v>
      </c>
      <c r="H547" t="str">
        <f>VLOOKUP(D547,Execution!A:B,2)</f>
        <v>Par pas de temps</v>
      </c>
      <c r="I547" t="str">
        <f>VLOOKUP(F547,Module!A:E,5)</f>
        <v>RS_EvalClumpAndLightInter_V2_1</v>
      </c>
    </row>
    <row r="548" spans="1:9" x14ac:dyDescent="0.25">
      <c r="A548" t="s">
        <v>12</v>
      </c>
      <c r="B548">
        <v>80</v>
      </c>
      <c r="C548">
        <v>2</v>
      </c>
      <c r="D548">
        <v>2</v>
      </c>
      <c r="E548">
        <v>1</v>
      </c>
      <c r="F548" s="1">
        <v>33404</v>
      </c>
      <c r="G548" t="str">
        <f>VLOOKUP(C548,Entity!A:B,2)</f>
        <v>Crop</v>
      </c>
      <c r="H548" t="str">
        <f>VLOOKUP(D548,Execution!A:B,2)</f>
        <v>Par pas de temps</v>
      </c>
      <c r="I548" t="str">
        <f>VLOOKUP(F548,Module!A:E,5)</f>
        <v>RS_EvalSlaMitch_V2_2</v>
      </c>
    </row>
    <row r="549" spans="1:9" x14ac:dyDescent="0.25">
      <c r="A549" t="s">
        <v>12</v>
      </c>
      <c r="B549">
        <v>81</v>
      </c>
      <c r="C549">
        <v>1</v>
      </c>
      <c r="D549">
        <v>2</v>
      </c>
      <c r="E549">
        <v>1</v>
      </c>
      <c r="F549" s="1">
        <v>33347</v>
      </c>
      <c r="G549" t="str">
        <f>VLOOKUP(C549,Entity!A:B,2)</f>
        <v>Plot</v>
      </c>
      <c r="H549" t="str">
        <f>VLOOKUP(D549,Execution!A:B,2)</f>
        <v>Par pas de temps</v>
      </c>
      <c r="I549" t="str">
        <f>VLOOKUP(F549,Module!A:E,5)</f>
        <v>RS_EvalRuiss_FloodDyna_V2</v>
      </c>
    </row>
    <row r="550" spans="1:9" x14ac:dyDescent="0.25">
      <c r="A550" t="s">
        <v>12</v>
      </c>
      <c r="B550">
        <v>82</v>
      </c>
      <c r="C550">
        <v>1</v>
      </c>
      <c r="D550">
        <v>2</v>
      </c>
      <c r="E550">
        <v>1</v>
      </c>
      <c r="F550" s="1">
        <v>33398</v>
      </c>
      <c r="G550" t="str">
        <f>VLOOKUP(C550,Entity!A:B,2)</f>
        <v>Plot</v>
      </c>
      <c r="H550" t="str">
        <f>VLOOKUP(D550,Execution!A:B,2)</f>
        <v>Par pas de temps</v>
      </c>
      <c r="I550" t="str">
        <f>VLOOKUP(F550,Module!A:E,5)</f>
        <v>RS_AutomaticIrrigation_V2_1</v>
      </c>
    </row>
    <row r="551" spans="1:9" x14ac:dyDescent="0.25">
      <c r="A551" t="s">
        <v>12</v>
      </c>
      <c r="B551">
        <v>83</v>
      </c>
      <c r="C551">
        <v>1</v>
      </c>
      <c r="D551">
        <v>2</v>
      </c>
      <c r="E551">
        <v>1</v>
      </c>
      <c r="F551" s="1">
        <v>33342</v>
      </c>
      <c r="G551" t="str">
        <f>VLOOKUP(C551,Entity!A:B,2)</f>
        <v>Plot</v>
      </c>
      <c r="H551" t="str">
        <f>VLOOKUP(D551,Execution!A:B,2)</f>
        <v>Par pas de temps</v>
      </c>
      <c r="I551" t="str">
        <f>VLOOKUP(F551,Module!A:E,5)</f>
        <v>RS_EvolRempliResRFE_RDE_V2</v>
      </c>
    </row>
    <row r="552" spans="1:9" x14ac:dyDescent="0.25">
      <c r="A552" t="s">
        <v>12</v>
      </c>
      <c r="B552">
        <v>84</v>
      </c>
      <c r="C552">
        <v>2</v>
      </c>
      <c r="D552">
        <v>2</v>
      </c>
      <c r="E552">
        <v>1</v>
      </c>
      <c r="F552" s="1">
        <v>33366</v>
      </c>
      <c r="G552" t="str">
        <f>VLOOKUP(C552,Entity!A:B,2)</f>
        <v>Crop</v>
      </c>
      <c r="H552" t="str">
        <f>VLOOKUP(D552,Execution!A:B,2)</f>
        <v>Par pas de temps</v>
      </c>
      <c r="I552" t="str">
        <f>VLOOKUP(F552,Module!A:E,5)</f>
        <v>RS_EvolWaterLoggingUpland_V2</v>
      </c>
    </row>
    <row r="553" spans="1:9" x14ac:dyDescent="0.25">
      <c r="A553" t="s">
        <v>12</v>
      </c>
      <c r="B553">
        <v>85</v>
      </c>
      <c r="C553">
        <v>2</v>
      </c>
      <c r="D553">
        <v>2</v>
      </c>
      <c r="E553">
        <v>1</v>
      </c>
      <c r="F553" s="1">
        <v>33367</v>
      </c>
      <c r="G553" t="str">
        <f>VLOOKUP(C553,Entity!A:B,2)</f>
        <v>Crop</v>
      </c>
      <c r="H553" t="str">
        <f>VLOOKUP(D553,Execution!A:B,2)</f>
        <v>Par pas de temps</v>
      </c>
      <c r="I553" t="str">
        <f>VLOOKUP(F553,Module!A:E,5)</f>
        <v>RS_EvalStressWaterLogging_V2</v>
      </c>
    </row>
    <row r="554" spans="1:9" x14ac:dyDescent="0.25">
      <c r="A554" t="s">
        <v>12</v>
      </c>
      <c r="B554">
        <v>86</v>
      </c>
      <c r="C554">
        <v>1</v>
      </c>
      <c r="D554">
        <v>2</v>
      </c>
      <c r="E554">
        <v>1</v>
      </c>
      <c r="F554" s="1">
        <v>33350</v>
      </c>
      <c r="G554" t="str">
        <f>VLOOKUP(C554,Entity!A:B,2)</f>
        <v>Plot</v>
      </c>
      <c r="H554" t="str">
        <f>VLOOKUP(D554,Execution!A:B,2)</f>
        <v>Par pas de temps</v>
      </c>
      <c r="I554" t="str">
        <f>VLOOKUP(F554,Module!A:E,5)</f>
        <v>RS_EvolRempliMacropores_V2</v>
      </c>
    </row>
    <row r="555" spans="1:9" x14ac:dyDescent="0.25">
      <c r="A555" t="s">
        <v>12</v>
      </c>
      <c r="B555">
        <v>87</v>
      </c>
      <c r="C555">
        <v>1</v>
      </c>
      <c r="D555">
        <v>2</v>
      </c>
      <c r="E555">
        <v>1</v>
      </c>
      <c r="F555" s="1">
        <v>33375</v>
      </c>
      <c r="G555" t="str">
        <f>VLOOKUP(C555,Entity!A:B,2)</f>
        <v>Plot</v>
      </c>
      <c r="H555" t="str">
        <f>VLOOKUP(D555,Execution!A:B,2)</f>
        <v>Par pas de temps</v>
      </c>
      <c r="I555" t="str">
        <f>VLOOKUP(F555,Module!A:E,5)</f>
        <v>RS_EvolRurRFE_RDE_V2_1</v>
      </c>
    </row>
    <row r="556" spans="1:9" x14ac:dyDescent="0.25">
      <c r="A556" t="s">
        <v>12</v>
      </c>
      <c r="B556">
        <v>88</v>
      </c>
      <c r="C556">
        <v>5</v>
      </c>
      <c r="D556">
        <v>2</v>
      </c>
      <c r="E556">
        <v>1</v>
      </c>
      <c r="F556" s="1">
        <v>33348</v>
      </c>
      <c r="G556" t="str">
        <f>VLOOKUP(C556,Entity!A:B,2)</f>
        <v>Plante</v>
      </c>
      <c r="H556" t="str">
        <f>VLOOKUP(D556,Execution!A:B,2)</f>
        <v>Par pas de temps</v>
      </c>
      <c r="I556" t="str">
        <f>VLOOKUP(F556,Module!A:E,5)</f>
        <v>RS_PlantSubmergence_V2</v>
      </c>
    </row>
    <row r="557" spans="1:9" x14ac:dyDescent="0.25">
      <c r="A557" t="s">
        <v>12</v>
      </c>
      <c r="B557">
        <v>89</v>
      </c>
      <c r="C557">
        <v>5</v>
      </c>
      <c r="D557">
        <v>2</v>
      </c>
      <c r="E557">
        <v>1</v>
      </c>
      <c r="F557" s="1">
        <v>33318</v>
      </c>
      <c r="G557" t="str">
        <f>VLOOKUP(C557,Entity!A:B,2)</f>
        <v>Plante</v>
      </c>
      <c r="H557" t="str">
        <f>VLOOKUP(D557,Execution!A:B,2)</f>
        <v>Par pas de temps</v>
      </c>
      <c r="I557" t="str">
        <f>VLOOKUP(F557,Module!A:E,5)</f>
        <v>RS_EvalRootFront</v>
      </c>
    </row>
    <row r="558" spans="1:9" x14ac:dyDescent="0.25">
      <c r="A558" t="s">
        <v>12</v>
      </c>
      <c r="B558">
        <v>90</v>
      </c>
      <c r="C558">
        <v>5</v>
      </c>
      <c r="D558">
        <v>2</v>
      </c>
      <c r="E558">
        <v>1</v>
      </c>
      <c r="F558" s="1">
        <v>33308</v>
      </c>
      <c r="G558" t="str">
        <f>VLOOKUP(C558,Entity!A:B,2)</f>
        <v>Plante</v>
      </c>
      <c r="H558" t="str">
        <f>VLOOKUP(D558,Execution!A:B,2)</f>
        <v>Par pas de temps</v>
      </c>
      <c r="I558" t="str">
        <f>VLOOKUP(F558,Module!A:E,5)</f>
        <v>RS_EvolPSPMVMD</v>
      </c>
    </row>
    <row r="559" spans="1:9" x14ac:dyDescent="0.25">
      <c r="A559" t="s">
        <v>12</v>
      </c>
      <c r="B559">
        <v>91</v>
      </c>
      <c r="C559">
        <v>5</v>
      </c>
      <c r="D559">
        <v>2</v>
      </c>
      <c r="E559">
        <v>1</v>
      </c>
      <c r="F559" s="1">
        <v>33146</v>
      </c>
      <c r="G559" t="str">
        <f>VLOOKUP(C559,Entity!A:B,2)</f>
        <v>Plante</v>
      </c>
      <c r="H559" t="str">
        <f>VLOOKUP(D559,Execution!A:B,2)</f>
        <v>Par pas de temps</v>
      </c>
      <c r="I559" t="str">
        <f>VLOOKUP(F559,Module!A:E,5)</f>
        <v>EvolSomDegresJour</v>
      </c>
    </row>
    <row r="560" spans="1:9" x14ac:dyDescent="0.25">
      <c r="A560" t="s">
        <v>12</v>
      </c>
      <c r="B560">
        <v>92</v>
      </c>
      <c r="C560">
        <v>5</v>
      </c>
      <c r="D560">
        <v>2</v>
      </c>
      <c r="E560">
        <v>1</v>
      </c>
      <c r="F560" s="1">
        <v>33309</v>
      </c>
      <c r="G560" t="str">
        <f>VLOOKUP(C560,Entity!A:B,2)</f>
        <v>Plante</v>
      </c>
      <c r="H560" t="str">
        <f>VLOOKUP(D560,Execution!A:B,2)</f>
        <v>Par pas de temps</v>
      </c>
      <c r="I560" t="str">
        <f>VLOOKUP(F560,Module!A:E,5)</f>
        <v>RS_EvolSomDegresJourCor</v>
      </c>
    </row>
    <row r="561" spans="1:9" x14ac:dyDescent="0.25">
      <c r="A561" t="s">
        <v>12</v>
      </c>
      <c r="B561">
        <v>93</v>
      </c>
      <c r="C561">
        <v>2</v>
      </c>
      <c r="D561">
        <v>2</v>
      </c>
      <c r="E561">
        <v>1</v>
      </c>
      <c r="F561" s="1">
        <v>33402</v>
      </c>
      <c r="G561" t="str">
        <f>VLOOKUP(C561,Entity!A:B,2)</f>
        <v>Crop</v>
      </c>
      <c r="H561" t="str">
        <f>VLOOKUP(D561,Execution!A:B,2)</f>
        <v>Par pas de temps</v>
      </c>
      <c r="I561" t="str">
        <f>VLOOKUP(F561,Module!A:E,5)</f>
        <v>RS_EvalRUE_V2_2</v>
      </c>
    </row>
    <row r="562" spans="1:9" x14ac:dyDescent="0.25">
      <c r="A562" t="s">
        <v>12</v>
      </c>
      <c r="B562">
        <v>94</v>
      </c>
      <c r="C562">
        <v>5</v>
      </c>
      <c r="D562">
        <v>2</v>
      </c>
      <c r="E562">
        <v>1</v>
      </c>
      <c r="F562" s="1">
        <v>33244</v>
      </c>
      <c r="G562" t="str">
        <f>VLOOKUP(C562,Entity!A:B,2)</f>
        <v>Plante</v>
      </c>
      <c r="H562" t="str">
        <f>VLOOKUP(D562,Execution!A:B,2)</f>
        <v>Par pas de temps</v>
      </c>
      <c r="I562" t="str">
        <f>VLOOKUP(F562,Module!A:E,5)</f>
        <v>SorghumMortality</v>
      </c>
    </row>
    <row r="563" spans="1:9" x14ac:dyDescent="0.25">
      <c r="A563" t="s">
        <v>12</v>
      </c>
      <c r="B563">
        <v>95</v>
      </c>
      <c r="C563">
        <v>5</v>
      </c>
      <c r="D563">
        <v>2</v>
      </c>
      <c r="E563">
        <v>1</v>
      </c>
      <c r="F563" s="1">
        <v>33374</v>
      </c>
      <c r="G563" t="str">
        <f>VLOOKUP(C563,Entity!A:B,2)</f>
        <v>Plante</v>
      </c>
      <c r="H563" t="str">
        <f>VLOOKUP(D563,Execution!A:B,2)</f>
        <v>Par pas de temps</v>
      </c>
      <c r="I563" t="str">
        <f>VLOOKUP(F563,Module!A:E,5)</f>
        <v>RS_KeyResults_V2_1</v>
      </c>
    </row>
    <row r="564" spans="1:9" x14ac:dyDescent="0.25">
      <c r="A564" t="s">
        <v>12</v>
      </c>
      <c r="B564">
        <v>96</v>
      </c>
      <c r="C564">
        <v>6</v>
      </c>
      <c r="D564">
        <v>2</v>
      </c>
      <c r="E564">
        <v>1</v>
      </c>
      <c r="F564" s="1">
        <v>33401</v>
      </c>
      <c r="G564" t="str">
        <f>VLOOKUP(C564,Entity!A:B,2)</f>
        <v>Simulation</v>
      </c>
      <c r="H564" t="str">
        <f>VLOOKUP(D564,Execution!A:B,2)</f>
        <v>Par pas de temps</v>
      </c>
      <c r="I564" t="str">
        <f>VLOOKUP(F564,Module!A:E,5)</f>
        <v>RS_ResetVariablesToZero_V2_2</v>
      </c>
    </row>
    <row r="565" spans="1:9" x14ac:dyDescent="0.25">
      <c r="A565" t="s">
        <v>12</v>
      </c>
      <c r="B565">
        <v>97</v>
      </c>
      <c r="C565">
        <v>5</v>
      </c>
      <c r="D565">
        <v>2</v>
      </c>
      <c r="E565">
        <v>1</v>
      </c>
      <c r="F565" s="1">
        <v>33389</v>
      </c>
      <c r="G565" t="str">
        <f>VLOOKUP(C565,Entity!A:B,2)</f>
        <v>Plante</v>
      </c>
      <c r="H565" t="str">
        <f>VLOOKUP(D565,Execution!A:B,2)</f>
        <v>Par pas de temps</v>
      </c>
      <c r="I565" t="str">
        <f>VLOOKUP(F565,Module!A:E,5)</f>
        <v>RS_EvalSimEndCycle_V2_1</v>
      </c>
    </row>
    <row r="566" spans="1:9" x14ac:dyDescent="0.25">
      <c r="A566" t="s">
        <v>13</v>
      </c>
      <c r="B566">
        <v>1</v>
      </c>
      <c r="C566">
        <v>1</v>
      </c>
      <c r="D566">
        <v>1</v>
      </c>
      <c r="E566">
        <v>0</v>
      </c>
      <c r="F566" s="1">
        <v>33119</v>
      </c>
      <c r="G566" t="str">
        <f>VLOOKUP(C566,Entity!A:B,2)</f>
        <v>Plot</v>
      </c>
      <c r="H566" t="str">
        <f>VLOOKUP(D566,Execution!A:B,2)</f>
        <v>Initialisation</v>
      </c>
      <c r="I566" t="str">
        <f>VLOOKUP(F566,Module!A:E,5)</f>
        <v>InitParcelle</v>
      </c>
    </row>
    <row r="567" spans="1:9" x14ac:dyDescent="0.25">
      <c r="A567" t="s">
        <v>13</v>
      </c>
      <c r="B567">
        <v>2</v>
      </c>
      <c r="C567">
        <v>2</v>
      </c>
      <c r="D567">
        <v>1</v>
      </c>
      <c r="E567">
        <v>0</v>
      </c>
      <c r="F567" s="1">
        <v>33121</v>
      </c>
      <c r="G567" t="str">
        <f>VLOOKUP(C567,Entity!A:B,2)</f>
        <v>Crop</v>
      </c>
      <c r="H567" t="str">
        <f>VLOOKUP(D567,Execution!A:B,2)</f>
        <v>Initialisation</v>
      </c>
      <c r="I567" t="str">
        <f>VLOOKUP(F567,Module!A:E,5)</f>
        <v>InitiationCulture</v>
      </c>
    </row>
    <row r="568" spans="1:9" x14ac:dyDescent="0.25">
      <c r="A568" t="s">
        <v>13</v>
      </c>
      <c r="B568">
        <v>3</v>
      </c>
      <c r="C568">
        <v>3</v>
      </c>
      <c r="D568">
        <v>1</v>
      </c>
      <c r="E568">
        <v>0</v>
      </c>
      <c r="F568" s="1">
        <v>102</v>
      </c>
      <c r="G568" t="str">
        <f>VLOOKUP(C568,Entity!A:B,2)</f>
        <v>Site</v>
      </c>
      <c r="H568" t="str">
        <f>VLOOKUP(D568,Execution!A:B,2)</f>
        <v>Initialisation</v>
      </c>
      <c r="I568" t="str">
        <f>VLOOKUP(F568,Module!A:E,5)</f>
        <v>DegToRad</v>
      </c>
    </row>
    <row r="569" spans="1:9" x14ac:dyDescent="0.25">
      <c r="A569" t="s">
        <v>13</v>
      </c>
      <c r="B569">
        <v>4</v>
      </c>
      <c r="C569">
        <v>3</v>
      </c>
      <c r="D569">
        <v>2</v>
      </c>
      <c r="E569">
        <v>1</v>
      </c>
      <c r="F569" s="1">
        <v>33104</v>
      </c>
      <c r="G569" t="str">
        <f>VLOOKUP(C569,Entity!A:B,2)</f>
        <v>Site</v>
      </c>
      <c r="H569" t="str">
        <f>VLOOKUP(D569,Execution!A:B,2)</f>
        <v>Par pas de temps</v>
      </c>
      <c r="I569" t="str">
        <f>VLOOKUP(F569,Module!A:E,5)</f>
        <v>AVGTempHum</v>
      </c>
    </row>
    <row r="570" spans="1:9" x14ac:dyDescent="0.25">
      <c r="A570" t="s">
        <v>13</v>
      </c>
      <c r="B570">
        <v>5</v>
      </c>
      <c r="C570">
        <v>3</v>
      </c>
      <c r="D570">
        <v>2</v>
      </c>
      <c r="E570">
        <v>1</v>
      </c>
      <c r="F570" s="1">
        <v>50</v>
      </c>
      <c r="G570" t="str">
        <f>VLOOKUP(C570,Entity!A:B,2)</f>
        <v>Site</v>
      </c>
      <c r="H570" t="str">
        <f>VLOOKUP(D570,Execution!A:B,2)</f>
        <v>Par pas de temps</v>
      </c>
      <c r="I570" t="str">
        <f>VLOOKUP(F570,Module!A:E,5)</f>
        <v>EvalDecli</v>
      </c>
    </row>
    <row r="571" spans="1:9" x14ac:dyDescent="0.25">
      <c r="A571" t="s">
        <v>13</v>
      </c>
      <c r="B571">
        <v>6</v>
      </c>
      <c r="C571">
        <v>3</v>
      </c>
      <c r="D571">
        <v>2</v>
      </c>
      <c r="E571">
        <v>1</v>
      </c>
      <c r="F571" s="1">
        <v>51</v>
      </c>
      <c r="G571" t="str">
        <f>VLOOKUP(C571,Entity!A:B,2)</f>
        <v>Site</v>
      </c>
      <c r="H571" t="str">
        <f>VLOOKUP(D571,Execution!A:B,2)</f>
        <v>Par pas de temps</v>
      </c>
      <c r="I571" t="str">
        <f>VLOOKUP(F571,Module!A:E,5)</f>
        <v>EvalSunPosi</v>
      </c>
    </row>
    <row r="572" spans="1:9" x14ac:dyDescent="0.25">
      <c r="A572" t="s">
        <v>13</v>
      </c>
      <c r="B572">
        <v>7</v>
      </c>
      <c r="C572">
        <v>3</v>
      </c>
      <c r="D572">
        <v>2</v>
      </c>
      <c r="E572">
        <v>1</v>
      </c>
      <c r="F572" s="1">
        <v>52</v>
      </c>
      <c r="G572" t="str">
        <f>VLOOKUP(C572,Entity!A:B,2)</f>
        <v>Site</v>
      </c>
      <c r="H572" t="str">
        <f>VLOOKUP(D572,Execution!A:B,2)</f>
        <v>Par pas de temps</v>
      </c>
      <c r="I572" t="str">
        <f>VLOOKUP(F572,Module!A:E,5)</f>
        <v>EvalDayLength</v>
      </c>
    </row>
    <row r="573" spans="1:9" x14ac:dyDescent="0.25">
      <c r="A573" t="s">
        <v>13</v>
      </c>
      <c r="B573">
        <v>8</v>
      </c>
      <c r="C573">
        <v>3</v>
      </c>
      <c r="D573">
        <v>2</v>
      </c>
      <c r="E573">
        <v>1</v>
      </c>
      <c r="F573" s="1">
        <v>53</v>
      </c>
      <c r="G573" t="str">
        <f>VLOOKUP(C573,Entity!A:B,2)</f>
        <v>Site</v>
      </c>
      <c r="H573" t="str">
        <f>VLOOKUP(D573,Execution!A:B,2)</f>
        <v>Par pas de temps</v>
      </c>
      <c r="I573" t="str">
        <f>VLOOKUP(F573,Module!A:E,5)</f>
        <v>EvalSunDistance</v>
      </c>
    </row>
    <row r="574" spans="1:9" x14ac:dyDescent="0.25">
      <c r="A574" t="s">
        <v>13</v>
      </c>
      <c r="B574">
        <v>9</v>
      </c>
      <c r="C574">
        <v>3</v>
      </c>
      <c r="D574">
        <v>2</v>
      </c>
      <c r="E574">
        <v>1</v>
      </c>
      <c r="F574" s="1">
        <v>54</v>
      </c>
      <c r="G574" t="str">
        <f>VLOOKUP(C574,Entity!A:B,2)</f>
        <v>Site</v>
      </c>
      <c r="H574" t="str">
        <f>VLOOKUP(D574,Execution!A:B,2)</f>
        <v>Par pas de temps</v>
      </c>
      <c r="I574" t="str">
        <f>VLOOKUP(F574,Module!A:E,5)</f>
        <v>EvalRayExtra</v>
      </c>
    </row>
    <row r="575" spans="1:9" x14ac:dyDescent="0.25">
      <c r="A575" t="s">
        <v>13</v>
      </c>
      <c r="B575">
        <v>10</v>
      </c>
      <c r="C575">
        <v>3</v>
      </c>
      <c r="D575">
        <v>2</v>
      </c>
      <c r="E575">
        <v>1</v>
      </c>
      <c r="F575" s="1">
        <v>55</v>
      </c>
      <c r="G575" t="str">
        <f>VLOOKUP(C575,Entity!A:B,2)</f>
        <v>Site</v>
      </c>
      <c r="H575" t="str">
        <f>VLOOKUP(D575,Execution!A:B,2)</f>
        <v>Par pas de temps</v>
      </c>
      <c r="I575" t="str">
        <f>VLOOKUP(F575,Module!A:E,5)</f>
        <v>EvalRgMax</v>
      </c>
    </row>
    <row r="576" spans="1:9" x14ac:dyDescent="0.25">
      <c r="A576" t="s">
        <v>13</v>
      </c>
      <c r="B576">
        <v>11</v>
      </c>
      <c r="C576">
        <v>3</v>
      </c>
      <c r="D576">
        <v>2</v>
      </c>
      <c r="E576">
        <v>1</v>
      </c>
      <c r="F576" s="1">
        <v>57</v>
      </c>
      <c r="G576" t="str">
        <f>VLOOKUP(C576,Entity!A:B,2)</f>
        <v>Site</v>
      </c>
      <c r="H576" t="str">
        <f>VLOOKUP(D576,Execution!A:B,2)</f>
        <v>Par pas de temps</v>
      </c>
      <c r="I576" t="str">
        <f>VLOOKUP(F576,Module!A:E,5)</f>
        <v>InsToRg</v>
      </c>
    </row>
    <row r="577" spans="1:9" x14ac:dyDescent="0.25">
      <c r="A577" t="s">
        <v>13</v>
      </c>
      <c r="B577">
        <v>12</v>
      </c>
      <c r="C577">
        <v>3</v>
      </c>
      <c r="D577">
        <v>2</v>
      </c>
      <c r="E577">
        <v>1</v>
      </c>
      <c r="F577" s="1">
        <v>49</v>
      </c>
      <c r="G577" t="str">
        <f>VLOOKUP(C577,Entity!A:B,2)</f>
        <v>Site</v>
      </c>
      <c r="H577" t="str">
        <f>VLOOKUP(D577,Execution!A:B,2)</f>
        <v>Par pas de temps</v>
      </c>
      <c r="I577" t="str">
        <f>VLOOKUP(F577,Module!A:E,5)</f>
        <v>EvalPar</v>
      </c>
    </row>
    <row r="578" spans="1:9" x14ac:dyDescent="0.25">
      <c r="A578" t="s">
        <v>13</v>
      </c>
      <c r="B578">
        <v>13</v>
      </c>
      <c r="C578">
        <v>3</v>
      </c>
      <c r="D578">
        <v>2</v>
      </c>
      <c r="E578">
        <v>1</v>
      </c>
      <c r="F578" s="1">
        <v>56</v>
      </c>
      <c r="G578" t="str">
        <f>VLOOKUP(C578,Entity!A:B,2)</f>
        <v>Site</v>
      </c>
      <c r="H578" t="str">
        <f>VLOOKUP(D578,Execution!A:B,2)</f>
        <v>Par pas de temps</v>
      </c>
      <c r="I578" t="str">
        <f>VLOOKUP(F578,Module!A:E,5)</f>
        <v>EToFao</v>
      </c>
    </row>
    <row r="579" spans="1:9" x14ac:dyDescent="0.25">
      <c r="A579" t="s">
        <v>13</v>
      </c>
      <c r="B579">
        <v>14</v>
      </c>
      <c r="C579">
        <v>2</v>
      </c>
      <c r="D579">
        <v>2</v>
      </c>
      <c r="E579">
        <v>1</v>
      </c>
      <c r="F579" s="1">
        <v>33164</v>
      </c>
      <c r="G579" t="str">
        <f>VLOOKUP(C579,Entity!A:B,2)</f>
        <v>Crop</v>
      </c>
      <c r="H579" t="str">
        <f>VLOOKUP(D579,Execution!A:B,2)</f>
        <v>Par pas de temps</v>
      </c>
      <c r="I579" t="str">
        <f>VLOOKUP(F579,Module!A:E,5)</f>
        <v>EvolPhenoGraminees</v>
      </c>
    </row>
    <row r="580" spans="1:9" x14ac:dyDescent="0.25">
      <c r="A580" t="s">
        <v>13</v>
      </c>
      <c r="B580">
        <v>15</v>
      </c>
      <c r="C580">
        <v>2</v>
      </c>
      <c r="D580">
        <v>2</v>
      </c>
      <c r="E580">
        <v>1</v>
      </c>
      <c r="F580" s="1">
        <v>33123</v>
      </c>
      <c r="G580" t="str">
        <f>VLOOKUP(C580,Entity!A:B,2)</f>
        <v>Crop</v>
      </c>
      <c r="H580" t="str">
        <f>VLOOKUP(D580,Execution!A:B,2)</f>
        <v>Par pas de temps</v>
      </c>
      <c r="I580" t="str">
        <f>VLOOKUP(F580,Module!A:E,5)</f>
        <v>EvalDegresJourTOpt</v>
      </c>
    </row>
    <row r="581" spans="1:9" x14ac:dyDescent="0.25">
      <c r="A581" t="s">
        <v>13</v>
      </c>
      <c r="B581">
        <v>16</v>
      </c>
      <c r="C581">
        <v>1</v>
      </c>
      <c r="D581">
        <v>2</v>
      </c>
      <c r="E581">
        <v>1</v>
      </c>
      <c r="F581" s="1">
        <v>37</v>
      </c>
      <c r="G581" t="str">
        <f>VLOOKUP(C581,Entity!A:B,2)</f>
        <v>Plot</v>
      </c>
      <c r="H581" t="str">
        <f>VLOOKUP(D581,Execution!A:B,2)</f>
        <v>Par pas de temps</v>
      </c>
      <c r="I581" t="str">
        <f>VLOOKUP(F581,Module!A:E,5)</f>
        <v>EvolKcp</v>
      </c>
    </row>
    <row r="582" spans="1:9" x14ac:dyDescent="0.25">
      <c r="A582" t="s">
        <v>13</v>
      </c>
      <c r="B582">
        <v>17</v>
      </c>
      <c r="C582">
        <v>1</v>
      </c>
      <c r="D582">
        <v>2</v>
      </c>
      <c r="E582">
        <v>1</v>
      </c>
      <c r="F582" s="1">
        <v>42</v>
      </c>
      <c r="G582" t="str">
        <f>VLOOKUP(C582,Entity!A:B,2)</f>
        <v>Plot</v>
      </c>
      <c r="H582" t="str">
        <f>VLOOKUP(D582,Execution!A:B,2)</f>
        <v>Par pas de temps</v>
      </c>
      <c r="I582" t="str">
        <f>VLOOKUP(F582,Module!A:E,5)</f>
        <v>EvalKce</v>
      </c>
    </row>
    <row r="583" spans="1:9" x14ac:dyDescent="0.25">
      <c r="A583" t="s">
        <v>13</v>
      </c>
      <c r="B583">
        <v>18</v>
      </c>
      <c r="C583">
        <v>1</v>
      </c>
      <c r="D583">
        <v>2</v>
      </c>
      <c r="E583">
        <v>1</v>
      </c>
      <c r="F583" s="1">
        <v>43</v>
      </c>
      <c r="G583" t="str">
        <f>VLOOKUP(C583,Entity!A:B,2)</f>
        <v>Plot</v>
      </c>
      <c r="H583" t="str">
        <f>VLOOKUP(D583,Execution!A:B,2)</f>
        <v>Par pas de temps</v>
      </c>
      <c r="I583" t="str">
        <f>VLOOKUP(F583,Module!A:E,5)</f>
        <v>EvalKcTot</v>
      </c>
    </row>
    <row r="584" spans="1:9" x14ac:dyDescent="0.25">
      <c r="A584" t="s">
        <v>13</v>
      </c>
      <c r="B584">
        <v>19</v>
      </c>
      <c r="C584">
        <v>1</v>
      </c>
      <c r="D584">
        <v>2</v>
      </c>
      <c r="E584">
        <v>1</v>
      </c>
      <c r="F584" s="1">
        <v>33110</v>
      </c>
      <c r="G584" t="str">
        <f>VLOOKUP(C584,Entity!A:B,2)</f>
        <v>Plot</v>
      </c>
      <c r="H584" t="str">
        <f>VLOOKUP(D584,Execution!A:B,2)</f>
        <v>Par pas de temps</v>
      </c>
      <c r="I584" t="str">
        <f>VLOOKUP(F584,Module!A:E,5)</f>
        <v>EvalEvapPot</v>
      </c>
    </row>
    <row r="585" spans="1:9" x14ac:dyDescent="0.25">
      <c r="A585" t="s">
        <v>13</v>
      </c>
      <c r="B585">
        <v>20</v>
      </c>
      <c r="C585">
        <v>1</v>
      </c>
      <c r="D585">
        <v>2</v>
      </c>
      <c r="E585">
        <v>1</v>
      </c>
      <c r="F585" s="1">
        <v>33168</v>
      </c>
      <c r="G585" t="str">
        <f>VLOOKUP(C585,Entity!A:B,2)</f>
        <v>Plot</v>
      </c>
      <c r="H585" t="str">
        <f>VLOOKUP(D585,Execution!A:B,2)</f>
        <v>Par pas de temps</v>
      </c>
      <c r="I585" t="str">
        <f>VLOOKUP(F585,Module!A:E,5)</f>
        <v>EvolEvapSurfFESW</v>
      </c>
    </row>
    <row r="586" spans="1:9" x14ac:dyDescent="0.25">
      <c r="A586" t="s">
        <v>13</v>
      </c>
      <c r="B586">
        <v>21</v>
      </c>
      <c r="C586">
        <v>2</v>
      </c>
      <c r="D586">
        <v>2</v>
      </c>
      <c r="E586">
        <v>1</v>
      </c>
      <c r="F586" s="1">
        <v>24</v>
      </c>
      <c r="G586" t="str">
        <f>VLOOKUP(C586,Entity!A:B,2)</f>
        <v>Crop</v>
      </c>
      <c r="H586" t="str">
        <f>VLOOKUP(D586,Execution!A:B,2)</f>
        <v>Par pas de temps</v>
      </c>
      <c r="I586" t="str">
        <f>VLOOKUP(F586,Module!A:E,5)</f>
        <v>EvalFTSW</v>
      </c>
    </row>
    <row r="587" spans="1:9" x14ac:dyDescent="0.25">
      <c r="A587" t="s">
        <v>13</v>
      </c>
      <c r="B587">
        <v>22</v>
      </c>
      <c r="C587">
        <v>2</v>
      </c>
      <c r="D587">
        <v>2</v>
      </c>
      <c r="E587">
        <v>1</v>
      </c>
      <c r="F587" s="1">
        <v>33113</v>
      </c>
      <c r="G587" t="str">
        <f>VLOOKUP(C587,Entity!A:B,2)</f>
        <v>Crop</v>
      </c>
      <c r="H587" t="str">
        <f>VLOOKUP(D587,Execution!A:B,2)</f>
        <v>Par pas de temps</v>
      </c>
      <c r="I587" t="str">
        <f>VLOOKUP(F587,Module!A:E,5)</f>
        <v>EvalCstrPFactorFAO</v>
      </c>
    </row>
    <row r="588" spans="1:9" x14ac:dyDescent="0.25">
      <c r="A588" t="s">
        <v>13</v>
      </c>
      <c r="B588">
        <v>23</v>
      </c>
      <c r="C588">
        <v>2</v>
      </c>
      <c r="D588">
        <v>2</v>
      </c>
      <c r="E588">
        <v>1</v>
      </c>
      <c r="F588" s="1">
        <v>8</v>
      </c>
      <c r="G588" t="str">
        <f>VLOOKUP(C588,Entity!A:B,2)</f>
        <v>Crop</v>
      </c>
      <c r="H588" t="str">
        <f>VLOOKUP(D588,Execution!A:B,2)</f>
        <v>Par pas de temps</v>
      </c>
      <c r="I588" t="str">
        <f>VLOOKUP(F588,Module!A:E,5)</f>
        <v>DemandePlante</v>
      </c>
    </row>
    <row r="589" spans="1:9" x14ac:dyDescent="0.25">
      <c r="A589" t="s">
        <v>13</v>
      </c>
      <c r="B589">
        <v>24</v>
      </c>
      <c r="C589">
        <v>2</v>
      </c>
      <c r="D589">
        <v>2</v>
      </c>
      <c r="E589">
        <v>1</v>
      </c>
      <c r="F589" s="1">
        <v>27</v>
      </c>
      <c r="G589" t="str">
        <f>VLOOKUP(C589,Entity!A:B,2)</f>
        <v>Crop</v>
      </c>
      <c r="H589" t="str">
        <f>VLOOKUP(D589,Execution!A:B,2)</f>
        <v>Par pas de temps</v>
      </c>
      <c r="I589" t="str">
        <f>VLOOKUP(F589,Module!A:E,5)</f>
        <v>EvalTranspi</v>
      </c>
    </row>
    <row r="590" spans="1:9" x14ac:dyDescent="0.25">
      <c r="A590" t="s">
        <v>13</v>
      </c>
      <c r="B590">
        <v>25</v>
      </c>
      <c r="C590">
        <v>2</v>
      </c>
      <c r="D590">
        <v>2</v>
      </c>
      <c r="E590">
        <v>1</v>
      </c>
      <c r="F590" s="1">
        <v>33114</v>
      </c>
      <c r="G590" t="str">
        <f>VLOOKUP(C590,Entity!A:B,2)</f>
        <v>Crop</v>
      </c>
      <c r="H590" t="str">
        <f>VLOOKUP(D590,Execution!A:B,2)</f>
        <v>Par pas de temps</v>
      </c>
      <c r="I590" t="str">
        <f>VLOOKUP(F590,Module!A:E,5)</f>
        <v>EvalETRETM</v>
      </c>
    </row>
    <row r="591" spans="1:9" x14ac:dyDescent="0.25">
      <c r="A591" t="s">
        <v>13</v>
      </c>
      <c r="B591">
        <v>26</v>
      </c>
      <c r="C591">
        <v>2</v>
      </c>
      <c r="D591">
        <v>2</v>
      </c>
      <c r="E591">
        <v>1</v>
      </c>
      <c r="F591" s="1">
        <v>33115</v>
      </c>
      <c r="G591" t="str">
        <f>VLOOKUP(C591,Entity!A:B,2)</f>
        <v>Crop</v>
      </c>
      <c r="H591" t="str">
        <f>VLOOKUP(D591,Execution!A:B,2)</f>
        <v>Par pas de temps</v>
      </c>
      <c r="I591" t="str">
        <f>VLOOKUP(F591,Module!A:E,5)</f>
        <v>EvolConsoResRDE_RFE</v>
      </c>
    </row>
    <row r="592" spans="1:9" x14ac:dyDescent="0.25">
      <c r="A592" t="s">
        <v>13</v>
      </c>
      <c r="B592">
        <v>27</v>
      </c>
      <c r="C592">
        <v>2</v>
      </c>
      <c r="D592">
        <v>2</v>
      </c>
      <c r="E592">
        <v>1</v>
      </c>
      <c r="F592" s="1">
        <v>33129</v>
      </c>
      <c r="G592" t="str">
        <f>VLOOKUP(C592,Entity!A:B,2)</f>
        <v>Crop</v>
      </c>
      <c r="H592" t="str">
        <f>VLOOKUP(D592,Execution!A:B,2)</f>
        <v>Par pas de temps</v>
      </c>
      <c r="I592" t="str">
        <f>VLOOKUP(F592,Module!A:E,5)</f>
        <v>EvalVitesseRacinaire</v>
      </c>
    </row>
    <row r="593" spans="1:9" x14ac:dyDescent="0.25">
      <c r="A593" t="s">
        <v>13</v>
      </c>
      <c r="B593">
        <v>28</v>
      </c>
      <c r="C593">
        <v>2</v>
      </c>
      <c r="D593">
        <v>2</v>
      </c>
      <c r="E593">
        <v>1</v>
      </c>
      <c r="F593" s="1">
        <v>31</v>
      </c>
      <c r="G593" t="str">
        <f>VLOOKUP(C593,Entity!A:B,2)</f>
        <v>Crop</v>
      </c>
      <c r="H593" t="str">
        <f>VLOOKUP(D593,Execution!A:B,2)</f>
        <v>Par pas de temps</v>
      </c>
      <c r="I593" t="str">
        <f>VLOOKUP(F593,Module!A:E,5)</f>
        <v>EvalLtr</v>
      </c>
    </row>
    <row r="594" spans="1:9" x14ac:dyDescent="0.25">
      <c r="A594" t="s">
        <v>13</v>
      </c>
      <c r="B594">
        <v>29</v>
      </c>
      <c r="C594">
        <v>2</v>
      </c>
      <c r="D594">
        <v>2</v>
      </c>
      <c r="E594">
        <v>1</v>
      </c>
      <c r="F594" s="1">
        <v>33125</v>
      </c>
      <c r="G594" t="str">
        <f>VLOOKUP(C594,Entity!A:B,2)</f>
        <v>Crop</v>
      </c>
      <c r="H594" t="str">
        <f>VLOOKUP(D594,Execution!A:B,2)</f>
        <v>Par pas de temps</v>
      </c>
      <c r="I594" t="str">
        <f>VLOOKUP(F594,Module!A:E,5)</f>
        <v>EvalConversion</v>
      </c>
    </row>
    <row r="595" spans="1:9" x14ac:dyDescent="0.25">
      <c r="A595" t="s">
        <v>13</v>
      </c>
      <c r="B595">
        <v>30</v>
      </c>
      <c r="C595">
        <v>2</v>
      </c>
      <c r="D595">
        <v>2</v>
      </c>
      <c r="E595">
        <v>1</v>
      </c>
      <c r="F595" s="1">
        <v>33126</v>
      </c>
      <c r="G595" t="str">
        <f>VLOOKUP(C595,Entity!A:B,2)</f>
        <v>Crop</v>
      </c>
      <c r="H595" t="str">
        <f>VLOOKUP(D595,Execution!A:B,2)</f>
        <v>Par pas de temps</v>
      </c>
      <c r="I595" t="str">
        <f>VLOOKUP(F595,Module!A:E,5)</f>
        <v>EvalParIntercepte</v>
      </c>
    </row>
    <row r="596" spans="1:9" x14ac:dyDescent="0.25">
      <c r="A596" t="s">
        <v>13</v>
      </c>
      <c r="B596">
        <v>31</v>
      </c>
      <c r="C596">
        <v>2</v>
      </c>
      <c r="D596">
        <v>2</v>
      </c>
      <c r="E596">
        <v>1</v>
      </c>
      <c r="F596" s="1">
        <v>33127</v>
      </c>
      <c r="G596" t="str">
        <f>VLOOKUP(C596,Entity!A:B,2)</f>
        <v>Crop</v>
      </c>
      <c r="H596" t="str">
        <f>VLOOKUP(D596,Execution!A:B,2)</f>
        <v>Par pas de temps</v>
      </c>
      <c r="I596" t="str">
        <f>VLOOKUP(F596,Module!A:E,5)</f>
        <v>EvalAssimPot</v>
      </c>
    </row>
    <row r="597" spans="1:9" x14ac:dyDescent="0.25">
      <c r="A597" t="s">
        <v>13</v>
      </c>
      <c r="B597">
        <v>32</v>
      </c>
      <c r="C597">
        <v>2</v>
      </c>
      <c r="D597">
        <v>2</v>
      </c>
      <c r="E597">
        <v>1</v>
      </c>
      <c r="F597" s="1">
        <v>33128</v>
      </c>
      <c r="G597" t="str">
        <f>VLOOKUP(C597,Entity!A:B,2)</f>
        <v>Crop</v>
      </c>
      <c r="H597" t="str">
        <f>VLOOKUP(D597,Execution!A:B,2)</f>
        <v>Par pas de temps</v>
      </c>
      <c r="I597" t="str">
        <f>VLOOKUP(F597,Module!A:E,5)</f>
        <v>EvalCstrAssim</v>
      </c>
    </row>
    <row r="598" spans="1:9" x14ac:dyDescent="0.25">
      <c r="A598" t="s">
        <v>13</v>
      </c>
      <c r="B598">
        <v>33</v>
      </c>
      <c r="C598">
        <v>2</v>
      </c>
      <c r="D598">
        <v>2</v>
      </c>
      <c r="E598">
        <v>1</v>
      </c>
      <c r="F598" s="1">
        <v>33130</v>
      </c>
      <c r="G598" t="str">
        <f>VLOOKUP(C598,Entity!A:B,2)</f>
        <v>Crop</v>
      </c>
      <c r="H598" t="str">
        <f>VLOOKUP(D598,Execution!A:B,2)</f>
        <v>Par pas de temps</v>
      </c>
      <c r="I598" t="str">
        <f>VLOOKUP(F598,Module!A:E,5)</f>
        <v>EvalAssim</v>
      </c>
    </row>
    <row r="599" spans="1:9" x14ac:dyDescent="0.25">
      <c r="A599" t="s">
        <v>13</v>
      </c>
      <c r="B599">
        <v>34</v>
      </c>
      <c r="C599">
        <v>2</v>
      </c>
      <c r="D599">
        <v>2</v>
      </c>
      <c r="E599">
        <v>1</v>
      </c>
      <c r="F599" s="1">
        <v>33</v>
      </c>
      <c r="G599" t="str">
        <f>VLOOKUP(C599,Entity!A:B,2)</f>
        <v>Crop</v>
      </c>
      <c r="H599" t="str">
        <f>VLOOKUP(D599,Execution!A:B,2)</f>
        <v>Par pas de temps</v>
      </c>
      <c r="I599" t="str">
        <f>VLOOKUP(F599,Module!A:E,5)</f>
        <v>EvalRespMaint</v>
      </c>
    </row>
    <row r="600" spans="1:9" x14ac:dyDescent="0.25">
      <c r="A600" t="s">
        <v>13</v>
      </c>
      <c r="B600">
        <v>35</v>
      </c>
      <c r="C600">
        <v>2</v>
      </c>
      <c r="D600">
        <v>2</v>
      </c>
      <c r="E600">
        <v>1</v>
      </c>
      <c r="F600" s="1">
        <v>33131</v>
      </c>
      <c r="G600" t="str">
        <f>VLOOKUP(C600,Entity!A:B,2)</f>
        <v>Crop</v>
      </c>
      <c r="H600" t="str">
        <f>VLOOKUP(D600,Execution!A:B,2)</f>
        <v>Par pas de temps</v>
      </c>
      <c r="I600" t="str">
        <f>VLOOKUP(F600,Module!A:E,5)</f>
        <v>EvalDeltaBiomTot</v>
      </c>
    </row>
    <row r="601" spans="1:9" x14ac:dyDescent="0.25">
      <c r="A601" t="s">
        <v>13</v>
      </c>
      <c r="B601">
        <v>36</v>
      </c>
      <c r="C601">
        <v>2</v>
      </c>
      <c r="D601">
        <v>2</v>
      </c>
      <c r="E601">
        <v>1</v>
      </c>
      <c r="F601" s="1">
        <v>33165</v>
      </c>
      <c r="G601" t="str">
        <f>VLOOKUP(C601,Entity!A:B,2)</f>
        <v>Crop</v>
      </c>
      <c r="H601" t="str">
        <f>VLOOKUP(D601,Execution!A:B,2)</f>
        <v>Par pas de temps</v>
      </c>
      <c r="I601" t="str">
        <f>VLOOKUP(F601,Module!A:E,5)</f>
        <v>EvalRdtPotGramin</v>
      </c>
    </row>
    <row r="602" spans="1:9" x14ac:dyDescent="0.25">
      <c r="A602" t="s">
        <v>13</v>
      </c>
      <c r="B602">
        <v>37</v>
      </c>
      <c r="C602">
        <v>2</v>
      </c>
      <c r="D602">
        <v>2</v>
      </c>
      <c r="E602">
        <v>1</v>
      </c>
      <c r="F602" s="1">
        <v>33169</v>
      </c>
      <c r="G602" t="str">
        <f>VLOOKUP(C602,Entity!A:B,2)</f>
        <v>Crop</v>
      </c>
      <c r="H602" t="str">
        <f>VLOOKUP(D602,Execution!A:B,2)</f>
        <v>Par pas de temps</v>
      </c>
      <c r="I602" t="str">
        <f>VLOOKUP(F602,Module!A:E,5)</f>
        <v>EvalDRdtPotcstr</v>
      </c>
    </row>
    <row r="603" spans="1:9" x14ac:dyDescent="0.25">
      <c r="A603" t="s">
        <v>13</v>
      </c>
      <c r="B603">
        <v>38</v>
      </c>
      <c r="C603">
        <v>2</v>
      </c>
      <c r="D603">
        <v>2</v>
      </c>
      <c r="E603">
        <v>1</v>
      </c>
      <c r="F603" s="1">
        <v>33134</v>
      </c>
      <c r="G603" t="str">
        <f>VLOOKUP(C603,Entity!A:B,2)</f>
        <v>Crop</v>
      </c>
      <c r="H603" t="str">
        <f>VLOOKUP(D603,Execution!A:B,2)</f>
        <v>Par pas de temps</v>
      </c>
      <c r="I603" t="str">
        <f>VLOOKUP(F603,Module!A:E,5)</f>
        <v>EvalReallocation</v>
      </c>
    </row>
    <row r="604" spans="1:9" x14ac:dyDescent="0.25">
      <c r="A604" t="s">
        <v>13</v>
      </c>
      <c r="B604">
        <v>39</v>
      </c>
      <c r="C604">
        <v>2</v>
      </c>
      <c r="D604">
        <v>2</v>
      </c>
      <c r="E604">
        <v>1</v>
      </c>
      <c r="F604" s="1">
        <v>33135</v>
      </c>
      <c r="G604" t="str">
        <f>VLOOKUP(C604,Entity!A:B,2)</f>
        <v>Crop</v>
      </c>
      <c r="H604" t="str">
        <f>VLOOKUP(D604,Execution!A:B,2)</f>
        <v>Par pas de temps</v>
      </c>
      <c r="I604" t="str">
        <f>VLOOKUP(F604,Module!A:E,5)</f>
        <v>EvolBiomasseTotale</v>
      </c>
    </row>
    <row r="605" spans="1:9" x14ac:dyDescent="0.25">
      <c r="A605" t="s">
        <v>13</v>
      </c>
      <c r="B605">
        <v>40</v>
      </c>
      <c r="C605">
        <v>2</v>
      </c>
      <c r="D605">
        <v>2</v>
      </c>
      <c r="E605">
        <v>1</v>
      </c>
      <c r="F605" s="1">
        <v>33136</v>
      </c>
      <c r="G605" t="str">
        <f>VLOOKUP(C605,Entity!A:B,2)</f>
        <v>Crop</v>
      </c>
      <c r="H605" t="str">
        <f>VLOOKUP(D605,Execution!A:B,2)</f>
        <v>Par pas de temps</v>
      </c>
      <c r="I605" t="str">
        <f>VLOOKUP(F605,Module!A:E,5)</f>
        <v>EvalAllomTotAer</v>
      </c>
    </row>
    <row r="606" spans="1:9" x14ac:dyDescent="0.25">
      <c r="A606" t="s">
        <v>13</v>
      </c>
      <c r="B606">
        <v>41</v>
      </c>
      <c r="C606">
        <v>2</v>
      </c>
      <c r="D606">
        <v>2</v>
      </c>
      <c r="E606">
        <v>1</v>
      </c>
      <c r="F606" s="1">
        <v>33137</v>
      </c>
      <c r="G606" t="str">
        <f>VLOOKUP(C606,Entity!A:B,2)</f>
        <v>Crop</v>
      </c>
      <c r="H606" t="str">
        <f>VLOOKUP(D606,Execution!A:B,2)</f>
        <v>Par pas de temps</v>
      </c>
      <c r="I606" t="str">
        <f>VLOOKUP(F606,Module!A:E,5)</f>
        <v>EvolBiomasseAerienne</v>
      </c>
    </row>
    <row r="607" spans="1:9" x14ac:dyDescent="0.25">
      <c r="A607" t="s">
        <v>13</v>
      </c>
      <c r="B607">
        <v>42</v>
      </c>
      <c r="C607">
        <v>2</v>
      </c>
      <c r="D607">
        <v>2</v>
      </c>
      <c r="E607">
        <v>1</v>
      </c>
      <c r="F607" s="1">
        <v>33138</v>
      </c>
      <c r="G607" t="str">
        <f>VLOOKUP(C607,Entity!A:B,2)</f>
        <v>Crop</v>
      </c>
      <c r="H607" t="str">
        <f>VLOOKUP(D607,Execution!A:B,2)</f>
        <v>Par pas de temps</v>
      </c>
      <c r="I607" t="str">
        <f>VLOOKUP(F607,Module!A:E,5)</f>
        <v>EvalBiomasseRacinair</v>
      </c>
    </row>
    <row r="608" spans="1:9" x14ac:dyDescent="0.25">
      <c r="A608" t="s">
        <v>13</v>
      </c>
      <c r="B608">
        <v>43</v>
      </c>
      <c r="C608">
        <v>2</v>
      </c>
      <c r="D608">
        <v>2</v>
      </c>
      <c r="E608">
        <v>1</v>
      </c>
      <c r="F608" s="1">
        <v>33139</v>
      </c>
      <c r="G608" t="str">
        <f>VLOOKUP(C608,Entity!A:B,2)</f>
        <v>Crop</v>
      </c>
      <c r="H608" t="str">
        <f>VLOOKUP(D608,Execution!A:B,2)</f>
        <v>Par pas de temps</v>
      </c>
      <c r="I608" t="str">
        <f>VLOOKUP(F608,Module!A:E,5)</f>
        <v>EvalAllomAeroFeuilV1</v>
      </c>
    </row>
    <row r="609" spans="1:9" x14ac:dyDescent="0.25">
      <c r="A609" t="s">
        <v>13</v>
      </c>
      <c r="B609">
        <v>44</v>
      </c>
      <c r="C609">
        <v>2</v>
      </c>
      <c r="D609">
        <v>2</v>
      </c>
      <c r="E609">
        <v>1</v>
      </c>
      <c r="F609" s="1">
        <v>33141</v>
      </c>
      <c r="G609" t="str">
        <f>VLOOKUP(C609,Entity!A:B,2)</f>
        <v>Crop</v>
      </c>
      <c r="H609" t="str">
        <f>VLOOKUP(D609,Execution!A:B,2)</f>
        <v>Par pas de temps</v>
      </c>
      <c r="I609" t="str">
        <f>VLOOKUP(F609,Module!A:E,5)</f>
        <v>EvolBiomasseFeuilles</v>
      </c>
    </row>
    <row r="610" spans="1:9" x14ac:dyDescent="0.25">
      <c r="A610" t="s">
        <v>13</v>
      </c>
      <c r="B610">
        <v>45</v>
      </c>
      <c r="C610">
        <v>2</v>
      </c>
      <c r="D610">
        <v>2</v>
      </c>
      <c r="E610">
        <v>1</v>
      </c>
      <c r="F610" s="1">
        <v>33142</v>
      </c>
      <c r="G610" t="str">
        <f>VLOOKUP(C610,Entity!A:B,2)</f>
        <v>Crop</v>
      </c>
      <c r="H610" t="str">
        <f>VLOOKUP(D610,Execution!A:B,2)</f>
        <v>Par pas de temps</v>
      </c>
      <c r="I610" t="str">
        <f>VLOOKUP(F610,Module!A:E,5)</f>
        <v>EvolBiomasseTiges</v>
      </c>
    </row>
    <row r="611" spans="1:9" x14ac:dyDescent="0.25">
      <c r="A611" t="s">
        <v>13</v>
      </c>
      <c r="B611">
        <v>46</v>
      </c>
      <c r="C611">
        <v>2</v>
      </c>
      <c r="D611">
        <v>2</v>
      </c>
      <c r="E611">
        <v>1</v>
      </c>
      <c r="F611" s="1">
        <v>33143</v>
      </c>
      <c r="G611" t="str">
        <f>VLOOKUP(C611,Entity!A:B,2)</f>
        <v>Crop</v>
      </c>
      <c r="H611" t="str">
        <f>VLOOKUP(D611,Execution!A:B,2)</f>
        <v>Par pas de temps</v>
      </c>
      <c r="I611" t="str">
        <f>VLOOKUP(F611,Module!A:E,5)</f>
        <v>EvalBiomasseVegetati</v>
      </c>
    </row>
    <row r="612" spans="1:9" x14ac:dyDescent="0.25">
      <c r="A612" t="s">
        <v>13</v>
      </c>
      <c r="B612">
        <v>47</v>
      </c>
      <c r="C612">
        <v>2</v>
      </c>
      <c r="D612">
        <v>2</v>
      </c>
      <c r="E612">
        <v>1</v>
      </c>
      <c r="F612" s="1">
        <v>33147</v>
      </c>
      <c r="G612" t="str">
        <f>VLOOKUP(C612,Entity!A:B,2)</f>
        <v>Crop</v>
      </c>
      <c r="H612" t="str">
        <f>VLOOKUP(D612,Execution!A:B,2)</f>
        <v>Par pas de temps</v>
      </c>
      <c r="I612" t="str">
        <f>VLOOKUP(F612,Module!A:E,5)</f>
        <v>EvalSlaRapBiomV2</v>
      </c>
    </row>
    <row r="613" spans="1:9" x14ac:dyDescent="0.25">
      <c r="A613" t="s">
        <v>13</v>
      </c>
      <c r="B613">
        <v>48</v>
      </c>
      <c r="C613">
        <v>2</v>
      </c>
      <c r="D613">
        <v>2</v>
      </c>
      <c r="E613">
        <v>1</v>
      </c>
      <c r="F613" s="1">
        <v>33167</v>
      </c>
      <c r="G613" t="str">
        <f>VLOOKUP(C613,Entity!A:B,2)</f>
        <v>Crop</v>
      </c>
      <c r="H613" t="str">
        <f>VLOOKUP(D613,Execution!A:B,2)</f>
        <v>Par pas de temps</v>
      </c>
      <c r="I613" t="str">
        <f>VLOOKUP(F613,Module!A:E,5)</f>
        <v>EvolLAIPhases</v>
      </c>
    </row>
    <row r="614" spans="1:9" x14ac:dyDescent="0.25">
      <c r="A614" t="s">
        <v>13</v>
      </c>
      <c r="B614">
        <v>49</v>
      </c>
      <c r="C614">
        <v>2</v>
      </c>
      <c r="D614">
        <v>2</v>
      </c>
      <c r="E614">
        <v>1</v>
      </c>
      <c r="F614" s="1">
        <v>33144</v>
      </c>
      <c r="G614" t="str">
        <f>VLOOKUP(C614,Entity!A:B,2)</f>
        <v>Crop</v>
      </c>
      <c r="H614" t="str">
        <f>VLOOKUP(D614,Execution!A:B,2)</f>
        <v>Par pas de temps</v>
      </c>
      <c r="I614" t="str">
        <f>VLOOKUP(F614,Module!A:E,5)</f>
        <v>EvalDeltaRdt</v>
      </c>
    </row>
    <row r="615" spans="1:9" x14ac:dyDescent="0.25">
      <c r="A615" t="s">
        <v>13</v>
      </c>
      <c r="B615">
        <v>50</v>
      </c>
      <c r="C615">
        <v>2</v>
      </c>
      <c r="D615">
        <v>2</v>
      </c>
      <c r="E615">
        <v>1</v>
      </c>
      <c r="F615" s="1">
        <v>33145</v>
      </c>
      <c r="G615" t="str">
        <f>VLOOKUP(C615,Entity!A:B,2)</f>
        <v>Crop</v>
      </c>
      <c r="H615" t="str">
        <f>VLOOKUP(D615,Execution!A:B,2)</f>
        <v>Par pas de temps</v>
      </c>
      <c r="I615" t="str">
        <f>VLOOKUP(F615,Module!A:E,5)</f>
        <v>EvolRdtV2</v>
      </c>
    </row>
    <row r="616" spans="1:9" x14ac:dyDescent="0.25">
      <c r="A616" t="s">
        <v>13</v>
      </c>
      <c r="B616">
        <v>51</v>
      </c>
      <c r="C616">
        <v>2</v>
      </c>
      <c r="D616">
        <v>2</v>
      </c>
      <c r="E616">
        <v>1</v>
      </c>
      <c r="F616" s="1">
        <v>33207</v>
      </c>
      <c r="G616" t="str">
        <f>VLOOKUP(C616,Entity!A:B,2)</f>
        <v>Crop</v>
      </c>
      <c r="H616" t="str">
        <f>VLOOKUP(D616,Execution!A:B,2)</f>
        <v>Par pas de temps</v>
      </c>
      <c r="I616" t="str">
        <f>VLOOKUP(F616,Module!A:E,5)</f>
        <v>EvolPSPMVMD</v>
      </c>
    </row>
    <row r="617" spans="1:9" x14ac:dyDescent="0.25">
      <c r="A617" t="s">
        <v>13</v>
      </c>
      <c r="B617">
        <v>52</v>
      </c>
      <c r="C617">
        <v>2</v>
      </c>
      <c r="D617">
        <v>2</v>
      </c>
      <c r="E617">
        <v>1</v>
      </c>
      <c r="F617" s="1">
        <v>33146</v>
      </c>
      <c r="G617" t="str">
        <f>VLOOKUP(C617,Entity!A:B,2)</f>
        <v>Crop</v>
      </c>
      <c r="H617" t="str">
        <f>VLOOKUP(D617,Execution!A:B,2)</f>
        <v>Par pas de temps</v>
      </c>
      <c r="I617" t="str">
        <f>VLOOKUP(F617,Module!A:E,5)</f>
        <v>EvolSomDegresJour</v>
      </c>
    </row>
    <row r="618" spans="1:9" x14ac:dyDescent="0.25">
      <c r="A618" t="s">
        <v>13</v>
      </c>
      <c r="B618">
        <v>53</v>
      </c>
      <c r="C618">
        <v>1</v>
      </c>
      <c r="D618">
        <v>2</v>
      </c>
      <c r="E618">
        <v>1</v>
      </c>
      <c r="F618" s="1">
        <v>33116</v>
      </c>
      <c r="G618" t="str">
        <f>VLOOKUP(C618,Entity!A:B,2)</f>
        <v>Plot</v>
      </c>
      <c r="H618" t="str">
        <f>VLOOKUP(D618,Execution!A:B,2)</f>
        <v>Par pas de temps</v>
      </c>
      <c r="I618" t="str">
        <f>VLOOKUP(F618,Module!A:E,5)</f>
        <v>EvalRuiss_Seuil</v>
      </c>
    </row>
    <row r="619" spans="1:9" x14ac:dyDescent="0.25">
      <c r="A619" t="s">
        <v>13</v>
      </c>
      <c r="B619">
        <v>54</v>
      </c>
      <c r="C619">
        <v>1</v>
      </c>
      <c r="D619">
        <v>2</v>
      </c>
      <c r="E619">
        <v>1</v>
      </c>
      <c r="F619" s="1">
        <v>33117</v>
      </c>
      <c r="G619" t="str">
        <f>VLOOKUP(C619,Entity!A:B,2)</f>
        <v>Plot</v>
      </c>
      <c r="H619" t="str">
        <f>VLOOKUP(D619,Execution!A:B,2)</f>
        <v>Par pas de temps</v>
      </c>
      <c r="I619" t="str">
        <f>VLOOKUP(F619,Module!A:E,5)</f>
        <v>EvolRempliResRFE_RDE</v>
      </c>
    </row>
    <row r="620" spans="1:9" x14ac:dyDescent="0.25">
      <c r="A620" t="s">
        <v>13</v>
      </c>
      <c r="B620">
        <v>55</v>
      </c>
      <c r="C620">
        <v>2</v>
      </c>
      <c r="D620">
        <v>2</v>
      </c>
      <c r="E620">
        <v>1</v>
      </c>
      <c r="F620" s="1">
        <v>33170</v>
      </c>
      <c r="G620" t="str">
        <f>VLOOKUP(C620,Entity!A:B,2)</f>
        <v>Crop</v>
      </c>
      <c r="H620" t="str">
        <f>VLOOKUP(D620,Execution!A:B,2)</f>
        <v>Par pas de temps</v>
      </c>
      <c r="I620" t="str">
        <f>VLOOKUP(F620,Module!A:E,5)</f>
        <v>EvolRurRFE_RDEcstr</v>
      </c>
    </row>
    <row r="621" spans="1:9" x14ac:dyDescent="0.25">
      <c r="A621" t="s">
        <v>13</v>
      </c>
      <c r="B621">
        <v>56</v>
      </c>
      <c r="C621">
        <v>1</v>
      </c>
      <c r="D621">
        <v>2</v>
      </c>
      <c r="E621">
        <v>1</v>
      </c>
      <c r="F621" s="1">
        <v>33166</v>
      </c>
      <c r="G621" t="str">
        <f>VLOOKUP(C621,Entity!A:B,2)</f>
        <v>Plot</v>
      </c>
      <c r="H621" t="str">
        <f>VLOOKUP(D621,Execution!A:B,2)</f>
        <v>Par pas de temps</v>
      </c>
      <c r="I621" t="str">
        <f>VLOOKUP(F621,Module!A:E,5)</f>
        <v>EvalFESW_RFE_RDE</v>
      </c>
    </row>
    <row r="622" spans="1:9" x14ac:dyDescent="0.25">
      <c r="A622" t="s">
        <v>14</v>
      </c>
      <c r="B622">
        <v>1</v>
      </c>
      <c r="C622">
        <v>1</v>
      </c>
      <c r="D622">
        <v>1</v>
      </c>
      <c r="E622">
        <v>0</v>
      </c>
      <c r="F622" s="1">
        <v>100</v>
      </c>
      <c r="G622" t="str">
        <f>VLOOKUP(C622,Entity!A:B,2)</f>
        <v>Plot</v>
      </c>
      <c r="H622" t="str">
        <f>VLOOKUP(D622,Execution!A:B,2)</f>
        <v>Initialisation</v>
      </c>
      <c r="I622" t="str">
        <f>VLOOKUP(F622,Module!A:E,5)</f>
        <v>InitPlot</v>
      </c>
    </row>
    <row r="623" spans="1:9" x14ac:dyDescent="0.25">
      <c r="A623" t="s">
        <v>14</v>
      </c>
      <c r="B623">
        <v>2</v>
      </c>
      <c r="C623">
        <v>2</v>
      </c>
      <c r="D623">
        <v>1</v>
      </c>
      <c r="E623">
        <v>0</v>
      </c>
      <c r="F623" s="1">
        <v>33121</v>
      </c>
      <c r="G623" t="str">
        <f>VLOOKUP(C623,Entity!A:B,2)</f>
        <v>Crop</v>
      </c>
      <c r="H623" t="str">
        <f>VLOOKUP(D623,Execution!A:B,2)</f>
        <v>Initialisation</v>
      </c>
      <c r="I623" t="str">
        <f>VLOOKUP(F623,Module!A:E,5)</f>
        <v>InitiationCulture</v>
      </c>
    </row>
    <row r="624" spans="1:9" x14ac:dyDescent="0.25">
      <c r="A624" t="s">
        <v>14</v>
      </c>
      <c r="B624">
        <v>3</v>
      </c>
      <c r="C624">
        <v>3</v>
      </c>
      <c r="D624">
        <v>1</v>
      </c>
      <c r="E624">
        <v>0</v>
      </c>
      <c r="F624" s="1">
        <v>102</v>
      </c>
      <c r="G624" t="str">
        <f>VLOOKUP(C624,Entity!A:B,2)</f>
        <v>Site</v>
      </c>
      <c r="H624" t="str">
        <f>VLOOKUP(D624,Execution!A:B,2)</f>
        <v>Initialisation</v>
      </c>
      <c r="I624" t="str">
        <f>VLOOKUP(F624,Module!A:E,5)</f>
        <v>DegToRad</v>
      </c>
    </row>
    <row r="625" spans="1:9" x14ac:dyDescent="0.25">
      <c r="A625" t="s">
        <v>14</v>
      </c>
      <c r="B625">
        <v>4</v>
      </c>
      <c r="C625">
        <v>3</v>
      </c>
      <c r="D625">
        <v>2</v>
      </c>
      <c r="E625">
        <v>1</v>
      </c>
      <c r="F625" s="1">
        <v>33104</v>
      </c>
      <c r="G625" t="str">
        <f>VLOOKUP(C625,Entity!A:B,2)</f>
        <v>Site</v>
      </c>
      <c r="H625" t="str">
        <f>VLOOKUP(D625,Execution!A:B,2)</f>
        <v>Par pas de temps</v>
      </c>
      <c r="I625" t="str">
        <f>VLOOKUP(F625,Module!A:E,5)</f>
        <v>AVGTempHum</v>
      </c>
    </row>
    <row r="626" spans="1:9" x14ac:dyDescent="0.25">
      <c r="A626" t="s">
        <v>14</v>
      </c>
      <c r="B626">
        <v>5</v>
      </c>
      <c r="C626">
        <v>3</v>
      </c>
      <c r="D626">
        <v>2</v>
      </c>
      <c r="E626">
        <v>1</v>
      </c>
      <c r="F626" s="1">
        <v>50</v>
      </c>
      <c r="G626" t="str">
        <f>VLOOKUP(C626,Entity!A:B,2)</f>
        <v>Site</v>
      </c>
      <c r="H626" t="str">
        <f>VLOOKUP(D626,Execution!A:B,2)</f>
        <v>Par pas de temps</v>
      </c>
      <c r="I626" t="str">
        <f>VLOOKUP(F626,Module!A:E,5)</f>
        <v>EvalDecli</v>
      </c>
    </row>
    <row r="627" spans="1:9" x14ac:dyDescent="0.25">
      <c r="A627" t="s">
        <v>14</v>
      </c>
      <c r="B627">
        <v>6</v>
      </c>
      <c r="C627">
        <v>3</v>
      </c>
      <c r="D627">
        <v>2</v>
      </c>
      <c r="E627">
        <v>1</v>
      </c>
      <c r="F627" s="1">
        <v>51</v>
      </c>
      <c r="G627" t="str">
        <f>VLOOKUP(C627,Entity!A:B,2)</f>
        <v>Site</v>
      </c>
      <c r="H627" t="str">
        <f>VLOOKUP(D627,Execution!A:B,2)</f>
        <v>Par pas de temps</v>
      </c>
      <c r="I627" t="str">
        <f>VLOOKUP(F627,Module!A:E,5)</f>
        <v>EvalSunPosi</v>
      </c>
    </row>
    <row r="628" spans="1:9" x14ac:dyDescent="0.25">
      <c r="A628" t="s">
        <v>14</v>
      </c>
      <c r="B628">
        <v>7</v>
      </c>
      <c r="C628">
        <v>3</v>
      </c>
      <c r="D628">
        <v>2</v>
      </c>
      <c r="E628">
        <v>1</v>
      </c>
      <c r="F628" s="1">
        <v>52</v>
      </c>
      <c r="G628" t="str">
        <f>VLOOKUP(C628,Entity!A:B,2)</f>
        <v>Site</v>
      </c>
      <c r="H628" t="str">
        <f>VLOOKUP(D628,Execution!A:B,2)</f>
        <v>Par pas de temps</v>
      </c>
      <c r="I628" t="str">
        <f>VLOOKUP(F628,Module!A:E,5)</f>
        <v>EvalDayLength</v>
      </c>
    </row>
    <row r="629" spans="1:9" x14ac:dyDescent="0.25">
      <c r="A629" t="s">
        <v>14</v>
      </c>
      <c r="B629">
        <v>8</v>
      </c>
      <c r="C629">
        <v>3</v>
      </c>
      <c r="D629">
        <v>2</v>
      </c>
      <c r="E629">
        <v>1</v>
      </c>
      <c r="F629" s="1">
        <v>53</v>
      </c>
      <c r="G629" t="str">
        <f>VLOOKUP(C629,Entity!A:B,2)</f>
        <v>Site</v>
      </c>
      <c r="H629" t="str">
        <f>VLOOKUP(D629,Execution!A:B,2)</f>
        <v>Par pas de temps</v>
      </c>
      <c r="I629" t="str">
        <f>VLOOKUP(F629,Module!A:E,5)</f>
        <v>EvalSunDistance</v>
      </c>
    </row>
    <row r="630" spans="1:9" x14ac:dyDescent="0.25">
      <c r="A630" t="s">
        <v>14</v>
      </c>
      <c r="B630">
        <v>9</v>
      </c>
      <c r="C630">
        <v>3</v>
      </c>
      <c r="D630">
        <v>2</v>
      </c>
      <c r="E630">
        <v>1</v>
      </c>
      <c r="F630" s="1">
        <v>54</v>
      </c>
      <c r="G630" t="str">
        <f>VLOOKUP(C630,Entity!A:B,2)</f>
        <v>Site</v>
      </c>
      <c r="H630" t="str">
        <f>VLOOKUP(D630,Execution!A:B,2)</f>
        <v>Par pas de temps</v>
      </c>
      <c r="I630" t="str">
        <f>VLOOKUP(F630,Module!A:E,5)</f>
        <v>EvalRayExtra</v>
      </c>
    </row>
    <row r="631" spans="1:9" x14ac:dyDescent="0.25">
      <c r="A631" t="s">
        <v>14</v>
      </c>
      <c r="B631">
        <v>10</v>
      </c>
      <c r="C631">
        <v>3</v>
      </c>
      <c r="D631">
        <v>2</v>
      </c>
      <c r="E631">
        <v>1</v>
      </c>
      <c r="F631" s="1">
        <v>55</v>
      </c>
      <c r="G631" t="str">
        <f>VLOOKUP(C631,Entity!A:B,2)</f>
        <v>Site</v>
      </c>
      <c r="H631" t="str">
        <f>VLOOKUP(D631,Execution!A:B,2)</f>
        <v>Par pas de temps</v>
      </c>
      <c r="I631" t="str">
        <f>VLOOKUP(F631,Module!A:E,5)</f>
        <v>EvalRgMax</v>
      </c>
    </row>
    <row r="632" spans="1:9" x14ac:dyDescent="0.25">
      <c r="A632" t="s">
        <v>14</v>
      </c>
      <c r="B632">
        <v>11</v>
      </c>
      <c r="C632">
        <v>3</v>
      </c>
      <c r="D632">
        <v>2</v>
      </c>
      <c r="E632">
        <v>1</v>
      </c>
      <c r="F632" s="1">
        <v>57</v>
      </c>
      <c r="G632" t="str">
        <f>VLOOKUP(C632,Entity!A:B,2)</f>
        <v>Site</v>
      </c>
      <c r="H632" t="str">
        <f>VLOOKUP(D632,Execution!A:B,2)</f>
        <v>Par pas de temps</v>
      </c>
      <c r="I632" t="str">
        <f>VLOOKUP(F632,Module!A:E,5)</f>
        <v>InsToRg</v>
      </c>
    </row>
    <row r="633" spans="1:9" x14ac:dyDescent="0.25">
      <c r="A633" t="s">
        <v>14</v>
      </c>
      <c r="B633">
        <v>12</v>
      </c>
      <c r="C633">
        <v>3</v>
      </c>
      <c r="D633">
        <v>2</v>
      </c>
      <c r="E633">
        <v>1</v>
      </c>
      <c r="F633" s="1">
        <v>49</v>
      </c>
      <c r="G633" t="str">
        <f>VLOOKUP(C633,Entity!A:B,2)</f>
        <v>Site</v>
      </c>
      <c r="H633" t="str">
        <f>VLOOKUP(D633,Execution!A:B,2)</f>
        <v>Par pas de temps</v>
      </c>
      <c r="I633" t="str">
        <f>VLOOKUP(F633,Module!A:E,5)</f>
        <v>EvalPar</v>
      </c>
    </row>
    <row r="634" spans="1:9" x14ac:dyDescent="0.25">
      <c r="A634" t="s">
        <v>14</v>
      </c>
      <c r="B634">
        <v>13</v>
      </c>
      <c r="C634">
        <v>3</v>
      </c>
      <c r="D634">
        <v>2</v>
      </c>
      <c r="E634">
        <v>1</v>
      </c>
      <c r="F634" s="1">
        <v>56</v>
      </c>
      <c r="G634" t="str">
        <f>VLOOKUP(C634,Entity!A:B,2)</f>
        <v>Site</v>
      </c>
      <c r="H634" t="str">
        <f>VLOOKUP(D634,Execution!A:B,2)</f>
        <v>Par pas de temps</v>
      </c>
      <c r="I634" t="str">
        <f>VLOOKUP(F634,Module!A:E,5)</f>
        <v>EToFao</v>
      </c>
    </row>
    <row r="635" spans="1:9" x14ac:dyDescent="0.25">
      <c r="A635" t="s">
        <v>14</v>
      </c>
      <c r="B635">
        <v>14</v>
      </c>
      <c r="C635">
        <v>2</v>
      </c>
      <c r="D635">
        <v>2</v>
      </c>
      <c r="E635">
        <v>1</v>
      </c>
      <c r="F635" s="1">
        <v>33255</v>
      </c>
      <c r="G635" t="str">
        <f>VLOOKUP(C635,Entity!A:B,2)</f>
        <v>Crop</v>
      </c>
      <c r="H635" t="str">
        <f>VLOOKUP(D635,Execution!A:B,2)</f>
        <v>Par pas de temps</v>
      </c>
      <c r="I635" t="str">
        <f>VLOOKUP(F635,Module!A:E,5)</f>
        <v>EvolPhenoSarrahV3</v>
      </c>
    </row>
    <row r="636" spans="1:9" x14ac:dyDescent="0.25">
      <c r="A636" t="s">
        <v>14</v>
      </c>
      <c r="B636">
        <v>15</v>
      </c>
      <c r="C636">
        <v>2</v>
      </c>
      <c r="D636">
        <v>2</v>
      </c>
      <c r="E636">
        <v>1</v>
      </c>
      <c r="F636" s="1">
        <v>33159</v>
      </c>
      <c r="G636" t="str">
        <f>VLOOKUP(C636,Entity!A:B,2)</f>
        <v>Crop</v>
      </c>
      <c r="H636" t="str">
        <f>VLOOKUP(D636,Execution!A:B,2)</f>
        <v>Par pas de temps</v>
      </c>
      <c r="I636" t="str">
        <f>VLOOKUP(F636,Module!A:E,5)</f>
        <v>EvalDegresJourVitMoy</v>
      </c>
    </row>
    <row r="637" spans="1:9" x14ac:dyDescent="0.25">
      <c r="A637" t="s">
        <v>14</v>
      </c>
      <c r="B637">
        <v>16</v>
      </c>
      <c r="C637">
        <v>2</v>
      </c>
      <c r="D637">
        <v>2</v>
      </c>
      <c r="E637">
        <v>1</v>
      </c>
      <c r="F637" s="1">
        <v>33146</v>
      </c>
      <c r="G637" t="str">
        <f>VLOOKUP(C637,Entity!A:B,2)</f>
        <v>Crop</v>
      </c>
      <c r="H637" t="str">
        <f>VLOOKUP(D637,Execution!A:B,2)</f>
        <v>Par pas de temps</v>
      </c>
      <c r="I637" t="str">
        <f>VLOOKUP(F637,Module!A:E,5)</f>
        <v>EvolSomDegresJour</v>
      </c>
    </row>
    <row r="638" spans="1:9" x14ac:dyDescent="0.25">
      <c r="A638" t="s">
        <v>14</v>
      </c>
      <c r="B638">
        <v>17</v>
      </c>
      <c r="C638">
        <v>1</v>
      </c>
      <c r="D638">
        <v>2</v>
      </c>
      <c r="E638">
        <v>1</v>
      </c>
      <c r="F638" s="1">
        <v>1</v>
      </c>
      <c r="G638" t="str">
        <f>VLOOKUP(C638,Entity!A:B,2)</f>
        <v>Plot</v>
      </c>
      <c r="H638" t="str">
        <f>VLOOKUP(D638,Execution!A:B,2)</f>
        <v>Par pas de temps</v>
      </c>
      <c r="I638" t="str">
        <f>VLOOKUP(F638,Module!A:E,5)</f>
        <v>EvalRunOffScale</v>
      </c>
    </row>
    <row r="639" spans="1:9" x14ac:dyDescent="0.25">
      <c r="A639" t="s">
        <v>14</v>
      </c>
      <c r="B639">
        <v>18</v>
      </c>
      <c r="C639">
        <v>1</v>
      </c>
      <c r="D639">
        <v>2</v>
      </c>
      <c r="E639">
        <v>1</v>
      </c>
      <c r="F639" s="1">
        <v>33163</v>
      </c>
      <c r="G639" t="str">
        <f>VLOOKUP(C639,Entity!A:B,2)</f>
        <v>Plot</v>
      </c>
      <c r="H639" t="str">
        <f>VLOOKUP(D639,Execution!A:B,2)</f>
        <v>Par pas de temps</v>
      </c>
      <c r="I639" t="str">
        <f>VLOOKUP(F639,Module!A:E,5)</f>
        <v>EvolRurCstr</v>
      </c>
    </row>
    <row r="640" spans="1:9" x14ac:dyDescent="0.25">
      <c r="A640" t="s">
        <v>14</v>
      </c>
      <c r="B640">
        <v>19</v>
      </c>
      <c r="C640">
        <v>1</v>
      </c>
      <c r="D640">
        <v>2</v>
      </c>
      <c r="E640">
        <v>1</v>
      </c>
      <c r="F640" s="1">
        <v>2</v>
      </c>
      <c r="G640" t="str">
        <f>VLOOKUP(C640,Entity!A:B,2)</f>
        <v>Plot</v>
      </c>
      <c r="H640" t="str">
        <f>VLOOKUP(D640,Execution!A:B,2)</f>
        <v>Par pas de temps</v>
      </c>
      <c r="I640" t="str">
        <f>VLOOKUP(F640,Module!A:E,5)</f>
        <v>RempliRes</v>
      </c>
    </row>
    <row r="641" spans="1:9" x14ac:dyDescent="0.25">
      <c r="A641" t="s">
        <v>14</v>
      </c>
      <c r="B641">
        <v>20</v>
      </c>
      <c r="C641">
        <v>1</v>
      </c>
      <c r="D641">
        <v>2</v>
      </c>
      <c r="E641">
        <v>1</v>
      </c>
      <c r="F641" s="1">
        <v>23</v>
      </c>
      <c r="G641" t="str">
        <f>VLOOKUP(C641,Entity!A:B,2)</f>
        <v>Plot</v>
      </c>
      <c r="H641" t="str">
        <f>VLOOKUP(D641,Execution!A:B,2)</f>
        <v>Par pas de temps</v>
      </c>
      <c r="I641" t="str">
        <f>VLOOKUP(F641,Module!A:E,5)</f>
        <v>EvalFESW</v>
      </c>
    </row>
    <row r="642" spans="1:9" x14ac:dyDescent="0.25">
      <c r="A642" t="s">
        <v>14</v>
      </c>
      <c r="B642">
        <v>21</v>
      </c>
      <c r="C642">
        <v>1</v>
      </c>
      <c r="D642">
        <v>2</v>
      </c>
      <c r="E642">
        <v>1</v>
      </c>
      <c r="F642" s="1">
        <v>42</v>
      </c>
      <c r="G642" t="str">
        <f>VLOOKUP(C642,Entity!A:B,2)</f>
        <v>Plot</v>
      </c>
      <c r="H642" t="str">
        <f>VLOOKUP(D642,Execution!A:B,2)</f>
        <v>Par pas de temps</v>
      </c>
      <c r="I642" t="str">
        <f>VLOOKUP(F642,Module!A:E,5)</f>
        <v>EvalKce</v>
      </c>
    </row>
    <row r="643" spans="1:9" x14ac:dyDescent="0.25">
      <c r="A643" t="s">
        <v>14</v>
      </c>
      <c r="B643">
        <v>22</v>
      </c>
      <c r="C643">
        <v>1</v>
      </c>
      <c r="D643">
        <v>2</v>
      </c>
      <c r="E643">
        <v>1</v>
      </c>
      <c r="F643" s="1">
        <v>9</v>
      </c>
      <c r="G643" t="str">
        <f>VLOOKUP(C643,Entity!A:B,2)</f>
        <v>Plot</v>
      </c>
      <c r="H643" t="str">
        <f>VLOOKUP(D643,Execution!A:B,2)</f>
        <v>Par pas de temps</v>
      </c>
      <c r="I643" t="str">
        <f>VLOOKUP(F643,Module!A:E,5)</f>
        <v>DemandeSol</v>
      </c>
    </row>
    <row r="644" spans="1:9" x14ac:dyDescent="0.25">
      <c r="A644" t="s">
        <v>14</v>
      </c>
      <c r="B644">
        <v>23</v>
      </c>
      <c r="C644">
        <v>1</v>
      </c>
      <c r="D644">
        <v>2</v>
      </c>
      <c r="E644">
        <v>1</v>
      </c>
      <c r="F644" s="1">
        <v>33268</v>
      </c>
      <c r="G644" t="str">
        <f>VLOOKUP(C644,Entity!A:B,2)</f>
        <v>Plot</v>
      </c>
      <c r="H644" t="str">
        <f>VLOOKUP(D644,Execution!A:B,2)</f>
        <v>Par pas de temps</v>
      </c>
      <c r="I644" t="str">
        <f>VLOOKUP(F644,Module!A:E,5)</f>
        <v>EvapRuSurfFesw</v>
      </c>
    </row>
    <row r="645" spans="1:9" x14ac:dyDescent="0.25">
      <c r="A645" t="s">
        <v>14</v>
      </c>
      <c r="B645">
        <v>24</v>
      </c>
      <c r="C645">
        <v>2</v>
      </c>
      <c r="D645">
        <v>2</v>
      </c>
      <c r="E645">
        <v>1</v>
      </c>
      <c r="F645" s="1">
        <v>24</v>
      </c>
      <c r="G645" t="str">
        <f>VLOOKUP(C645,Entity!A:B,2)</f>
        <v>Crop</v>
      </c>
      <c r="H645" t="str">
        <f>VLOOKUP(D645,Execution!A:B,2)</f>
        <v>Par pas de temps</v>
      </c>
      <c r="I645" t="str">
        <f>VLOOKUP(F645,Module!A:E,5)</f>
        <v>EvalFTSW</v>
      </c>
    </row>
    <row r="646" spans="1:9" x14ac:dyDescent="0.25">
      <c r="A646" t="s">
        <v>14</v>
      </c>
      <c r="B646">
        <v>25</v>
      </c>
      <c r="C646">
        <v>2</v>
      </c>
      <c r="D646">
        <v>2</v>
      </c>
      <c r="E646">
        <v>1</v>
      </c>
      <c r="F646" s="1">
        <v>37</v>
      </c>
      <c r="G646" t="str">
        <f>VLOOKUP(C646,Entity!A:B,2)</f>
        <v>Crop</v>
      </c>
      <c r="H646" t="str">
        <f>VLOOKUP(D646,Execution!A:B,2)</f>
        <v>Par pas de temps</v>
      </c>
      <c r="I646" t="str">
        <f>VLOOKUP(F646,Module!A:E,5)</f>
        <v>EvolKcp</v>
      </c>
    </row>
    <row r="647" spans="1:9" x14ac:dyDescent="0.25">
      <c r="A647" t="s">
        <v>14</v>
      </c>
      <c r="B647">
        <v>26</v>
      </c>
      <c r="C647">
        <v>2</v>
      </c>
      <c r="D647">
        <v>2</v>
      </c>
      <c r="E647">
        <v>1</v>
      </c>
      <c r="F647" s="1">
        <v>8</v>
      </c>
      <c r="G647" t="str">
        <f>VLOOKUP(C647,Entity!A:B,2)</f>
        <v>Crop</v>
      </c>
      <c r="H647" t="str">
        <f>VLOOKUP(D647,Execution!A:B,2)</f>
        <v>Par pas de temps</v>
      </c>
      <c r="I647" t="str">
        <f>VLOOKUP(F647,Module!A:E,5)</f>
        <v>DemandePlante</v>
      </c>
    </row>
    <row r="648" spans="1:9" x14ac:dyDescent="0.25">
      <c r="A648" t="s">
        <v>14</v>
      </c>
      <c r="B648">
        <v>27</v>
      </c>
      <c r="C648">
        <v>1</v>
      </c>
      <c r="D648">
        <v>2</v>
      </c>
      <c r="E648">
        <v>1</v>
      </c>
      <c r="F648" s="1">
        <v>43</v>
      </c>
      <c r="G648" t="str">
        <f>VLOOKUP(C648,Entity!A:B,2)</f>
        <v>Plot</v>
      </c>
      <c r="H648" t="str">
        <f>VLOOKUP(D648,Execution!A:B,2)</f>
        <v>Par pas de temps</v>
      </c>
      <c r="I648" t="str">
        <f>VLOOKUP(F648,Module!A:E,5)</f>
        <v>EvalKcTot</v>
      </c>
    </row>
    <row r="649" spans="1:9" x14ac:dyDescent="0.25">
      <c r="A649" t="s">
        <v>14</v>
      </c>
      <c r="B649">
        <v>28</v>
      </c>
      <c r="C649">
        <v>2</v>
      </c>
      <c r="D649">
        <v>2</v>
      </c>
      <c r="E649">
        <v>1</v>
      </c>
      <c r="F649" s="1">
        <v>26</v>
      </c>
      <c r="G649" t="str">
        <f>VLOOKUP(C649,Entity!A:B,2)</f>
        <v>Crop</v>
      </c>
      <c r="H649" t="str">
        <f>VLOOKUP(D649,Execution!A:B,2)</f>
        <v>Par pas de temps</v>
      </c>
      <c r="I649" t="str">
        <f>VLOOKUP(F649,Module!A:E,5)</f>
        <v>CstrPFactor</v>
      </c>
    </row>
    <row r="650" spans="1:9" x14ac:dyDescent="0.25">
      <c r="A650" t="s">
        <v>14</v>
      </c>
      <c r="B650">
        <v>29</v>
      </c>
      <c r="C650">
        <v>2</v>
      </c>
      <c r="D650">
        <v>2</v>
      </c>
      <c r="E650">
        <v>1</v>
      </c>
      <c r="F650" s="1">
        <v>27</v>
      </c>
      <c r="G650" t="str">
        <f>VLOOKUP(C650,Entity!A:B,2)</f>
        <v>Crop</v>
      </c>
      <c r="H650" t="str">
        <f>VLOOKUP(D650,Execution!A:B,2)</f>
        <v>Par pas de temps</v>
      </c>
      <c r="I650" t="str">
        <f>VLOOKUP(F650,Module!A:E,5)</f>
        <v>EvalTranspi</v>
      </c>
    </row>
    <row r="651" spans="1:9" x14ac:dyDescent="0.25">
      <c r="A651" t="s">
        <v>14</v>
      </c>
      <c r="B651">
        <v>30</v>
      </c>
      <c r="C651">
        <v>1</v>
      </c>
      <c r="D651">
        <v>2</v>
      </c>
      <c r="E651">
        <v>1</v>
      </c>
      <c r="F651" s="1">
        <v>29</v>
      </c>
      <c r="G651" t="str">
        <f>VLOOKUP(C651,Entity!A:B,2)</f>
        <v>Plot</v>
      </c>
      <c r="H651" t="str">
        <f>VLOOKUP(D651,Execution!A:B,2)</f>
        <v>Par pas de temps</v>
      </c>
      <c r="I651" t="str">
        <f>VLOOKUP(F651,Module!A:E,5)</f>
        <v>ConsoResSep</v>
      </c>
    </row>
    <row r="652" spans="1:9" x14ac:dyDescent="0.25">
      <c r="A652" t="s">
        <v>14</v>
      </c>
      <c r="B652">
        <v>31</v>
      </c>
      <c r="C652">
        <v>2</v>
      </c>
      <c r="D652">
        <v>2</v>
      </c>
      <c r="E652">
        <v>1</v>
      </c>
      <c r="F652" s="1">
        <v>33114</v>
      </c>
      <c r="G652" t="str">
        <f>VLOOKUP(C652,Entity!A:B,2)</f>
        <v>Crop</v>
      </c>
      <c r="H652" t="str">
        <f>VLOOKUP(D652,Execution!A:B,2)</f>
        <v>Par pas de temps</v>
      </c>
      <c r="I652" t="str">
        <f>VLOOKUP(F652,Module!A:E,5)</f>
        <v>EvalETRETM</v>
      </c>
    </row>
    <row r="653" spans="1:9" x14ac:dyDescent="0.25">
      <c r="A653" t="s">
        <v>14</v>
      </c>
      <c r="B653">
        <v>32</v>
      </c>
      <c r="C653">
        <v>2</v>
      </c>
      <c r="D653">
        <v>2</v>
      </c>
      <c r="E653">
        <v>1</v>
      </c>
      <c r="F653" s="1">
        <v>33258</v>
      </c>
      <c r="G653" t="str">
        <f>VLOOKUP(C653,Entity!A:B,2)</f>
        <v>Crop</v>
      </c>
      <c r="H653" t="str">
        <f>VLOOKUP(D653,Execution!A:B,2)</f>
        <v>Par pas de temps</v>
      </c>
      <c r="I653" t="str">
        <f>VLOOKUP(F653,Module!A:E,5)</f>
        <v>EvalVitesseRacSarraV3</v>
      </c>
    </row>
    <row r="654" spans="1:9" x14ac:dyDescent="0.25">
      <c r="A654" t="s">
        <v>14</v>
      </c>
      <c r="B654">
        <v>33</v>
      </c>
      <c r="C654">
        <v>2</v>
      </c>
      <c r="D654">
        <v>2</v>
      </c>
      <c r="E654">
        <v>1</v>
      </c>
      <c r="F654" s="1">
        <v>31</v>
      </c>
      <c r="G654" t="str">
        <f>VLOOKUP(C654,Entity!A:B,2)</f>
        <v>Crop</v>
      </c>
      <c r="H654" t="str">
        <f>VLOOKUP(D654,Execution!A:B,2)</f>
        <v>Par pas de temps</v>
      </c>
      <c r="I654" t="str">
        <f>VLOOKUP(F654,Module!A:E,5)</f>
        <v>EvalLtr</v>
      </c>
    </row>
    <row r="655" spans="1:9" x14ac:dyDescent="0.25">
      <c r="A655" t="s">
        <v>14</v>
      </c>
      <c r="B655">
        <v>34</v>
      </c>
      <c r="C655">
        <v>2</v>
      </c>
      <c r="D655">
        <v>2</v>
      </c>
      <c r="E655">
        <v>1</v>
      </c>
      <c r="F655" s="1">
        <v>33125</v>
      </c>
      <c r="G655" t="str">
        <f>VLOOKUP(C655,Entity!A:B,2)</f>
        <v>Crop</v>
      </c>
      <c r="H655" t="str">
        <f>VLOOKUP(D655,Execution!A:B,2)</f>
        <v>Par pas de temps</v>
      </c>
      <c r="I655" t="str">
        <f>VLOOKUP(F655,Module!A:E,5)</f>
        <v>EvalConversion</v>
      </c>
    </row>
    <row r="656" spans="1:9" x14ac:dyDescent="0.25">
      <c r="A656" t="s">
        <v>14</v>
      </c>
      <c r="B656">
        <v>35</v>
      </c>
      <c r="C656">
        <v>2</v>
      </c>
      <c r="D656">
        <v>2</v>
      </c>
      <c r="E656">
        <v>1</v>
      </c>
      <c r="F656" s="1">
        <v>33126</v>
      </c>
      <c r="G656" t="str">
        <f>VLOOKUP(C656,Entity!A:B,2)</f>
        <v>Crop</v>
      </c>
      <c r="H656" t="str">
        <f>VLOOKUP(D656,Execution!A:B,2)</f>
        <v>Par pas de temps</v>
      </c>
      <c r="I656" t="str">
        <f>VLOOKUP(F656,Module!A:E,5)</f>
        <v>EvalParIntercepte</v>
      </c>
    </row>
    <row r="657" spans="1:9" x14ac:dyDescent="0.25">
      <c r="A657" t="s">
        <v>14</v>
      </c>
      <c r="B657">
        <v>36</v>
      </c>
      <c r="C657">
        <v>2</v>
      </c>
      <c r="D657">
        <v>2</v>
      </c>
      <c r="E657">
        <v>1</v>
      </c>
      <c r="F657" s="1">
        <v>33127</v>
      </c>
      <c r="G657" t="str">
        <f>VLOOKUP(C657,Entity!A:B,2)</f>
        <v>Crop</v>
      </c>
      <c r="H657" t="str">
        <f>VLOOKUP(D657,Execution!A:B,2)</f>
        <v>Par pas de temps</v>
      </c>
      <c r="I657" t="str">
        <f>VLOOKUP(F657,Module!A:E,5)</f>
        <v>EvalAssimPot</v>
      </c>
    </row>
    <row r="658" spans="1:9" x14ac:dyDescent="0.25">
      <c r="A658" t="s">
        <v>14</v>
      </c>
      <c r="B658">
        <v>37</v>
      </c>
      <c r="C658">
        <v>2</v>
      </c>
      <c r="D658">
        <v>2</v>
      </c>
      <c r="E658">
        <v>1</v>
      </c>
      <c r="F658" s="1">
        <v>33262</v>
      </c>
      <c r="G658" t="str">
        <f>VLOOKUP(C658,Entity!A:B,2)</f>
        <v>Crop</v>
      </c>
      <c r="H658" t="str">
        <f>VLOOKUP(D658,Execution!A:B,2)</f>
        <v>Par pas de temps</v>
      </c>
      <c r="I658" t="str">
        <f>VLOOKUP(F658,Module!A:E,5)</f>
        <v>EvalAssimSarrahV3</v>
      </c>
    </row>
    <row r="659" spans="1:9" x14ac:dyDescent="0.25">
      <c r="A659" t="s">
        <v>14</v>
      </c>
      <c r="B659">
        <v>38</v>
      </c>
      <c r="C659">
        <v>2</v>
      </c>
      <c r="D659">
        <v>2</v>
      </c>
      <c r="E659">
        <v>1</v>
      </c>
      <c r="F659" s="1">
        <v>33</v>
      </c>
      <c r="G659" t="str">
        <f>VLOOKUP(C659,Entity!A:B,2)</f>
        <v>Crop</v>
      </c>
      <c r="H659" t="str">
        <f>VLOOKUP(D659,Execution!A:B,2)</f>
        <v>Par pas de temps</v>
      </c>
      <c r="I659" t="str">
        <f>VLOOKUP(F659,Module!A:E,5)</f>
        <v>EvalRespMaint</v>
      </c>
    </row>
    <row r="660" spans="1:9" x14ac:dyDescent="0.25">
      <c r="A660" t="s">
        <v>14</v>
      </c>
      <c r="B660">
        <v>39</v>
      </c>
      <c r="C660">
        <v>2</v>
      </c>
      <c r="D660">
        <v>2</v>
      </c>
      <c r="E660">
        <v>1</v>
      </c>
      <c r="F660" s="1">
        <v>33263</v>
      </c>
      <c r="G660" t="str">
        <f>VLOOKUP(C660,Entity!A:B,2)</f>
        <v>Crop</v>
      </c>
      <c r="H660" t="str">
        <f>VLOOKUP(D660,Execution!A:B,2)</f>
        <v>Par pas de temps</v>
      </c>
      <c r="I660" t="str">
        <f>VLOOKUP(F660,Module!A:E,5)</f>
        <v>EvolBiomTotSarrahV3</v>
      </c>
    </row>
    <row r="661" spans="1:9" x14ac:dyDescent="0.25">
      <c r="A661" t="s">
        <v>14</v>
      </c>
      <c r="B661">
        <v>40</v>
      </c>
      <c r="C661">
        <v>2</v>
      </c>
      <c r="D661">
        <v>2</v>
      </c>
      <c r="E661">
        <v>1</v>
      </c>
      <c r="F661" s="1">
        <v>33269</v>
      </c>
      <c r="G661" t="str">
        <f>VLOOKUP(C661,Entity!A:B,2)</f>
        <v>Crop</v>
      </c>
      <c r="H661" t="str">
        <f>VLOOKUP(D661,Execution!A:B,2)</f>
        <v>Par pas de temps</v>
      </c>
      <c r="I661" t="str">
        <f>VLOOKUP(F661,Module!A:E,5)</f>
        <v>EvalRdtPotRespSarrahV3</v>
      </c>
    </row>
    <row r="662" spans="1:9" x14ac:dyDescent="0.25">
      <c r="A662" t="s">
        <v>14</v>
      </c>
      <c r="B662">
        <v>41</v>
      </c>
      <c r="C662">
        <v>2</v>
      </c>
      <c r="D662">
        <v>2</v>
      </c>
      <c r="E662">
        <v>1</v>
      </c>
      <c r="F662" s="1">
        <v>33264</v>
      </c>
      <c r="G662" t="str">
        <f>VLOOKUP(C662,Entity!A:B,2)</f>
        <v>Crop</v>
      </c>
      <c r="H662" t="str">
        <f>VLOOKUP(D662,Execution!A:B,2)</f>
        <v>Par pas de temps</v>
      </c>
      <c r="I662" t="str">
        <f>VLOOKUP(F662,Module!A:E,5)</f>
        <v>EvolBiomAeroSarrahV3</v>
      </c>
    </row>
    <row r="663" spans="1:9" x14ac:dyDescent="0.25">
      <c r="A663" t="s">
        <v>14</v>
      </c>
      <c r="B663">
        <v>42</v>
      </c>
      <c r="C663">
        <v>2</v>
      </c>
      <c r="D663">
        <v>2</v>
      </c>
      <c r="E663">
        <v>1</v>
      </c>
      <c r="F663" s="1">
        <v>33261</v>
      </c>
      <c r="G663" t="str">
        <f>VLOOKUP(C663,Entity!A:B,2)</f>
        <v>Crop</v>
      </c>
      <c r="H663" t="str">
        <f>VLOOKUP(D663,Execution!A:B,2)</f>
        <v>Par pas de temps</v>
      </c>
      <c r="I663" t="str">
        <f>VLOOKUP(F663,Module!A:E,5)</f>
        <v>EvalReallocationSarrahV3</v>
      </c>
    </row>
    <row r="664" spans="1:9" x14ac:dyDescent="0.25">
      <c r="A664" t="s">
        <v>14</v>
      </c>
      <c r="B664">
        <v>43</v>
      </c>
      <c r="C664">
        <v>2</v>
      </c>
      <c r="D664">
        <v>2</v>
      </c>
      <c r="E664">
        <v>1</v>
      </c>
      <c r="F664" s="1">
        <v>33138</v>
      </c>
      <c r="G664" t="str">
        <f>VLOOKUP(C664,Entity!A:B,2)</f>
        <v>Crop</v>
      </c>
      <c r="H664" t="str">
        <f>VLOOKUP(D664,Execution!A:B,2)</f>
        <v>Par pas de temps</v>
      </c>
      <c r="I664" t="str">
        <f>VLOOKUP(F664,Module!A:E,5)</f>
        <v>EvalBiomasseRacinair</v>
      </c>
    </row>
    <row r="665" spans="1:9" x14ac:dyDescent="0.25">
      <c r="A665" t="s">
        <v>14</v>
      </c>
      <c r="B665">
        <v>44</v>
      </c>
      <c r="C665">
        <v>2</v>
      </c>
      <c r="D665">
        <v>2</v>
      </c>
      <c r="E665">
        <v>1</v>
      </c>
      <c r="F665" s="1">
        <v>33265</v>
      </c>
      <c r="G665" t="str">
        <f>VLOOKUP(C665,Entity!A:B,2)</f>
        <v>Crop</v>
      </c>
      <c r="H665" t="str">
        <f>VLOOKUP(D665,Execution!A:B,2)</f>
        <v>Par pas de temps</v>
      </c>
      <c r="I665" t="str">
        <f>VLOOKUP(F665,Module!A:E,5)</f>
        <v>EvalFeuilleTigeSarrahV3</v>
      </c>
    </row>
    <row r="666" spans="1:9" x14ac:dyDescent="0.25">
      <c r="A666" t="s">
        <v>14</v>
      </c>
      <c r="B666">
        <v>45</v>
      </c>
      <c r="C666">
        <v>2</v>
      </c>
      <c r="D666">
        <v>2</v>
      </c>
      <c r="E666">
        <v>1</v>
      </c>
      <c r="F666" s="1">
        <v>33143</v>
      </c>
      <c r="G666" t="str">
        <f>VLOOKUP(C666,Entity!A:B,2)</f>
        <v>Crop</v>
      </c>
      <c r="H666" t="str">
        <f>VLOOKUP(D666,Execution!A:B,2)</f>
        <v>Par pas de temps</v>
      </c>
      <c r="I666" t="str">
        <f>VLOOKUP(F666,Module!A:E,5)</f>
        <v>EvalBiomasseVegetati</v>
      </c>
    </row>
    <row r="667" spans="1:9" x14ac:dyDescent="0.25">
      <c r="A667" t="s">
        <v>14</v>
      </c>
      <c r="B667">
        <v>46</v>
      </c>
      <c r="C667">
        <v>2</v>
      </c>
      <c r="D667">
        <v>2</v>
      </c>
      <c r="E667">
        <v>1</v>
      </c>
      <c r="F667" s="1">
        <v>33266</v>
      </c>
      <c r="G667" t="str">
        <f>VLOOKUP(C667,Entity!A:B,2)</f>
        <v>Crop</v>
      </c>
      <c r="H667" t="str">
        <f>VLOOKUP(D667,Execution!A:B,2)</f>
        <v>Par pas de temps</v>
      </c>
      <c r="I667" t="str">
        <f>VLOOKUP(F667,Module!A:E,5)</f>
        <v>EvalSlaSarrahV3</v>
      </c>
    </row>
    <row r="668" spans="1:9" x14ac:dyDescent="0.25">
      <c r="A668" t="s">
        <v>14</v>
      </c>
      <c r="B668">
        <v>47</v>
      </c>
      <c r="C668">
        <v>2</v>
      </c>
      <c r="D668">
        <v>2</v>
      </c>
      <c r="E668">
        <v>1</v>
      </c>
      <c r="F668" s="1">
        <v>33167</v>
      </c>
      <c r="G668" t="str">
        <f>VLOOKUP(C668,Entity!A:B,2)</f>
        <v>Crop</v>
      </c>
      <c r="H668" t="str">
        <f>VLOOKUP(D668,Execution!A:B,2)</f>
        <v>Par pas de temps</v>
      </c>
      <c r="I668" t="str">
        <f>VLOOKUP(F668,Module!A:E,5)</f>
        <v>EvolLAIPhases</v>
      </c>
    </row>
    <row r="669" spans="1:9" x14ac:dyDescent="0.25">
      <c r="A669" t="s">
        <v>14</v>
      </c>
      <c r="B669">
        <v>48</v>
      </c>
      <c r="C669">
        <v>2</v>
      </c>
      <c r="D669">
        <v>2</v>
      </c>
      <c r="E669">
        <v>1</v>
      </c>
      <c r="F669" s="1">
        <v>33260</v>
      </c>
      <c r="G669" t="str">
        <f>VLOOKUP(C669,Entity!A:B,2)</f>
        <v>Crop</v>
      </c>
      <c r="H669" t="str">
        <f>VLOOKUP(D669,Execution!A:B,2)</f>
        <v>Par pas de temps</v>
      </c>
      <c r="I669" t="str">
        <f>VLOOKUP(F669,Module!A:E,5)</f>
        <v>EvolDayRdtSarraV3</v>
      </c>
    </row>
    <row r="670" spans="1:9" x14ac:dyDescent="0.25">
      <c r="A670" t="s">
        <v>14</v>
      </c>
      <c r="B670">
        <v>49</v>
      </c>
      <c r="C670">
        <v>2</v>
      </c>
      <c r="D670">
        <v>2</v>
      </c>
      <c r="E670">
        <v>1</v>
      </c>
      <c r="F670" s="1">
        <v>33256</v>
      </c>
      <c r="G670" t="str">
        <f>VLOOKUP(C670,Entity!A:B,2)</f>
        <v>Crop</v>
      </c>
      <c r="H670" t="str">
        <f>VLOOKUP(D670,Execution!A:B,2)</f>
        <v>Par pas de temps</v>
      </c>
      <c r="I670" t="str">
        <f>VLOOKUP(F670,Module!A:E,5)</f>
        <v>PhotoperSarrahV3</v>
      </c>
    </row>
    <row r="671" spans="1:9" x14ac:dyDescent="0.25">
      <c r="A671" t="s">
        <v>14</v>
      </c>
      <c r="B671">
        <v>50</v>
      </c>
      <c r="C671">
        <v>2</v>
      </c>
      <c r="D671">
        <v>2</v>
      </c>
      <c r="E671">
        <v>1</v>
      </c>
      <c r="F671" s="1">
        <v>33270</v>
      </c>
      <c r="G671" t="str">
        <f>VLOOKUP(C671,Entity!A:B,2)</f>
        <v>Crop</v>
      </c>
      <c r="H671" t="str">
        <f>VLOOKUP(D671,Execution!A:B,2)</f>
        <v>Par pas de temps</v>
      </c>
      <c r="I671" t="str">
        <f>VLOOKUP(F671,Module!A:E,5)</f>
        <v>MortaliteSarraV3</v>
      </c>
    </row>
    <row r="672" spans="1:9" x14ac:dyDescent="0.25">
      <c r="A672" t="s">
        <v>15</v>
      </c>
      <c r="B672">
        <v>1</v>
      </c>
      <c r="C672">
        <v>1</v>
      </c>
      <c r="D672">
        <v>1</v>
      </c>
      <c r="E672">
        <v>0</v>
      </c>
      <c r="F672" s="1">
        <v>100</v>
      </c>
      <c r="G672" t="str">
        <f>VLOOKUP(C672,Entity!A:B,2)</f>
        <v>Plot</v>
      </c>
      <c r="H672" t="str">
        <f>VLOOKUP(D672,Execution!A:B,2)</f>
        <v>Initialisation</v>
      </c>
      <c r="I672" t="str">
        <f>VLOOKUP(F672,Module!A:E,5)</f>
        <v>InitPlot</v>
      </c>
    </row>
    <row r="673" spans="1:9" x14ac:dyDescent="0.25">
      <c r="A673" t="s">
        <v>15</v>
      </c>
      <c r="B673">
        <v>2</v>
      </c>
      <c r="C673">
        <v>2</v>
      </c>
      <c r="D673">
        <v>1</v>
      </c>
      <c r="E673">
        <v>0</v>
      </c>
      <c r="F673" s="1">
        <v>33121</v>
      </c>
      <c r="G673" t="str">
        <f>VLOOKUP(C673,Entity!A:B,2)</f>
        <v>Crop</v>
      </c>
      <c r="H673" t="str">
        <f>VLOOKUP(D673,Execution!A:B,2)</f>
        <v>Initialisation</v>
      </c>
      <c r="I673" t="str">
        <f>VLOOKUP(F673,Module!A:E,5)</f>
        <v>InitiationCulture</v>
      </c>
    </row>
    <row r="674" spans="1:9" x14ac:dyDescent="0.25">
      <c r="A674" t="s">
        <v>15</v>
      </c>
      <c r="B674">
        <v>3</v>
      </c>
      <c r="C674">
        <v>3</v>
      </c>
      <c r="D674">
        <v>1</v>
      </c>
      <c r="E674">
        <v>0</v>
      </c>
      <c r="F674" s="1">
        <v>102</v>
      </c>
      <c r="G674" t="str">
        <f>VLOOKUP(C674,Entity!A:B,2)</f>
        <v>Site</v>
      </c>
      <c r="H674" t="str">
        <f>VLOOKUP(D674,Execution!A:B,2)</f>
        <v>Initialisation</v>
      </c>
      <c r="I674" t="str">
        <f>VLOOKUP(F674,Module!A:E,5)</f>
        <v>DegToRad</v>
      </c>
    </row>
    <row r="675" spans="1:9" x14ac:dyDescent="0.25">
      <c r="A675" t="s">
        <v>15</v>
      </c>
      <c r="B675">
        <v>4</v>
      </c>
      <c r="C675">
        <v>3</v>
      </c>
      <c r="D675">
        <v>2</v>
      </c>
      <c r="E675">
        <v>1</v>
      </c>
      <c r="F675" s="1">
        <v>33104</v>
      </c>
      <c r="G675" t="str">
        <f>VLOOKUP(C675,Entity!A:B,2)</f>
        <v>Site</v>
      </c>
      <c r="H675" t="str">
        <f>VLOOKUP(D675,Execution!A:B,2)</f>
        <v>Par pas de temps</v>
      </c>
      <c r="I675" t="str">
        <f>VLOOKUP(F675,Module!A:E,5)</f>
        <v>AVGTempHum</v>
      </c>
    </row>
    <row r="676" spans="1:9" x14ac:dyDescent="0.25">
      <c r="A676" t="s">
        <v>15</v>
      </c>
      <c r="B676">
        <v>5</v>
      </c>
      <c r="C676">
        <v>3</v>
      </c>
      <c r="D676">
        <v>2</v>
      </c>
      <c r="E676">
        <v>1</v>
      </c>
      <c r="F676" s="1">
        <v>50</v>
      </c>
      <c r="G676" t="str">
        <f>VLOOKUP(C676,Entity!A:B,2)</f>
        <v>Site</v>
      </c>
      <c r="H676" t="str">
        <f>VLOOKUP(D676,Execution!A:B,2)</f>
        <v>Par pas de temps</v>
      </c>
      <c r="I676" t="str">
        <f>VLOOKUP(F676,Module!A:E,5)</f>
        <v>EvalDecli</v>
      </c>
    </row>
    <row r="677" spans="1:9" x14ac:dyDescent="0.25">
      <c r="A677" t="s">
        <v>15</v>
      </c>
      <c r="B677">
        <v>6</v>
      </c>
      <c r="C677">
        <v>3</v>
      </c>
      <c r="D677">
        <v>2</v>
      </c>
      <c r="E677">
        <v>1</v>
      </c>
      <c r="F677" s="1">
        <v>51</v>
      </c>
      <c r="G677" t="str">
        <f>VLOOKUP(C677,Entity!A:B,2)</f>
        <v>Site</v>
      </c>
      <c r="H677" t="str">
        <f>VLOOKUP(D677,Execution!A:B,2)</f>
        <v>Par pas de temps</v>
      </c>
      <c r="I677" t="str">
        <f>VLOOKUP(F677,Module!A:E,5)</f>
        <v>EvalSunPosi</v>
      </c>
    </row>
    <row r="678" spans="1:9" x14ac:dyDescent="0.25">
      <c r="A678" t="s">
        <v>15</v>
      </c>
      <c r="B678">
        <v>7</v>
      </c>
      <c r="C678">
        <v>3</v>
      </c>
      <c r="D678">
        <v>2</v>
      </c>
      <c r="E678">
        <v>1</v>
      </c>
      <c r="F678" s="1">
        <v>52</v>
      </c>
      <c r="G678" t="str">
        <f>VLOOKUP(C678,Entity!A:B,2)</f>
        <v>Site</v>
      </c>
      <c r="H678" t="str">
        <f>VLOOKUP(D678,Execution!A:B,2)</f>
        <v>Par pas de temps</v>
      </c>
      <c r="I678" t="str">
        <f>VLOOKUP(F678,Module!A:E,5)</f>
        <v>EvalDayLength</v>
      </c>
    </row>
    <row r="679" spans="1:9" x14ac:dyDescent="0.25">
      <c r="A679" t="s">
        <v>15</v>
      </c>
      <c r="B679">
        <v>8</v>
      </c>
      <c r="C679">
        <v>3</v>
      </c>
      <c r="D679">
        <v>2</v>
      </c>
      <c r="E679">
        <v>1</v>
      </c>
      <c r="F679" s="1">
        <v>53</v>
      </c>
      <c r="G679" t="str">
        <f>VLOOKUP(C679,Entity!A:B,2)</f>
        <v>Site</v>
      </c>
      <c r="H679" t="str">
        <f>VLOOKUP(D679,Execution!A:B,2)</f>
        <v>Par pas de temps</v>
      </c>
      <c r="I679" t="str">
        <f>VLOOKUP(F679,Module!A:E,5)</f>
        <v>EvalSunDistance</v>
      </c>
    </row>
    <row r="680" spans="1:9" x14ac:dyDescent="0.25">
      <c r="A680" t="s">
        <v>15</v>
      </c>
      <c r="B680">
        <v>9</v>
      </c>
      <c r="C680">
        <v>3</v>
      </c>
      <c r="D680">
        <v>2</v>
      </c>
      <c r="E680">
        <v>1</v>
      </c>
      <c r="F680" s="1">
        <v>54</v>
      </c>
      <c r="G680" t="str">
        <f>VLOOKUP(C680,Entity!A:B,2)</f>
        <v>Site</v>
      </c>
      <c r="H680" t="str">
        <f>VLOOKUP(D680,Execution!A:B,2)</f>
        <v>Par pas de temps</v>
      </c>
      <c r="I680" t="str">
        <f>VLOOKUP(F680,Module!A:E,5)</f>
        <v>EvalRayExtra</v>
      </c>
    </row>
    <row r="681" spans="1:9" x14ac:dyDescent="0.25">
      <c r="A681" t="s">
        <v>15</v>
      </c>
      <c r="B681">
        <v>10</v>
      </c>
      <c r="C681">
        <v>3</v>
      </c>
      <c r="D681">
        <v>2</v>
      </c>
      <c r="E681">
        <v>1</v>
      </c>
      <c r="F681" s="1">
        <v>55</v>
      </c>
      <c r="G681" t="str">
        <f>VLOOKUP(C681,Entity!A:B,2)</f>
        <v>Site</v>
      </c>
      <c r="H681" t="str">
        <f>VLOOKUP(D681,Execution!A:B,2)</f>
        <v>Par pas de temps</v>
      </c>
      <c r="I681" t="str">
        <f>VLOOKUP(F681,Module!A:E,5)</f>
        <v>EvalRgMax</v>
      </c>
    </row>
    <row r="682" spans="1:9" x14ac:dyDescent="0.25">
      <c r="A682" t="s">
        <v>15</v>
      </c>
      <c r="B682">
        <v>11</v>
      </c>
      <c r="C682">
        <v>3</v>
      </c>
      <c r="D682">
        <v>2</v>
      </c>
      <c r="E682">
        <v>1</v>
      </c>
      <c r="F682" s="1">
        <v>57</v>
      </c>
      <c r="G682" t="str">
        <f>VLOOKUP(C682,Entity!A:B,2)</f>
        <v>Site</v>
      </c>
      <c r="H682" t="str">
        <f>VLOOKUP(D682,Execution!A:B,2)</f>
        <v>Par pas de temps</v>
      </c>
      <c r="I682" t="str">
        <f>VLOOKUP(F682,Module!A:E,5)</f>
        <v>InsToRg</v>
      </c>
    </row>
    <row r="683" spans="1:9" x14ac:dyDescent="0.25">
      <c r="A683" t="s">
        <v>15</v>
      </c>
      <c r="B683">
        <v>12</v>
      </c>
      <c r="C683">
        <v>3</v>
      </c>
      <c r="D683">
        <v>2</v>
      </c>
      <c r="E683">
        <v>1</v>
      </c>
      <c r="F683" s="1">
        <v>49</v>
      </c>
      <c r="G683" t="str">
        <f>VLOOKUP(C683,Entity!A:B,2)</f>
        <v>Site</v>
      </c>
      <c r="H683" t="str">
        <f>VLOOKUP(D683,Execution!A:B,2)</f>
        <v>Par pas de temps</v>
      </c>
      <c r="I683" t="str">
        <f>VLOOKUP(F683,Module!A:E,5)</f>
        <v>EvalPar</v>
      </c>
    </row>
    <row r="684" spans="1:9" x14ac:dyDescent="0.25">
      <c r="A684" t="s">
        <v>15</v>
      </c>
      <c r="B684">
        <v>13</v>
      </c>
      <c r="C684">
        <v>3</v>
      </c>
      <c r="D684">
        <v>2</v>
      </c>
      <c r="E684">
        <v>1</v>
      </c>
      <c r="F684" s="1">
        <v>56</v>
      </c>
      <c r="G684" t="str">
        <f>VLOOKUP(C684,Entity!A:B,2)</f>
        <v>Site</v>
      </c>
      <c r="H684" t="str">
        <f>VLOOKUP(D684,Execution!A:B,2)</f>
        <v>Par pas de temps</v>
      </c>
      <c r="I684" t="str">
        <f>VLOOKUP(F684,Module!A:E,5)</f>
        <v>EToFao</v>
      </c>
    </row>
    <row r="685" spans="1:9" x14ac:dyDescent="0.25">
      <c r="A685" t="s">
        <v>15</v>
      </c>
      <c r="B685">
        <v>14</v>
      </c>
      <c r="C685">
        <v>2</v>
      </c>
      <c r="D685">
        <v>2</v>
      </c>
      <c r="E685">
        <v>1</v>
      </c>
      <c r="F685" s="1">
        <v>33255</v>
      </c>
      <c r="G685" t="str">
        <f>VLOOKUP(C685,Entity!A:B,2)</f>
        <v>Crop</v>
      </c>
      <c r="H685" t="str">
        <f>VLOOKUP(D685,Execution!A:B,2)</f>
        <v>Par pas de temps</v>
      </c>
      <c r="I685" t="str">
        <f>VLOOKUP(F685,Module!A:E,5)</f>
        <v>EvolPhenoSarrahV3</v>
      </c>
    </row>
    <row r="686" spans="1:9" x14ac:dyDescent="0.25">
      <c r="A686" t="s">
        <v>15</v>
      </c>
      <c r="B686">
        <v>15</v>
      </c>
      <c r="C686">
        <v>2</v>
      </c>
      <c r="D686">
        <v>2</v>
      </c>
      <c r="E686">
        <v>1</v>
      </c>
      <c r="F686" s="1">
        <v>33365</v>
      </c>
      <c r="G686" t="str">
        <f>VLOOKUP(C686,Entity!A:B,2)</f>
        <v>Crop</v>
      </c>
      <c r="H686" t="str">
        <f>VLOOKUP(D686,Execution!A:B,2)</f>
        <v>Par pas de temps</v>
      </c>
      <c r="I686" t="str">
        <f>VLOOKUP(F686,Module!A:E,5)</f>
        <v>RS_EvalDegresJourVitMoy_V2</v>
      </c>
    </row>
    <row r="687" spans="1:9" x14ac:dyDescent="0.25">
      <c r="A687" t="s">
        <v>15</v>
      </c>
      <c r="B687">
        <v>16</v>
      </c>
      <c r="C687">
        <v>2</v>
      </c>
      <c r="D687">
        <v>2</v>
      </c>
      <c r="E687">
        <v>1</v>
      </c>
      <c r="F687" s="1">
        <v>33146</v>
      </c>
      <c r="G687" t="str">
        <f>VLOOKUP(C687,Entity!A:B,2)</f>
        <v>Crop</v>
      </c>
      <c r="H687" t="str">
        <f>VLOOKUP(D687,Execution!A:B,2)</f>
        <v>Par pas de temps</v>
      </c>
      <c r="I687" t="str">
        <f>VLOOKUP(F687,Module!A:E,5)</f>
        <v>EvolSomDegresJour</v>
      </c>
    </row>
    <row r="688" spans="1:9" x14ac:dyDescent="0.25">
      <c r="A688" t="s">
        <v>15</v>
      </c>
      <c r="B688">
        <v>17</v>
      </c>
      <c r="C688">
        <v>4</v>
      </c>
      <c r="D688">
        <v>2</v>
      </c>
      <c r="E688">
        <v>1</v>
      </c>
      <c r="F688" s="1">
        <v>33370</v>
      </c>
      <c r="G688" t="str">
        <f>VLOOKUP(C688,Entity!A:B,2)</f>
        <v>Soil</v>
      </c>
      <c r="H688" t="str">
        <f>VLOOKUP(D688,Execution!A:B,2)</f>
        <v>Par pas de temps</v>
      </c>
      <c r="I688" t="str">
        <f>VLOOKUP(F688,Module!A:E,5)</f>
        <v>EvalRunOffIrrigAuto</v>
      </c>
    </row>
    <row r="689" spans="1:9" x14ac:dyDescent="0.25">
      <c r="A689" t="s">
        <v>15</v>
      </c>
      <c r="B689">
        <v>18</v>
      </c>
      <c r="C689">
        <v>1</v>
      </c>
      <c r="D689">
        <v>2</v>
      </c>
      <c r="E689">
        <v>1</v>
      </c>
      <c r="F689" s="1">
        <v>33163</v>
      </c>
      <c r="G689" t="str">
        <f>VLOOKUP(C689,Entity!A:B,2)</f>
        <v>Plot</v>
      </c>
      <c r="H689" t="str">
        <f>VLOOKUP(D689,Execution!A:B,2)</f>
        <v>Par pas de temps</v>
      </c>
      <c r="I689" t="str">
        <f>VLOOKUP(F689,Module!A:E,5)</f>
        <v>EvolRurCstr</v>
      </c>
    </row>
    <row r="690" spans="1:9" x14ac:dyDescent="0.25">
      <c r="A690" t="s">
        <v>15</v>
      </c>
      <c r="B690">
        <v>19</v>
      </c>
      <c r="C690">
        <v>1</v>
      </c>
      <c r="D690">
        <v>2</v>
      </c>
      <c r="E690">
        <v>1</v>
      </c>
      <c r="F690" s="1">
        <v>2</v>
      </c>
      <c r="G690" t="str">
        <f>VLOOKUP(C690,Entity!A:B,2)</f>
        <v>Plot</v>
      </c>
      <c r="H690" t="str">
        <f>VLOOKUP(D690,Execution!A:B,2)</f>
        <v>Par pas de temps</v>
      </c>
      <c r="I690" t="str">
        <f>VLOOKUP(F690,Module!A:E,5)</f>
        <v>RempliRes</v>
      </c>
    </row>
    <row r="691" spans="1:9" x14ac:dyDescent="0.25">
      <c r="A691" t="s">
        <v>15</v>
      </c>
      <c r="B691">
        <v>20</v>
      </c>
      <c r="C691">
        <v>1</v>
      </c>
      <c r="D691">
        <v>2</v>
      </c>
      <c r="E691">
        <v>1</v>
      </c>
      <c r="F691" s="1">
        <v>23</v>
      </c>
      <c r="G691" t="str">
        <f>VLOOKUP(C691,Entity!A:B,2)</f>
        <v>Plot</v>
      </c>
      <c r="H691" t="str">
        <f>VLOOKUP(D691,Execution!A:B,2)</f>
        <v>Par pas de temps</v>
      </c>
      <c r="I691" t="str">
        <f>VLOOKUP(F691,Module!A:E,5)</f>
        <v>EvalFESW</v>
      </c>
    </row>
    <row r="692" spans="1:9" x14ac:dyDescent="0.25">
      <c r="A692" t="s">
        <v>15</v>
      </c>
      <c r="B692">
        <v>21</v>
      </c>
      <c r="C692">
        <v>1</v>
      </c>
      <c r="D692">
        <v>2</v>
      </c>
      <c r="E692">
        <v>1</v>
      </c>
      <c r="F692" s="1">
        <v>42</v>
      </c>
      <c r="G692" t="str">
        <f>VLOOKUP(C692,Entity!A:B,2)</f>
        <v>Plot</v>
      </c>
      <c r="H692" t="str">
        <f>VLOOKUP(D692,Execution!A:B,2)</f>
        <v>Par pas de temps</v>
      </c>
      <c r="I692" t="str">
        <f>VLOOKUP(F692,Module!A:E,5)</f>
        <v>EvalKce</v>
      </c>
    </row>
    <row r="693" spans="1:9" x14ac:dyDescent="0.25">
      <c r="A693" t="s">
        <v>15</v>
      </c>
      <c r="B693">
        <v>22</v>
      </c>
      <c r="C693">
        <v>1</v>
      </c>
      <c r="D693">
        <v>2</v>
      </c>
      <c r="E693">
        <v>1</v>
      </c>
      <c r="F693" s="1">
        <v>9</v>
      </c>
      <c r="G693" t="str">
        <f>VLOOKUP(C693,Entity!A:B,2)</f>
        <v>Plot</v>
      </c>
      <c r="H693" t="str">
        <f>VLOOKUP(D693,Execution!A:B,2)</f>
        <v>Par pas de temps</v>
      </c>
      <c r="I693" t="str">
        <f>VLOOKUP(F693,Module!A:E,5)</f>
        <v>DemandeSol</v>
      </c>
    </row>
    <row r="694" spans="1:9" x14ac:dyDescent="0.25">
      <c r="A694" t="s">
        <v>15</v>
      </c>
      <c r="B694">
        <v>23</v>
      </c>
      <c r="C694">
        <v>1</v>
      </c>
      <c r="D694">
        <v>2</v>
      </c>
      <c r="E694">
        <v>1</v>
      </c>
      <c r="F694" s="1">
        <v>33268</v>
      </c>
      <c r="G694" t="str">
        <f>VLOOKUP(C694,Entity!A:B,2)</f>
        <v>Plot</v>
      </c>
      <c r="H694" t="str">
        <f>VLOOKUP(D694,Execution!A:B,2)</f>
        <v>Par pas de temps</v>
      </c>
      <c r="I694" t="str">
        <f>VLOOKUP(F694,Module!A:E,5)</f>
        <v>EvapRuSurfFesw</v>
      </c>
    </row>
    <row r="695" spans="1:9" x14ac:dyDescent="0.25">
      <c r="A695" t="s">
        <v>15</v>
      </c>
      <c r="B695">
        <v>24</v>
      </c>
      <c r="C695">
        <v>2</v>
      </c>
      <c r="D695">
        <v>2</v>
      </c>
      <c r="E695">
        <v>1</v>
      </c>
      <c r="F695" s="1">
        <v>24</v>
      </c>
      <c r="G695" t="str">
        <f>VLOOKUP(C695,Entity!A:B,2)</f>
        <v>Crop</v>
      </c>
      <c r="H695" t="str">
        <f>VLOOKUP(D695,Execution!A:B,2)</f>
        <v>Par pas de temps</v>
      </c>
      <c r="I695" t="str">
        <f>VLOOKUP(F695,Module!A:E,5)</f>
        <v>EvalFTSW</v>
      </c>
    </row>
    <row r="696" spans="1:9" x14ac:dyDescent="0.25">
      <c r="A696" t="s">
        <v>15</v>
      </c>
      <c r="B696">
        <v>25</v>
      </c>
      <c r="C696">
        <v>2</v>
      </c>
      <c r="D696">
        <v>2</v>
      </c>
      <c r="E696">
        <v>1</v>
      </c>
      <c r="F696" s="1">
        <v>37</v>
      </c>
      <c r="G696" t="str">
        <f>VLOOKUP(C696,Entity!A:B,2)</f>
        <v>Crop</v>
      </c>
      <c r="H696" t="str">
        <f>VLOOKUP(D696,Execution!A:B,2)</f>
        <v>Par pas de temps</v>
      </c>
      <c r="I696" t="str">
        <f>VLOOKUP(F696,Module!A:E,5)</f>
        <v>EvolKcp</v>
      </c>
    </row>
    <row r="697" spans="1:9" x14ac:dyDescent="0.25">
      <c r="A697" t="s">
        <v>15</v>
      </c>
      <c r="B697">
        <v>26</v>
      </c>
      <c r="C697">
        <v>2</v>
      </c>
      <c r="D697">
        <v>2</v>
      </c>
      <c r="E697">
        <v>1</v>
      </c>
      <c r="F697" s="1">
        <v>8</v>
      </c>
      <c r="G697" t="str">
        <f>VLOOKUP(C697,Entity!A:B,2)</f>
        <v>Crop</v>
      </c>
      <c r="H697" t="str">
        <f>VLOOKUP(D697,Execution!A:B,2)</f>
        <v>Par pas de temps</v>
      </c>
      <c r="I697" t="str">
        <f>VLOOKUP(F697,Module!A:E,5)</f>
        <v>DemandePlante</v>
      </c>
    </row>
    <row r="698" spans="1:9" x14ac:dyDescent="0.25">
      <c r="A698" t="s">
        <v>15</v>
      </c>
      <c r="B698">
        <v>27</v>
      </c>
      <c r="C698">
        <v>1</v>
      </c>
      <c r="D698">
        <v>2</v>
      </c>
      <c r="E698">
        <v>1</v>
      </c>
      <c r="F698" s="1">
        <v>43</v>
      </c>
      <c r="G698" t="str">
        <f>VLOOKUP(C698,Entity!A:B,2)</f>
        <v>Plot</v>
      </c>
      <c r="H698" t="str">
        <f>VLOOKUP(D698,Execution!A:B,2)</f>
        <v>Par pas de temps</v>
      </c>
      <c r="I698" t="str">
        <f>VLOOKUP(F698,Module!A:E,5)</f>
        <v>EvalKcTot</v>
      </c>
    </row>
    <row r="699" spans="1:9" x14ac:dyDescent="0.25">
      <c r="A699" t="s">
        <v>15</v>
      </c>
      <c r="B699">
        <v>28</v>
      </c>
      <c r="C699">
        <v>2</v>
      </c>
      <c r="D699">
        <v>2</v>
      </c>
      <c r="E699">
        <v>1</v>
      </c>
      <c r="F699" s="1">
        <v>26</v>
      </c>
      <c r="G699" t="str">
        <f>VLOOKUP(C699,Entity!A:B,2)</f>
        <v>Crop</v>
      </c>
      <c r="H699" t="str">
        <f>VLOOKUP(D699,Execution!A:B,2)</f>
        <v>Par pas de temps</v>
      </c>
      <c r="I699" t="str">
        <f>VLOOKUP(F699,Module!A:E,5)</f>
        <v>CstrPFactor</v>
      </c>
    </row>
    <row r="700" spans="1:9" x14ac:dyDescent="0.25">
      <c r="A700" t="s">
        <v>15</v>
      </c>
      <c r="B700">
        <v>29</v>
      </c>
      <c r="C700">
        <v>2</v>
      </c>
      <c r="D700">
        <v>2</v>
      </c>
      <c r="E700">
        <v>1</v>
      </c>
      <c r="F700" s="1">
        <v>27</v>
      </c>
      <c r="G700" t="str">
        <f>VLOOKUP(C700,Entity!A:B,2)</f>
        <v>Crop</v>
      </c>
      <c r="H700" t="str">
        <f>VLOOKUP(D700,Execution!A:B,2)</f>
        <v>Par pas de temps</v>
      </c>
      <c r="I700" t="str">
        <f>VLOOKUP(F700,Module!A:E,5)</f>
        <v>EvalTranspi</v>
      </c>
    </row>
    <row r="701" spans="1:9" x14ac:dyDescent="0.25">
      <c r="A701" t="s">
        <v>15</v>
      </c>
      <c r="B701">
        <v>30</v>
      </c>
      <c r="C701">
        <v>1</v>
      </c>
      <c r="D701">
        <v>2</v>
      </c>
      <c r="E701">
        <v>1</v>
      </c>
      <c r="F701" s="1">
        <v>29</v>
      </c>
      <c r="G701" t="str">
        <f>VLOOKUP(C701,Entity!A:B,2)</f>
        <v>Plot</v>
      </c>
      <c r="H701" t="str">
        <f>VLOOKUP(D701,Execution!A:B,2)</f>
        <v>Par pas de temps</v>
      </c>
      <c r="I701" t="str">
        <f>VLOOKUP(F701,Module!A:E,5)</f>
        <v>ConsoResSep</v>
      </c>
    </row>
    <row r="702" spans="1:9" x14ac:dyDescent="0.25">
      <c r="A702" t="s">
        <v>15</v>
      </c>
      <c r="B702">
        <v>31</v>
      </c>
      <c r="C702">
        <v>2</v>
      </c>
      <c r="D702">
        <v>2</v>
      </c>
      <c r="E702">
        <v>1</v>
      </c>
      <c r="F702" s="1">
        <v>33114</v>
      </c>
      <c r="G702" t="str">
        <f>VLOOKUP(C702,Entity!A:B,2)</f>
        <v>Crop</v>
      </c>
      <c r="H702" t="str">
        <f>VLOOKUP(D702,Execution!A:B,2)</f>
        <v>Par pas de temps</v>
      </c>
      <c r="I702" t="str">
        <f>VLOOKUP(F702,Module!A:E,5)</f>
        <v>EvalETRETM</v>
      </c>
    </row>
    <row r="703" spans="1:9" x14ac:dyDescent="0.25">
      <c r="A703" t="s">
        <v>15</v>
      </c>
      <c r="B703">
        <v>32</v>
      </c>
      <c r="C703">
        <v>2</v>
      </c>
      <c r="D703">
        <v>2</v>
      </c>
      <c r="E703">
        <v>1</v>
      </c>
      <c r="F703" s="1">
        <v>33258</v>
      </c>
      <c r="G703" t="str">
        <f>VLOOKUP(C703,Entity!A:B,2)</f>
        <v>Crop</v>
      </c>
      <c r="H703" t="str">
        <f>VLOOKUP(D703,Execution!A:B,2)</f>
        <v>Par pas de temps</v>
      </c>
      <c r="I703" t="str">
        <f>VLOOKUP(F703,Module!A:E,5)</f>
        <v>EvalVitesseRacSarraV3</v>
      </c>
    </row>
    <row r="704" spans="1:9" x14ac:dyDescent="0.25">
      <c r="A704" t="s">
        <v>15</v>
      </c>
      <c r="B704">
        <v>33</v>
      </c>
      <c r="C704">
        <v>2</v>
      </c>
      <c r="D704">
        <v>2</v>
      </c>
      <c r="E704">
        <v>1</v>
      </c>
      <c r="F704" s="1">
        <v>31</v>
      </c>
      <c r="G704" t="str">
        <f>VLOOKUP(C704,Entity!A:B,2)</f>
        <v>Crop</v>
      </c>
      <c r="H704" t="str">
        <f>VLOOKUP(D704,Execution!A:B,2)</f>
        <v>Par pas de temps</v>
      </c>
      <c r="I704" t="str">
        <f>VLOOKUP(F704,Module!A:E,5)</f>
        <v>EvalLtr</v>
      </c>
    </row>
    <row r="705" spans="1:9" x14ac:dyDescent="0.25">
      <c r="A705" t="s">
        <v>15</v>
      </c>
      <c r="B705">
        <v>34</v>
      </c>
      <c r="C705">
        <v>2</v>
      </c>
      <c r="D705">
        <v>2</v>
      </c>
      <c r="E705">
        <v>1</v>
      </c>
      <c r="F705" s="1">
        <v>33125</v>
      </c>
      <c r="G705" t="str">
        <f>VLOOKUP(C705,Entity!A:B,2)</f>
        <v>Crop</v>
      </c>
      <c r="H705" t="str">
        <f>VLOOKUP(D705,Execution!A:B,2)</f>
        <v>Par pas de temps</v>
      </c>
      <c r="I705" t="str">
        <f>VLOOKUP(F705,Module!A:E,5)</f>
        <v>EvalConversion</v>
      </c>
    </row>
    <row r="706" spans="1:9" x14ac:dyDescent="0.25">
      <c r="A706" t="s">
        <v>15</v>
      </c>
      <c r="B706">
        <v>35</v>
      </c>
      <c r="C706">
        <v>2</v>
      </c>
      <c r="D706">
        <v>2</v>
      </c>
      <c r="E706">
        <v>1</v>
      </c>
      <c r="F706" s="1">
        <v>33126</v>
      </c>
      <c r="G706" t="str">
        <f>VLOOKUP(C706,Entity!A:B,2)</f>
        <v>Crop</v>
      </c>
      <c r="H706" t="str">
        <f>VLOOKUP(D706,Execution!A:B,2)</f>
        <v>Par pas de temps</v>
      </c>
      <c r="I706" t="str">
        <f>VLOOKUP(F706,Module!A:E,5)</f>
        <v>EvalParIntercepte</v>
      </c>
    </row>
    <row r="707" spans="1:9" x14ac:dyDescent="0.25">
      <c r="A707" t="s">
        <v>15</v>
      </c>
      <c r="B707">
        <v>36</v>
      </c>
      <c r="C707">
        <v>2</v>
      </c>
      <c r="D707">
        <v>2</v>
      </c>
      <c r="E707">
        <v>1</v>
      </c>
      <c r="F707" s="1">
        <v>33127</v>
      </c>
      <c r="G707" t="str">
        <f>VLOOKUP(C707,Entity!A:B,2)</f>
        <v>Crop</v>
      </c>
      <c r="H707" t="str">
        <f>VLOOKUP(D707,Execution!A:B,2)</f>
        <v>Par pas de temps</v>
      </c>
      <c r="I707" t="str">
        <f>VLOOKUP(F707,Module!A:E,5)</f>
        <v>EvalAssimPot</v>
      </c>
    </row>
    <row r="708" spans="1:9" x14ac:dyDescent="0.25">
      <c r="A708" t="s">
        <v>15</v>
      </c>
      <c r="B708">
        <v>37</v>
      </c>
      <c r="C708">
        <v>2</v>
      </c>
      <c r="D708">
        <v>2</v>
      </c>
      <c r="E708">
        <v>1</v>
      </c>
      <c r="F708" s="1">
        <v>33262</v>
      </c>
      <c r="G708" t="str">
        <f>VLOOKUP(C708,Entity!A:B,2)</f>
        <v>Crop</v>
      </c>
      <c r="H708" t="str">
        <f>VLOOKUP(D708,Execution!A:B,2)</f>
        <v>Par pas de temps</v>
      </c>
      <c r="I708" t="str">
        <f>VLOOKUP(F708,Module!A:E,5)</f>
        <v>EvalAssimSarrahV3</v>
      </c>
    </row>
    <row r="709" spans="1:9" x14ac:dyDescent="0.25">
      <c r="A709" t="s">
        <v>15</v>
      </c>
      <c r="B709">
        <v>38</v>
      </c>
      <c r="C709">
        <v>2</v>
      </c>
      <c r="D709">
        <v>2</v>
      </c>
      <c r="E709">
        <v>1</v>
      </c>
      <c r="F709" s="1">
        <v>33369</v>
      </c>
      <c r="G709" t="str">
        <f>VLOOKUP(C709,Entity!A:B,2)</f>
        <v>Crop</v>
      </c>
      <c r="H709" t="str">
        <f>VLOOKUP(D709,Execution!A:B,2)</f>
        <v>Par pas de temps</v>
      </c>
      <c r="I709" t="str">
        <f>VLOOKUP(F709,Module!A:E,5)</f>
        <v>EvalRespMaintSarrahV3</v>
      </c>
    </row>
    <row r="710" spans="1:9" x14ac:dyDescent="0.25">
      <c r="A710" t="s">
        <v>15</v>
      </c>
      <c r="B710">
        <v>39</v>
      </c>
      <c r="C710">
        <v>2</v>
      </c>
      <c r="D710">
        <v>2</v>
      </c>
      <c r="E710">
        <v>1</v>
      </c>
      <c r="F710" s="1">
        <v>33263</v>
      </c>
      <c r="G710" t="str">
        <f>VLOOKUP(C710,Entity!A:B,2)</f>
        <v>Crop</v>
      </c>
      <c r="H710" t="str">
        <f>VLOOKUP(D710,Execution!A:B,2)</f>
        <v>Par pas de temps</v>
      </c>
      <c r="I710" t="str">
        <f>VLOOKUP(F710,Module!A:E,5)</f>
        <v>EvolBiomTotSarrahV3</v>
      </c>
    </row>
    <row r="711" spans="1:9" x14ac:dyDescent="0.25">
      <c r="A711" t="s">
        <v>15</v>
      </c>
      <c r="B711">
        <v>40</v>
      </c>
      <c r="C711">
        <v>2</v>
      </c>
      <c r="D711">
        <v>2</v>
      </c>
      <c r="E711">
        <v>1</v>
      </c>
      <c r="F711" s="1">
        <v>33269</v>
      </c>
      <c r="G711" t="str">
        <f>VLOOKUP(C711,Entity!A:B,2)</f>
        <v>Crop</v>
      </c>
      <c r="H711" t="str">
        <f>VLOOKUP(D711,Execution!A:B,2)</f>
        <v>Par pas de temps</v>
      </c>
      <c r="I711" t="str">
        <f>VLOOKUP(F711,Module!A:E,5)</f>
        <v>EvalRdtPotRespSarrahV3</v>
      </c>
    </row>
    <row r="712" spans="1:9" x14ac:dyDescent="0.25">
      <c r="A712" t="s">
        <v>15</v>
      </c>
      <c r="B712">
        <v>41</v>
      </c>
      <c r="C712">
        <v>2</v>
      </c>
      <c r="D712">
        <v>2</v>
      </c>
      <c r="E712">
        <v>1</v>
      </c>
      <c r="F712" s="1">
        <v>33264</v>
      </c>
      <c r="G712" t="str">
        <f>VLOOKUP(C712,Entity!A:B,2)</f>
        <v>Crop</v>
      </c>
      <c r="H712" t="str">
        <f>VLOOKUP(D712,Execution!A:B,2)</f>
        <v>Par pas de temps</v>
      </c>
      <c r="I712" t="str">
        <f>VLOOKUP(F712,Module!A:E,5)</f>
        <v>EvolBiomAeroSarrahV3</v>
      </c>
    </row>
    <row r="713" spans="1:9" x14ac:dyDescent="0.25">
      <c r="A713" t="s">
        <v>15</v>
      </c>
      <c r="B713">
        <v>42</v>
      </c>
      <c r="C713">
        <v>2</v>
      </c>
      <c r="D713">
        <v>2</v>
      </c>
      <c r="E713">
        <v>1</v>
      </c>
      <c r="F713" s="1">
        <v>33261</v>
      </c>
      <c r="G713" t="str">
        <f>VLOOKUP(C713,Entity!A:B,2)</f>
        <v>Crop</v>
      </c>
      <c r="H713" t="str">
        <f>VLOOKUP(D713,Execution!A:B,2)</f>
        <v>Par pas de temps</v>
      </c>
      <c r="I713" t="str">
        <f>VLOOKUP(F713,Module!A:E,5)</f>
        <v>EvalReallocationSarrahV3</v>
      </c>
    </row>
    <row r="714" spans="1:9" x14ac:dyDescent="0.25">
      <c r="A714" t="s">
        <v>15</v>
      </c>
      <c r="B714">
        <v>43</v>
      </c>
      <c r="C714">
        <v>2</v>
      </c>
      <c r="D714">
        <v>2</v>
      </c>
      <c r="E714">
        <v>1</v>
      </c>
      <c r="F714" s="1">
        <v>33138</v>
      </c>
      <c r="G714" t="str">
        <f>VLOOKUP(C714,Entity!A:B,2)</f>
        <v>Crop</v>
      </c>
      <c r="H714" t="str">
        <f>VLOOKUP(D714,Execution!A:B,2)</f>
        <v>Par pas de temps</v>
      </c>
      <c r="I714" t="str">
        <f>VLOOKUP(F714,Module!A:E,5)</f>
        <v>EvalBiomasseRacinair</v>
      </c>
    </row>
    <row r="715" spans="1:9" x14ac:dyDescent="0.25">
      <c r="A715" t="s">
        <v>15</v>
      </c>
      <c r="B715">
        <v>44</v>
      </c>
      <c r="C715">
        <v>2</v>
      </c>
      <c r="D715">
        <v>2</v>
      </c>
      <c r="E715">
        <v>1</v>
      </c>
      <c r="F715" s="1">
        <v>33265</v>
      </c>
      <c r="G715" t="str">
        <f>VLOOKUP(C715,Entity!A:B,2)</f>
        <v>Crop</v>
      </c>
      <c r="H715" t="str">
        <f>VLOOKUP(D715,Execution!A:B,2)</f>
        <v>Par pas de temps</v>
      </c>
      <c r="I715" t="str">
        <f>VLOOKUP(F715,Module!A:E,5)</f>
        <v>EvalFeuilleTigeSarrahV3</v>
      </c>
    </row>
    <row r="716" spans="1:9" x14ac:dyDescent="0.25">
      <c r="A716" t="s">
        <v>15</v>
      </c>
      <c r="B716">
        <v>45</v>
      </c>
      <c r="C716">
        <v>2</v>
      </c>
      <c r="D716">
        <v>2</v>
      </c>
      <c r="E716">
        <v>1</v>
      </c>
      <c r="F716" s="1">
        <v>33143</v>
      </c>
      <c r="G716" t="str">
        <f>VLOOKUP(C716,Entity!A:B,2)</f>
        <v>Crop</v>
      </c>
      <c r="H716" t="str">
        <f>VLOOKUP(D716,Execution!A:B,2)</f>
        <v>Par pas de temps</v>
      </c>
      <c r="I716" t="str">
        <f>VLOOKUP(F716,Module!A:E,5)</f>
        <v>EvalBiomasseVegetati</v>
      </c>
    </row>
    <row r="717" spans="1:9" x14ac:dyDescent="0.25">
      <c r="A717" t="s">
        <v>15</v>
      </c>
      <c r="B717">
        <v>46</v>
      </c>
      <c r="C717">
        <v>2</v>
      </c>
      <c r="D717">
        <v>2</v>
      </c>
      <c r="E717">
        <v>1</v>
      </c>
      <c r="F717" s="1">
        <v>33266</v>
      </c>
      <c r="G717" t="str">
        <f>VLOOKUP(C717,Entity!A:B,2)</f>
        <v>Crop</v>
      </c>
      <c r="H717" t="str">
        <f>VLOOKUP(D717,Execution!A:B,2)</f>
        <v>Par pas de temps</v>
      </c>
      <c r="I717" t="str">
        <f>VLOOKUP(F717,Module!A:E,5)</f>
        <v>EvalSlaSarrahV3</v>
      </c>
    </row>
    <row r="718" spans="1:9" x14ac:dyDescent="0.25">
      <c r="A718" t="s">
        <v>15</v>
      </c>
      <c r="B718">
        <v>47</v>
      </c>
      <c r="C718">
        <v>2</v>
      </c>
      <c r="D718">
        <v>2</v>
      </c>
      <c r="E718">
        <v>1</v>
      </c>
      <c r="F718" s="1">
        <v>33167</v>
      </c>
      <c r="G718" t="str">
        <f>VLOOKUP(C718,Entity!A:B,2)</f>
        <v>Crop</v>
      </c>
      <c r="H718" t="str">
        <f>VLOOKUP(D718,Execution!A:B,2)</f>
        <v>Par pas de temps</v>
      </c>
      <c r="I718" t="str">
        <f>VLOOKUP(F718,Module!A:E,5)</f>
        <v>EvolLAIPhases</v>
      </c>
    </row>
    <row r="719" spans="1:9" x14ac:dyDescent="0.25">
      <c r="A719" t="s">
        <v>15</v>
      </c>
      <c r="B719">
        <v>48</v>
      </c>
      <c r="C719">
        <v>2</v>
      </c>
      <c r="D719">
        <v>2</v>
      </c>
      <c r="E719">
        <v>1</v>
      </c>
      <c r="F719" s="1">
        <v>33260</v>
      </c>
      <c r="G719" t="str">
        <f>VLOOKUP(C719,Entity!A:B,2)</f>
        <v>Crop</v>
      </c>
      <c r="H719" t="str">
        <f>VLOOKUP(D719,Execution!A:B,2)</f>
        <v>Par pas de temps</v>
      </c>
      <c r="I719" t="str">
        <f>VLOOKUP(F719,Module!A:E,5)</f>
        <v>EvolDayRdtSarraV3</v>
      </c>
    </row>
    <row r="720" spans="1:9" x14ac:dyDescent="0.25">
      <c r="A720" t="s">
        <v>15</v>
      </c>
      <c r="B720">
        <v>49</v>
      </c>
      <c r="C720">
        <v>2</v>
      </c>
      <c r="D720">
        <v>2</v>
      </c>
      <c r="E720">
        <v>1</v>
      </c>
      <c r="F720" s="1">
        <v>33256</v>
      </c>
      <c r="G720" t="str">
        <f>VLOOKUP(C720,Entity!A:B,2)</f>
        <v>Crop</v>
      </c>
      <c r="H720" t="str">
        <f>VLOOKUP(D720,Execution!A:B,2)</f>
        <v>Par pas de temps</v>
      </c>
      <c r="I720" t="str">
        <f>VLOOKUP(F720,Module!A:E,5)</f>
        <v>PhotoperSarrahV3</v>
      </c>
    </row>
    <row r="721" spans="1:9" x14ac:dyDescent="0.25">
      <c r="A721" t="s">
        <v>15</v>
      </c>
      <c r="B721">
        <v>50</v>
      </c>
      <c r="C721">
        <v>2</v>
      </c>
      <c r="D721">
        <v>2</v>
      </c>
      <c r="E721">
        <v>1</v>
      </c>
      <c r="F721" s="1">
        <v>33270</v>
      </c>
      <c r="G721" t="str">
        <f>VLOOKUP(C721,Entity!A:B,2)</f>
        <v>Crop</v>
      </c>
      <c r="H721" t="str">
        <f>VLOOKUP(D721,Execution!A:B,2)</f>
        <v>Par pas de temps</v>
      </c>
      <c r="I721" t="str">
        <f>VLOOKUP(F721,Module!A:E,5)</f>
        <v>MortaliteSarraV3</v>
      </c>
    </row>
    <row r="722" spans="1:9" x14ac:dyDescent="0.25">
      <c r="A722" t="s">
        <v>16</v>
      </c>
      <c r="B722">
        <v>1</v>
      </c>
      <c r="C722">
        <v>1</v>
      </c>
      <c r="D722">
        <v>1</v>
      </c>
      <c r="E722">
        <v>0</v>
      </c>
      <c r="F722" s="1">
        <v>100</v>
      </c>
      <c r="G722" t="str">
        <f>VLOOKUP(C722,Entity!A:B,2)</f>
        <v>Plot</v>
      </c>
      <c r="H722" t="str">
        <f>VLOOKUP(D722,Execution!A:B,2)</f>
        <v>Initialisation</v>
      </c>
      <c r="I722" t="str">
        <f>VLOOKUP(F722,Module!A:E,5)</f>
        <v>InitPlot</v>
      </c>
    </row>
    <row r="723" spans="1:9" x14ac:dyDescent="0.25">
      <c r="A723" t="s">
        <v>16</v>
      </c>
      <c r="B723">
        <v>2</v>
      </c>
      <c r="C723">
        <v>2</v>
      </c>
      <c r="D723">
        <v>1</v>
      </c>
      <c r="E723">
        <v>0</v>
      </c>
      <c r="F723" s="1">
        <v>33121</v>
      </c>
      <c r="G723" t="str">
        <f>VLOOKUP(C723,Entity!A:B,2)</f>
        <v>Crop</v>
      </c>
      <c r="H723" t="str">
        <f>VLOOKUP(D723,Execution!A:B,2)</f>
        <v>Initialisation</v>
      </c>
      <c r="I723" t="str">
        <f>VLOOKUP(F723,Module!A:E,5)</f>
        <v>InitiationCulture</v>
      </c>
    </row>
    <row r="724" spans="1:9" x14ac:dyDescent="0.25">
      <c r="A724" t="s">
        <v>16</v>
      </c>
      <c r="B724">
        <v>3</v>
      </c>
      <c r="C724">
        <v>3</v>
      </c>
      <c r="D724">
        <v>1</v>
      </c>
      <c r="E724">
        <v>0</v>
      </c>
      <c r="F724" s="1">
        <v>102</v>
      </c>
      <c r="G724" t="str">
        <f>VLOOKUP(C724,Entity!A:B,2)</f>
        <v>Site</v>
      </c>
      <c r="H724" t="str">
        <f>VLOOKUP(D724,Execution!A:B,2)</f>
        <v>Initialisation</v>
      </c>
      <c r="I724" t="str">
        <f>VLOOKUP(F724,Module!A:E,5)</f>
        <v>DegToRad</v>
      </c>
    </row>
    <row r="725" spans="1:9" x14ac:dyDescent="0.25">
      <c r="A725" t="s">
        <v>16</v>
      </c>
      <c r="B725">
        <v>4</v>
      </c>
      <c r="C725">
        <v>3</v>
      </c>
      <c r="D725">
        <v>2</v>
      </c>
      <c r="E725">
        <v>1</v>
      </c>
      <c r="F725" s="1">
        <v>33104</v>
      </c>
      <c r="G725" t="str">
        <f>VLOOKUP(C725,Entity!A:B,2)</f>
        <v>Site</v>
      </c>
      <c r="H725" t="str">
        <f>VLOOKUP(D725,Execution!A:B,2)</f>
        <v>Par pas de temps</v>
      </c>
      <c r="I725" t="str">
        <f>VLOOKUP(F725,Module!A:E,5)</f>
        <v>AVGTempHum</v>
      </c>
    </row>
    <row r="726" spans="1:9" x14ac:dyDescent="0.25">
      <c r="A726" t="s">
        <v>16</v>
      </c>
      <c r="B726">
        <v>5</v>
      </c>
      <c r="C726">
        <v>3</v>
      </c>
      <c r="D726">
        <v>2</v>
      </c>
      <c r="E726">
        <v>1</v>
      </c>
      <c r="F726" s="1">
        <v>50</v>
      </c>
      <c r="G726" t="str">
        <f>VLOOKUP(C726,Entity!A:B,2)</f>
        <v>Site</v>
      </c>
      <c r="H726" t="str">
        <f>VLOOKUP(D726,Execution!A:B,2)</f>
        <v>Par pas de temps</v>
      </c>
      <c r="I726" t="str">
        <f>VLOOKUP(F726,Module!A:E,5)</f>
        <v>EvalDecli</v>
      </c>
    </row>
    <row r="727" spans="1:9" x14ac:dyDescent="0.25">
      <c r="A727" t="s">
        <v>16</v>
      </c>
      <c r="B727">
        <v>6</v>
      </c>
      <c r="C727">
        <v>3</v>
      </c>
      <c r="D727">
        <v>2</v>
      </c>
      <c r="E727">
        <v>1</v>
      </c>
      <c r="F727" s="1">
        <v>51</v>
      </c>
      <c r="G727" t="str">
        <f>VLOOKUP(C727,Entity!A:B,2)</f>
        <v>Site</v>
      </c>
      <c r="H727" t="str">
        <f>VLOOKUP(D727,Execution!A:B,2)</f>
        <v>Par pas de temps</v>
      </c>
      <c r="I727" t="str">
        <f>VLOOKUP(F727,Module!A:E,5)</f>
        <v>EvalSunPosi</v>
      </c>
    </row>
    <row r="728" spans="1:9" x14ac:dyDescent="0.25">
      <c r="A728" t="s">
        <v>16</v>
      </c>
      <c r="B728">
        <v>7</v>
      </c>
      <c r="C728">
        <v>3</v>
      </c>
      <c r="D728">
        <v>2</v>
      </c>
      <c r="E728">
        <v>1</v>
      </c>
      <c r="F728" s="1">
        <v>52</v>
      </c>
      <c r="G728" t="str">
        <f>VLOOKUP(C728,Entity!A:B,2)</f>
        <v>Site</v>
      </c>
      <c r="H728" t="str">
        <f>VLOOKUP(D728,Execution!A:B,2)</f>
        <v>Par pas de temps</v>
      </c>
      <c r="I728" t="str">
        <f>VLOOKUP(F728,Module!A:E,5)</f>
        <v>EvalDayLength</v>
      </c>
    </row>
    <row r="729" spans="1:9" x14ac:dyDescent="0.25">
      <c r="A729" t="s">
        <v>16</v>
      </c>
      <c r="B729">
        <v>8</v>
      </c>
      <c r="C729">
        <v>3</v>
      </c>
      <c r="D729">
        <v>2</v>
      </c>
      <c r="E729">
        <v>1</v>
      </c>
      <c r="F729" s="1">
        <v>53</v>
      </c>
      <c r="G729" t="str">
        <f>VLOOKUP(C729,Entity!A:B,2)</f>
        <v>Site</v>
      </c>
      <c r="H729" t="str">
        <f>VLOOKUP(D729,Execution!A:B,2)</f>
        <v>Par pas de temps</v>
      </c>
      <c r="I729" t="str">
        <f>VLOOKUP(F729,Module!A:E,5)</f>
        <v>EvalSunDistance</v>
      </c>
    </row>
    <row r="730" spans="1:9" x14ac:dyDescent="0.25">
      <c r="A730" t="s">
        <v>16</v>
      </c>
      <c r="B730">
        <v>9</v>
      </c>
      <c r="C730">
        <v>3</v>
      </c>
      <c r="D730">
        <v>2</v>
      </c>
      <c r="E730">
        <v>1</v>
      </c>
      <c r="F730" s="1">
        <v>54</v>
      </c>
      <c r="G730" t="str">
        <f>VLOOKUP(C730,Entity!A:B,2)</f>
        <v>Site</v>
      </c>
      <c r="H730" t="str">
        <f>VLOOKUP(D730,Execution!A:B,2)</f>
        <v>Par pas de temps</v>
      </c>
      <c r="I730" t="str">
        <f>VLOOKUP(F730,Module!A:E,5)</f>
        <v>EvalRayExtra</v>
      </c>
    </row>
    <row r="731" spans="1:9" x14ac:dyDescent="0.25">
      <c r="A731" t="s">
        <v>16</v>
      </c>
      <c r="B731">
        <v>10</v>
      </c>
      <c r="C731">
        <v>3</v>
      </c>
      <c r="D731">
        <v>2</v>
      </c>
      <c r="E731">
        <v>1</v>
      </c>
      <c r="F731" s="1">
        <v>55</v>
      </c>
      <c r="G731" t="str">
        <f>VLOOKUP(C731,Entity!A:B,2)</f>
        <v>Site</v>
      </c>
      <c r="H731" t="str">
        <f>VLOOKUP(D731,Execution!A:B,2)</f>
        <v>Par pas de temps</v>
      </c>
      <c r="I731" t="str">
        <f>VLOOKUP(F731,Module!A:E,5)</f>
        <v>EvalRgMax</v>
      </c>
    </row>
    <row r="732" spans="1:9" x14ac:dyDescent="0.25">
      <c r="A732" t="s">
        <v>16</v>
      </c>
      <c r="B732">
        <v>11</v>
      </c>
      <c r="C732">
        <v>3</v>
      </c>
      <c r="D732">
        <v>2</v>
      </c>
      <c r="E732">
        <v>1</v>
      </c>
      <c r="F732" s="1">
        <v>57</v>
      </c>
      <c r="G732" t="str">
        <f>VLOOKUP(C732,Entity!A:B,2)</f>
        <v>Site</v>
      </c>
      <c r="H732" t="str">
        <f>VLOOKUP(D732,Execution!A:B,2)</f>
        <v>Par pas de temps</v>
      </c>
      <c r="I732" t="str">
        <f>VLOOKUP(F732,Module!A:E,5)</f>
        <v>InsToRg</v>
      </c>
    </row>
    <row r="733" spans="1:9" x14ac:dyDescent="0.25">
      <c r="A733" t="s">
        <v>16</v>
      </c>
      <c r="B733">
        <v>12</v>
      </c>
      <c r="C733">
        <v>3</v>
      </c>
      <c r="D733">
        <v>2</v>
      </c>
      <c r="E733">
        <v>1</v>
      </c>
      <c r="F733" s="1">
        <v>49</v>
      </c>
      <c r="G733" t="str">
        <f>VLOOKUP(C733,Entity!A:B,2)</f>
        <v>Site</v>
      </c>
      <c r="H733" t="str">
        <f>VLOOKUP(D733,Execution!A:B,2)</f>
        <v>Par pas de temps</v>
      </c>
      <c r="I733" t="str">
        <f>VLOOKUP(F733,Module!A:E,5)</f>
        <v>EvalPar</v>
      </c>
    </row>
    <row r="734" spans="1:9" x14ac:dyDescent="0.25">
      <c r="A734" t="s">
        <v>16</v>
      </c>
      <c r="B734">
        <v>13</v>
      </c>
      <c r="C734">
        <v>3</v>
      </c>
      <c r="D734">
        <v>2</v>
      </c>
      <c r="E734">
        <v>1</v>
      </c>
      <c r="F734" s="1">
        <v>56</v>
      </c>
      <c r="G734" t="str">
        <f>VLOOKUP(C734,Entity!A:B,2)</f>
        <v>Site</v>
      </c>
      <c r="H734" t="str">
        <f>VLOOKUP(D734,Execution!A:B,2)</f>
        <v>Par pas de temps</v>
      </c>
      <c r="I734" t="str">
        <f>VLOOKUP(F734,Module!A:E,5)</f>
        <v>EToFao</v>
      </c>
    </row>
    <row r="735" spans="1:9" x14ac:dyDescent="0.25">
      <c r="A735" t="s">
        <v>16</v>
      </c>
      <c r="B735">
        <v>14</v>
      </c>
      <c r="C735">
        <v>2</v>
      </c>
      <c r="D735">
        <v>2</v>
      </c>
      <c r="E735">
        <v>1</v>
      </c>
      <c r="F735" s="1">
        <v>33255</v>
      </c>
      <c r="G735" t="str">
        <f>VLOOKUP(C735,Entity!A:B,2)</f>
        <v>Crop</v>
      </c>
      <c r="H735" t="str">
        <f>VLOOKUP(D735,Execution!A:B,2)</f>
        <v>Par pas de temps</v>
      </c>
      <c r="I735" t="str">
        <f>VLOOKUP(F735,Module!A:E,5)</f>
        <v>EvolPhenoSarrahV3</v>
      </c>
    </row>
    <row r="736" spans="1:9" x14ac:dyDescent="0.25">
      <c r="A736" t="s">
        <v>16</v>
      </c>
      <c r="B736">
        <v>15</v>
      </c>
      <c r="C736">
        <v>2</v>
      </c>
      <c r="D736">
        <v>2</v>
      </c>
      <c r="E736">
        <v>1</v>
      </c>
      <c r="F736" s="1">
        <v>33159</v>
      </c>
      <c r="G736" t="str">
        <f>VLOOKUP(C736,Entity!A:B,2)</f>
        <v>Crop</v>
      </c>
      <c r="H736" t="str">
        <f>VLOOKUP(D736,Execution!A:B,2)</f>
        <v>Par pas de temps</v>
      </c>
      <c r="I736" t="str">
        <f>VLOOKUP(F736,Module!A:E,5)</f>
        <v>EvalDegresJourVitMoy</v>
      </c>
    </row>
    <row r="737" spans="1:9" x14ac:dyDescent="0.25">
      <c r="A737" t="s">
        <v>16</v>
      </c>
      <c r="B737">
        <v>16</v>
      </c>
      <c r="C737">
        <v>2</v>
      </c>
      <c r="D737">
        <v>2</v>
      </c>
      <c r="E737">
        <v>1</v>
      </c>
      <c r="F737" s="1">
        <v>33146</v>
      </c>
      <c r="G737" t="str">
        <f>VLOOKUP(C737,Entity!A:B,2)</f>
        <v>Crop</v>
      </c>
      <c r="H737" t="str">
        <f>VLOOKUP(D737,Execution!A:B,2)</f>
        <v>Par pas de temps</v>
      </c>
      <c r="I737" t="str">
        <f>VLOOKUP(F737,Module!A:E,5)</f>
        <v>EvolSomDegresJour</v>
      </c>
    </row>
    <row r="738" spans="1:9" x14ac:dyDescent="0.25">
      <c r="A738" t="s">
        <v>16</v>
      </c>
      <c r="B738">
        <v>17</v>
      </c>
      <c r="C738">
        <v>1</v>
      </c>
      <c r="D738">
        <v>2</v>
      </c>
      <c r="E738">
        <v>1</v>
      </c>
      <c r="F738" s="1">
        <v>1</v>
      </c>
      <c r="G738" t="str">
        <f>VLOOKUP(C738,Entity!A:B,2)</f>
        <v>Plot</v>
      </c>
      <c r="H738" t="str">
        <f>VLOOKUP(D738,Execution!A:B,2)</f>
        <v>Par pas de temps</v>
      </c>
      <c r="I738" t="str">
        <f>VLOOKUP(F738,Module!A:E,5)</f>
        <v>EvalRunOffScale</v>
      </c>
    </row>
    <row r="739" spans="1:9" x14ac:dyDescent="0.25">
      <c r="A739" t="s">
        <v>16</v>
      </c>
      <c r="B739">
        <v>18</v>
      </c>
      <c r="C739">
        <v>1</v>
      </c>
      <c r="D739">
        <v>2</v>
      </c>
      <c r="E739">
        <v>1</v>
      </c>
      <c r="F739" s="1">
        <v>33163</v>
      </c>
      <c r="G739" t="str">
        <f>VLOOKUP(C739,Entity!A:B,2)</f>
        <v>Plot</v>
      </c>
      <c r="H739" t="str">
        <f>VLOOKUP(D739,Execution!A:B,2)</f>
        <v>Par pas de temps</v>
      </c>
      <c r="I739" t="str">
        <f>VLOOKUP(F739,Module!A:E,5)</f>
        <v>EvolRurCstr</v>
      </c>
    </row>
    <row r="740" spans="1:9" x14ac:dyDescent="0.25">
      <c r="A740" t="s">
        <v>16</v>
      </c>
      <c r="B740">
        <v>19</v>
      </c>
      <c r="C740">
        <v>1</v>
      </c>
      <c r="D740">
        <v>2</v>
      </c>
      <c r="E740">
        <v>1</v>
      </c>
      <c r="F740" s="1">
        <v>2</v>
      </c>
      <c r="G740" t="str">
        <f>VLOOKUP(C740,Entity!A:B,2)</f>
        <v>Plot</v>
      </c>
      <c r="H740" t="str">
        <f>VLOOKUP(D740,Execution!A:B,2)</f>
        <v>Par pas de temps</v>
      </c>
      <c r="I740" t="str">
        <f>VLOOKUP(F740,Module!A:E,5)</f>
        <v>RempliRes</v>
      </c>
    </row>
    <row r="741" spans="1:9" x14ac:dyDescent="0.25">
      <c r="A741" t="s">
        <v>16</v>
      </c>
      <c r="B741">
        <v>20</v>
      </c>
      <c r="C741">
        <v>1</v>
      </c>
      <c r="D741">
        <v>2</v>
      </c>
      <c r="E741">
        <v>1</v>
      </c>
      <c r="F741" s="1">
        <v>23</v>
      </c>
      <c r="G741" t="str">
        <f>VLOOKUP(C741,Entity!A:B,2)</f>
        <v>Plot</v>
      </c>
      <c r="H741" t="str">
        <f>VLOOKUP(D741,Execution!A:B,2)</f>
        <v>Par pas de temps</v>
      </c>
      <c r="I741" t="str">
        <f>VLOOKUP(F741,Module!A:E,5)</f>
        <v>EvalFESW</v>
      </c>
    </row>
    <row r="742" spans="1:9" x14ac:dyDescent="0.25">
      <c r="A742" t="s">
        <v>16</v>
      </c>
      <c r="B742">
        <v>21</v>
      </c>
      <c r="C742">
        <v>1</v>
      </c>
      <c r="D742">
        <v>2</v>
      </c>
      <c r="E742">
        <v>1</v>
      </c>
      <c r="F742" s="1">
        <v>42</v>
      </c>
      <c r="G742" t="str">
        <f>VLOOKUP(C742,Entity!A:B,2)</f>
        <v>Plot</v>
      </c>
      <c r="H742" t="str">
        <f>VLOOKUP(D742,Execution!A:B,2)</f>
        <v>Par pas de temps</v>
      </c>
      <c r="I742" t="str">
        <f>VLOOKUP(F742,Module!A:E,5)</f>
        <v>EvalKce</v>
      </c>
    </row>
    <row r="743" spans="1:9" x14ac:dyDescent="0.25">
      <c r="A743" t="s">
        <v>16</v>
      </c>
      <c r="B743">
        <v>22</v>
      </c>
      <c r="C743">
        <v>1</v>
      </c>
      <c r="D743">
        <v>2</v>
      </c>
      <c r="E743">
        <v>1</v>
      </c>
      <c r="F743" s="1">
        <v>9</v>
      </c>
      <c r="G743" t="str">
        <f>VLOOKUP(C743,Entity!A:B,2)</f>
        <v>Plot</v>
      </c>
      <c r="H743" t="str">
        <f>VLOOKUP(D743,Execution!A:B,2)</f>
        <v>Par pas de temps</v>
      </c>
      <c r="I743" t="str">
        <f>VLOOKUP(F743,Module!A:E,5)</f>
        <v>DemandeSol</v>
      </c>
    </row>
    <row r="744" spans="1:9" x14ac:dyDescent="0.25">
      <c r="A744" t="s">
        <v>16</v>
      </c>
      <c r="B744">
        <v>23</v>
      </c>
      <c r="C744">
        <v>1</v>
      </c>
      <c r="D744">
        <v>2</v>
      </c>
      <c r="E744">
        <v>1</v>
      </c>
      <c r="F744" s="1">
        <v>33268</v>
      </c>
      <c r="G744" t="str">
        <f>VLOOKUP(C744,Entity!A:B,2)</f>
        <v>Plot</v>
      </c>
      <c r="H744" t="str">
        <f>VLOOKUP(D744,Execution!A:B,2)</f>
        <v>Par pas de temps</v>
      </c>
      <c r="I744" t="str">
        <f>VLOOKUP(F744,Module!A:E,5)</f>
        <v>EvapRuSurfFesw</v>
      </c>
    </row>
    <row r="745" spans="1:9" x14ac:dyDescent="0.25">
      <c r="A745" t="s">
        <v>16</v>
      </c>
      <c r="B745">
        <v>24</v>
      </c>
      <c r="C745">
        <v>2</v>
      </c>
      <c r="D745">
        <v>2</v>
      </c>
      <c r="E745">
        <v>1</v>
      </c>
      <c r="F745" s="1">
        <v>24</v>
      </c>
      <c r="G745" t="str">
        <f>VLOOKUP(C745,Entity!A:B,2)</f>
        <v>Crop</v>
      </c>
      <c r="H745" t="str">
        <f>VLOOKUP(D745,Execution!A:B,2)</f>
        <v>Par pas de temps</v>
      </c>
      <c r="I745" t="str">
        <f>VLOOKUP(F745,Module!A:E,5)</f>
        <v>EvalFTSW</v>
      </c>
    </row>
    <row r="746" spans="1:9" x14ac:dyDescent="0.25">
      <c r="A746" t="s">
        <v>16</v>
      </c>
      <c r="B746">
        <v>25</v>
      </c>
      <c r="C746">
        <v>2</v>
      </c>
      <c r="D746">
        <v>2</v>
      </c>
      <c r="E746">
        <v>1</v>
      </c>
      <c r="F746" s="1">
        <v>37</v>
      </c>
      <c r="G746" t="str">
        <f>VLOOKUP(C746,Entity!A:B,2)</f>
        <v>Crop</v>
      </c>
      <c r="H746" t="str">
        <f>VLOOKUP(D746,Execution!A:B,2)</f>
        <v>Par pas de temps</v>
      </c>
      <c r="I746" t="str">
        <f>VLOOKUP(F746,Module!A:E,5)</f>
        <v>EvolKcp</v>
      </c>
    </row>
    <row r="747" spans="1:9" x14ac:dyDescent="0.25">
      <c r="A747" t="s">
        <v>16</v>
      </c>
      <c r="B747">
        <v>26</v>
      </c>
      <c r="C747">
        <v>2</v>
      </c>
      <c r="D747">
        <v>2</v>
      </c>
      <c r="E747">
        <v>1</v>
      </c>
      <c r="F747" s="1">
        <v>8</v>
      </c>
      <c r="G747" t="str">
        <f>VLOOKUP(C747,Entity!A:B,2)</f>
        <v>Crop</v>
      </c>
      <c r="H747" t="str">
        <f>VLOOKUP(D747,Execution!A:B,2)</f>
        <v>Par pas de temps</v>
      </c>
      <c r="I747" t="str">
        <f>VLOOKUP(F747,Module!A:E,5)</f>
        <v>DemandePlante</v>
      </c>
    </row>
    <row r="748" spans="1:9" x14ac:dyDescent="0.25">
      <c r="A748" t="s">
        <v>16</v>
      </c>
      <c r="B748">
        <v>27</v>
      </c>
      <c r="C748">
        <v>1</v>
      </c>
      <c r="D748">
        <v>2</v>
      </c>
      <c r="E748">
        <v>1</v>
      </c>
      <c r="F748" s="1">
        <v>43</v>
      </c>
      <c r="G748" t="str">
        <f>VLOOKUP(C748,Entity!A:B,2)</f>
        <v>Plot</v>
      </c>
      <c r="H748" t="str">
        <f>VLOOKUP(D748,Execution!A:B,2)</f>
        <v>Par pas de temps</v>
      </c>
      <c r="I748" t="str">
        <f>VLOOKUP(F748,Module!A:E,5)</f>
        <v>EvalKcTot</v>
      </c>
    </row>
    <row r="749" spans="1:9" x14ac:dyDescent="0.25">
      <c r="A749" t="s">
        <v>16</v>
      </c>
      <c r="B749">
        <v>28</v>
      </c>
      <c r="C749">
        <v>2</v>
      </c>
      <c r="D749">
        <v>2</v>
      </c>
      <c r="E749">
        <v>1</v>
      </c>
      <c r="F749" s="1">
        <v>26</v>
      </c>
      <c r="G749" t="str">
        <f>VLOOKUP(C749,Entity!A:B,2)</f>
        <v>Crop</v>
      </c>
      <c r="H749" t="str">
        <f>VLOOKUP(D749,Execution!A:B,2)</f>
        <v>Par pas de temps</v>
      </c>
      <c r="I749" t="str">
        <f>VLOOKUP(F749,Module!A:E,5)</f>
        <v>CstrPFactor</v>
      </c>
    </row>
    <row r="750" spans="1:9" x14ac:dyDescent="0.25">
      <c r="A750" t="s">
        <v>16</v>
      </c>
      <c r="B750">
        <v>29</v>
      </c>
      <c r="C750">
        <v>2</v>
      </c>
      <c r="D750">
        <v>2</v>
      </c>
      <c r="E750">
        <v>1</v>
      </c>
      <c r="F750" s="1">
        <v>27</v>
      </c>
      <c r="G750" t="str">
        <f>VLOOKUP(C750,Entity!A:B,2)</f>
        <v>Crop</v>
      </c>
      <c r="H750" t="str">
        <f>VLOOKUP(D750,Execution!A:B,2)</f>
        <v>Par pas de temps</v>
      </c>
      <c r="I750" t="str">
        <f>VLOOKUP(F750,Module!A:E,5)</f>
        <v>EvalTranspi</v>
      </c>
    </row>
    <row r="751" spans="1:9" x14ac:dyDescent="0.25">
      <c r="A751" t="s">
        <v>16</v>
      </c>
      <c r="B751">
        <v>30</v>
      </c>
      <c r="C751">
        <v>1</v>
      </c>
      <c r="D751">
        <v>2</v>
      </c>
      <c r="E751">
        <v>1</v>
      </c>
      <c r="F751" s="1">
        <v>29</v>
      </c>
      <c r="G751" t="str">
        <f>VLOOKUP(C751,Entity!A:B,2)</f>
        <v>Plot</v>
      </c>
      <c r="H751" t="str">
        <f>VLOOKUP(D751,Execution!A:B,2)</f>
        <v>Par pas de temps</v>
      </c>
      <c r="I751" t="str">
        <f>VLOOKUP(F751,Module!A:E,5)</f>
        <v>ConsoResSep</v>
      </c>
    </row>
    <row r="752" spans="1:9" x14ac:dyDescent="0.25">
      <c r="A752" t="s">
        <v>16</v>
      </c>
      <c r="B752">
        <v>31</v>
      </c>
      <c r="C752">
        <v>2</v>
      </c>
      <c r="D752">
        <v>2</v>
      </c>
      <c r="E752">
        <v>1</v>
      </c>
      <c r="F752" s="1">
        <v>33114</v>
      </c>
      <c r="G752" t="str">
        <f>VLOOKUP(C752,Entity!A:B,2)</f>
        <v>Crop</v>
      </c>
      <c r="H752" t="str">
        <f>VLOOKUP(D752,Execution!A:B,2)</f>
        <v>Par pas de temps</v>
      </c>
      <c r="I752" t="str">
        <f>VLOOKUP(F752,Module!A:E,5)</f>
        <v>EvalETRETM</v>
      </c>
    </row>
    <row r="753" spans="1:9" x14ac:dyDescent="0.25">
      <c r="A753" t="s">
        <v>16</v>
      </c>
      <c r="B753">
        <v>32</v>
      </c>
      <c r="C753">
        <v>2</v>
      </c>
      <c r="D753">
        <v>2</v>
      </c>
      <c r="E753">
        <v>1</v>
      </c>
      <c r="F753" s="1">
        <v>33258</v>
      </c>
      <c r="G753" t="str">
        <f>VLOOKUP(C753,Entity!A:B,2)</f>
        <v>Crop</v>
      </c>
      <c r="H753" t="str">
        <f>VLOOKUP(D753,Execution!A:B,2)</f>
        <v>Par pas de temps</v>
      </c>
      <c r="I753" t="str">
        <f>VLOOKUP(F753,Module!A:E,5)</f>
        <v>EvalVitesseRacSarraV3</v>
      </c>
    </row>
    <row r="754" spans="1:9" x14ac:dyDescent="0.25">
      <c r="A754" t="s">
        <v>16</v>
      </c>
      <c r="B754">
        <v>33</v>
      </c>
      <c r="C754">
        <v>2</v>
      </c>
      <c r="D754">
        <v>2</v>
      </c>
      <c r="E754">
        <v>1</v>
      </c>
      <c r="F754" s="1">
        <v>31</v>
      </c>
      <c r="G754" t="str">
        <f>VLOOKUP(C754,Entity!A:B,2)</f>
        <v>Crop</v>
      </c>
      <c r="H754" t="str">
        <f>VLOOKUP(D754,Execution!A:B,2)</f>
        <v>Par pas de temps</v>
      </c>
      <c r="I754" t="str">
        <f>VLOOKUP(F754,Module!A:E,5)</f>
        <v>EvalLtr</v>
      </c>
    </row>
    <row r="755" spans="1:9" x14ac:dyDescent="0.25">
      <c r="A755" t="s">
        <v>16</v>
      </c>
      <c r="B755">
        <v>34</v>
      </c>
      <c r="C755">
        <v>2</v>
      </c>
      <c r="D755">
        <v>2</v>
      </c>
      <c r="E755">
        <v>1</v>
      </c>
      <c r="F755" s="1">
        <v>33125</v>
      </c>
      <c r="G755" t="str">
        <f>VLOOKUP(C755,Entity!A:B,2)</f>
        <v>Crop</v>
      </c>
      <c r="H755" t="str">
        <f>VLOOKUP(D755,Execution!A:B,2)</f>
        <v>Par pas de temps</v>
      </c>
      <c r="I755" t="str">
        <f>VLOOKUP(F755,Module!A:E,5)</f>
        <v>EvalConversion</v>
      </c>
    </row>
    <row r="756" spans="1:9" x14ac:dyDescent="0.25">
      <c r="A756" t="s">
        <v>16</v>
      </c>
      <c r="B756">
        <v>35</v>
      </c>
      <c r="C756">
        <v>2</v>
      </c>
      <c r="D756">
        <v>2</v>
      </c>
      <c r="E756">
        <v>1</v>
      </c>
      <c r="F756" s="1">
        <v>33126</v>
      </c>
      <c r="G756" t="str">
        <f>VLOOKUP(C756,Entity!A:B,2)</f>
        <v>Crop</v>
      </c>
      <c r="H756" t="str">
        <f>VLOOKUP(D756,Execution!A:B,2)</f>
        <v>Par pas de temps</v>
      </c>
      <c r="I756" t="str">
        <f>VLOOKUP(F756,Module!A:E,5)</f>
        <v>EvalParIntercepte</v>
      </c>
    </row>
    <row r="757" spans="1:9" x14ac:dyDescent="0.25">
      <c r="A757" t="s">
        <v>16</v>
      </c>
      <c r="B757">
        <v>36</v>
      </c>
      <c r="C757">
        <v>2</v>
      </c>
      <c r="D757">
        <v>2</v>
      </c>
      <c r="E757">
        <v>1</v>
      </c>
      <c r="F757" s="1">
        <v>33127</v>
      </c>
      <c r="G757" t="str">
        <f>VLOOKUP(C757,Entity!A:B,2)</f>
        <v>Crop</v>
      </c>
      <c r="H757" t="str">
        <f>VLOOKUP(D757,Execution!A:B,2)</f>
        <v>Par pas de temps</v>
      </c>
      <c r="I757" t="str">
        <f>VLOOKUP(F757,Module!A:E,5)</f>
        <v>EvalAssimPot</v>
      </c>
    </row>
    <row r="758" spans="1:9" x14ac:dyDescent="0.25">
      <c r="A758" t="s">
        <v>16</v>
      </c>
      <c r="B758">
        <v>37</v>
      </c>
      <c r="C758">
        <v>2</v>
      </c>
      <c r="D758">
        <v>2</v>
      </c>
      <c r="E758">
        <v>1</v>
      </c>
      <c r="F758" s="1">
        <v>33262</v>
      </c>
      <c r="G758" t="str">
        <f>VLOOKUP(C758,Entity!A:B,2)</f>
        <v>Crop</v>
      </c>
      <c r="H758" t="str">
        <f>VLOOKUP(D758,Execution!A:B,2)</f>
        <v>Par pas de temps</v>
      </c>
      <c r="I758" t="str">
        <f>VLOOKUP(F758,Module!A:E,5)</f>
        <v>EvalAssimSarrahV3</v>
      </c>
    </row>
    <row r="759" spans="1:9" x14ac:dyDescent="0.25">
      <c r="A759" t="s">
        <v>16</v>
      </c>
      <c r="B759">
        <v>38</v>
      </c>
      <c r="C759">
        <v>2</v>
      </c>
      <c r="D759">
        <v>2</v>
      </c>
      <c r="E759">
        <v>1</v>
      </c>
      <c r="F759" s="1">
        <v>33</v>
      </c>
      <c r="G759" t="str">
        <f>VLOOKUP(C759,Entity!A:B,2)</f>
        <v>Crop</v>
      </c>
      <c r="H759" t="str">
        <f>VLOOKUP(D759,Execution!A:B,2)</f>
        <v>Par pas de temps</v>
      </c>
      <c r="I759" t="str">
        <f>VLOOKUP(F759,Module!A:E,5)</f>
        <v>EvalRespMaint</v>
      </c>
    </row>
    <row r="760" spans="1:9" x14ac:dyDescent="0.25">
      <c r="A760" t="s">
        <v>16</v>
      </c>
      <c r="B760">
        <v>39</v>
      </c>
      <c r="C760">
        <v>2</v>
      </c>
      <c r="D760">
        <v>2</v>
      </c>
      <c r="E760">
        <v>1</v>
      </c>
      <c r="F760" s="1">
        <v>33263</v>
      </c>
      <c r="G760" t="str">
        <f>VLOOKUP(C760,Entity!A:B,2)</f>
        <v>Crop</v>
      </c>
      <c r="H760" t="str">
        <f>VLOOKUP(D760,Execution!A:B,2)</f>
        <v>Par pas de temps</v>
      </c>
      <c r="I760" t="str">
        <f>VLOOKUP(F760,Module!A:E,5)</f>
        <v>EvolBiomTotSarrahV3</v>
      </c>
    </row>
    <row r="761" spans="1:9" x14ac:dyDescent="0.25">
      <c r="A761" t="s">
        <v>16</v>
      </c>
      <c r="B761">
        <v>40</v>
      </c>
      <c r="C761">
        <v>2</v>
      </c>
      <c r="D761">
        <v>2</v>
      </c>
      <c r="E761">
        <v>1</v>
      </c>
      <c r="F761" s="1">
        <v>33269</v>
      </c>
      <c r="G761" t="str">
        <f>VLOOKUP(C761,Entity!A:B,2)</f>
        <v>Crop</v>
      </c>
      <c r="H761" t="str">
        <f>VLOOKUP(D761,Execution!A:B,2)</f>
        <v>Par pas de temps</v>
      </c>
      <c r="I761" t="str">
        <f>VLOOKUP(F761,Module!A:E,5)</f>
        <v>EvalRdtPotRespSarrahV3</v>
      </c>
    </row>
    <row r="762" spans="1:9" x14ac:dyDescent="0.25">
      <c r="A762" t="s">
        <v>16</v>
      </c>
      <c r="B762">
        <v>41</v>
      </c>
      <c r="C762">
        <v>2</v>
      </c>
      <c r="D762">
        <v>2</v>
      </c>
      <c r="E762">
        <v>1</v>
      </c>
      <c r="F762" s="1">
        <v>33264</v>
      </c>
      <c r="G762" t="str">
        <f>VLOOKUP(C762,Entity!A:B,2)</f>
        <v>Crop</v>
      </c>
      <c r="H762" t="str">
        <f>VLOOKUP(D762,Execution!A:B,2)</f>
        <v>Par pas de temps</v>
      </c>
      <c r="I762" t="str">
        <f>VLOOKUP(F762,Module!A:E,5)</f>
        <v>EvolBiomAeroSarrahV3</v>
      </c>
    </row>
    <row r="763" spans="1:9" x14ac:dyDescent="0.25">
      <c r="A763" t="s">
        <v>16</v>
      </c>
      <c r="B763">
        <v>42</v>
      </c>
      <c r="C763">
        <v>2</v>
      </c>
      <c r="D763">
        <v>2</v>
      </c>
      <c r="E763">
        <v>1</v>
      </c>
      <c r="F763" s="1">
        <v>33261</v>
      </c>
      <c r="G763" t="str">
        <f>VLOOKUP(C763,Entity!A:B,2)</f>
        <v>Crop</v>
      </c>
      <c r="H763" t="str">
        <f>VLOOKUP(D763,Execution!A:B,2)</f>
        <v>Par pas de temps</v>
      </c>
      <c r="I763" t="str">
        <f>VLOOKUP(F763,Module!A:E,5)</f>
        <v>EvalReallocationSarrahV3</v>
      </c>
    </row>
    <row r="764" spans="1:9" x14ac:dyDescent="0.25">
      <c r="A764" t="s">
        <v>16</v>
      </c>
      <c r="B764">
        <v>43</v>
      </c>
      <c r="C764">
        <v>2</v>
      </c>
      <c r="D764">
        <v>2</v>
      </c>
      <c r="E764">
        <v>1</v>
      </c>
      <c r="F764" s="1">
        <v>33138</v>
      </c>
      <c r="G764" t="str">
        <f>VLOOKUP(C764,Entity!A:B,2)</f>
        <v>Crop</v>
      </c>
      <c r="H764" t="str">
        <f>VLOOKUP(D764,Execution!A:B,2)</f>
        <v>Par pas de temps</v>
      </c>
      <c r="I764" t="str">
        <f>VLOOKUP(F764,Module!A:E,5)</f>
        <v>EvalBiomasseRacinair</v>
      </c>
    </row>
    <row r="765" spans="1:9" x14ac:dyDescent="0.25">
      <c r="A765" t="s">
        <v>16</v>
      </c>
      <c r="B765">
        <v>44</v>
      </c>
      <c r="C765">
        <v>2</v>
      </c>
      <c r="D765">
        <v>2</v>
      </c>
      <c r="E765">
        <v>1</v>
      </c>
      <c r="F765" s="1">
        <v>33265</v>
      </c>
      <c r="G765" t="str">
        <f>VLOOKUP(C765,Entity!A:B,2)</f>
        <v>Crop</v>
      </c>
      <c r="H765" t="str">
        <f>VLOOKUP(D765,Execution!A:B,2)</f>
        <v>Par pas de temps</v>
      </c>
      <c r="I765" t="str">
        <f>VLOOKUP(F765,Module!A:E,5)</f>
        <v>EvalFeuilleTigeSarrahV3</v>
      </c>
    </row>
    <row r="766" spans="1:9" x14ac:dyDescent="0.25">
      <c r="A766" t="s">
        <v>16</v>
      </c>
      <c r="B766">
        <v>45</v>
      </c>
      <c r="C766">
        <v>2</v>
      </c>
      <c r="D766">
        <v>2</v>
      </c>
      <c r="E766">
        <v>1</v>
      </c>
      <c r="F766" s="1">
        <v>33143</v>
      </c>
      <c r="G766" t="str">
        <f>VLOOKUP(C766,Entity!A:B,2)</f>
        <v>Crop</v>
      </c>
      <c r="H766" t="str">
        <f>VLOOKUP(D766,Execution!A:B,2)</f>
        <v>Par pas de temps</v>
      </c>
      <c r="I766" t="str">
        <f>VLOOKUP(F766,Module!A:E,5)</f>
        <v>EvalBiomasseVegetati</v>
      </c>
    </row>
    <row r="767" spans="1:9" x14ac:dyDescent="0.25">
      <c r="A767" t="s">
        <v>16</v>
      </c>
      <c r="B767">
        <v>46</v>
      </c>
      <c r="C767">
        <v>2</v>
      </c>
      <c r="D767">
        <v>2</v>
      </c>
      <c r="E767">
        <v>1</v>
      </c>
      <c r="F767" s="1">
        <v>33266</v>
      </c>
      <c r="G767" t="str">
        <f>VLOOKUP(C767,Entity!A:B,2)</f>
        <v>Crop</v>
      </c>
      <c r="H767" t="str">
        <f>VLOOKUP(D767,Execution!A:B,2)</f>
        <v>Par pas de temps</v>
      </c>
      <c r="I767" t="str">
        <f>VLOOKUP(F767,Module!A:E,5)</f>
        <v>EvalSlaSarrahV3</v>
      </c>
    </row>
    <row r="768" spans="1:9" x14ac:dyDescent="0.25">
      <c r="A768" t="s">
        <v>16</v>
      </c>
      <c r="B768">
        <v>47</v>
      </c>
      <c r="C768">
        <v>2</v>
      </c>
      <c r="D768">
        <v>2</v>
      </c>
      <c r="E768">
        <v>1</v>
      </c>
      <c r="F768" s="1">
        <v>33167</v>
      </c>
      <c r="G768" t="str">
        <f>VLOOKUP(C768,Entity!A:B,2)</f>
        <v>Crop</v>
      </c>
      <c r="H768" t="str">
        <f>VLOOKUP(D768,Execution!A:B,2)</f>
        <v>Par pas de temps</v>
      </c>
      <c r="I768" t="str">
        <f>VLOOKUP(F768,Module!A:E,5)</f>
        <v>EvolLAIPhases</v>
      </c>
    </row>
    <row r="769" spans="1:9" x14ac:dyDescent="0.25">
      <c r="A769" t="s">
        <v>16</v>
      </c>
      <c r="B769">
        <v>48</v>
      </c>
      <c r="C769">
        <v>2</v>
      </c>
      <c r="D769">
        <v>2</v>
      </c>
      <c r="E769">
        <v>1</v>
      </c>
      <c r="F769" s="1">
        <v>33260</v>
      </c>
      <c r="G769" t="str">
        <f>VLOOKUP(C769,Entity!A:B,2)</f>
        <v>Crop</v>
      </c>
      <c r="H769" t="str">
        <f>VLOOKUP(D769,Execution!A:B,2)</f>
        <v>Par pas de temps</v>
      </c>
      <c r="I769" t="str">
        <f>VLOOKUP(F769,Module!A:E,5)</f>
        <v>EvolDayRdtSarraV3</v>
      </c>
    </row>
    <row r="770" spans="1:9" x14ac:dyDescent="0.25">
      <c r="A770" t="s">
        <v>16</v>
      </c>
      <c r="B770">
        <v>49</v>
      </c>
      <c r="C770">
        <v>2</v>
      </c>
      <c r="D770">
        <v>2</v>
      </c>
      <c r="E770">
        <v>1</v>
      </c>
      <c r="F770" s="1">
        <v>33256</v>
      </c>
      <c r="G770" t="str">
        <f>VLOOKUP(C770,Entity!A:B,2)</f>
        <v>Crop</v>
      </c>
      <c r="H770" t="str">
        <f>VLOOKUP(D770,Execution!A:B,2)</f>
        <v>Par pas de temps</v>
      </c>
      <c r="I770" t="str">
        <f>VLOOKUP(F770,Module!A:E,5)</f>
        <v>PhotoperSarrahV3</v>
      </c>
    </row>
    <row r="771" spans="1:9" x14ac:dyDescent="0.25">
      <c r="A771" t="s">
        <v>16</v>
      </c>
      <c r="B771">
        <v>50</v>
      </c>
      <c r="C771">
        <v>2</v>
      </c>
      <c r="D771">
        <v>2</v>
      </c>
      <c r="E771">
        <v>1</v>
      </c>
      <c r="F771" s="1">
        <v>33270</v>
      </c>
      <c r="G771" t="str">
        <f>VLOOKUP(C771,Entity!A:B,2)</f>
        <v>Crop</v>
      </c>
      <c r="H771" t="str">
        <f>VLOOKUP(D771,Execution!A:B,2)</f>
        <v>Par pas de temps</v>
      </c>
      <c r="I771" t="str">
        <f>VLOOKUP(F771,Module!A:E,5)</f>
        <v>MortaliteSarraV3</v>
      </c>
    </row>
  </sheetData>
  <sortState ref="A2:I77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E2478"/>
  <sheetViews>
    <sheetView workbookViewId="0">
      <selection activeCell="E2" sqref="E2"/>
    </sheetView>
  </sheetViews>
  <sheetFormatPr baseColWidth="10" defaultRowHeight="15" x14ac:dyDescent="0.25"/>
  <cols>
    <col min="5" max="5" width="27.140625" customWidth="1"/>
  </cols>
  <sheetData>
    <row r="1" spans="1:5" x14ac:dyDescent="0.25">
      <c r="A1" t="s">
        <v>5</v>
      </c>
      <c r="B1" t="s">
        <v>1</v>
      </c>
      <c r="C1" t="s">
        <v>17</v>
      </c>
      <c r="D1" t="s">
        <v>18</v>
      </c>
      <c r="E1" t="s">
        <v>41</v>
      </c>
    </row>
    <row r="2" spans="1:5" x14ac:dyDescent="0.25">
      <c r="A2">
        <v>0</v>
      </c>
      <c r="B2">
        <v>1</v>
      </c>
      <c r="C2">
        <v>162</v>
      </c>
      <c r="D2" t="s">
        <v>19</v>
      </c>
      <c r="E2" t="str">
        <f>VLOOKUP(C2,Var!A:C,3)</f>
        <v>AnDebutSimul</v>
      </c>
    </row>
    <row r="3" spans="1:5" x14ac:dyDescent="0.25">
      <c r="A3">
        <v>0</v>
      </c>
      <c r="B3">
        <v>2</v>
      </c>
      <c r="C3">
        <v>163</v>
      </c>
      <c r="D3" t="s">
        <v>19</v>
      </c>
      <c r="E3" t="str">
        <f>VLOOKUP(C3,Var!A:C,3)</f>
        <v>AnFinSimul</v>
      </c>
    </row>
    <row r="4" spans="1:5" x14ac:dyDescent="0.25">
      <c r="A4">
        <v>0</v>
      </c>
      <c r="B4">
        <v>3</v>
      </c>
      <c r="C4">
        <v>164</v>
      </c>
      <c r="D4" t="s">
        <v>19</v>
      </c>
      <c r="E4" t="str">
        <f>VLOOKUP(C4,Var!A:C,3)</f>
        <v>NbAnSim</v>
      </c>
    </row>
    <row r="5" spans="1:5" x14ac:dyDescent="0.25">
      <c r="A5">
        <v>0</v>
      </c>
      <c r="B5">
        <v>4</v>
      </c>
      <c r="C5">
        <v>160</v>
      </c>
      <c r="D5" t="s">
        <v>19</v>
      </c>
      <c r="E5" t="str">
        <f>VLOOKUP(C5,Var!A:C,3)</f>
        <v>DebutSimul</v>
      </c>
    </row>
    <row r="6" spans="1:5" x14ac:dyDescent="0.25">
      <c r="A6">
        <v>0</v>
      </c>
      <c r="B6">
        <v>5</v>
      </c>
      <c r="C6">
        <v>161</v>
      </c>
      <c r="D6" t="s">
        <v>19</v>
      </c>
      <c r="E6" t="str">
        <f>VLOOKUP(C6,Var!A:C,3)</f>
        <v>FinSimul</v>
      </c>
    </row>
    <row r="7" spans="1:5" x14ac:dyDescent="0.25">
      <c r="A7">
        <v>0</v>
      </c>
      <c r="B7">
        <v>6</v>
      </c>
      <c r="C7">
        <v>166</v>
      </c>
      <c r="D7" t="s">
        <v>19</v>
      </c>
      <c r="E7" t="str">
        <f>VLOOKUP(C7,Var!A:C,3)</f>
        <v>Annee</v>
      </c>
    </row>
    <row r="8" spans="1:5" x14ac:dyDescent="0.25">
      <c r="A8">
        <v>0</v>
      </c>
      <c r="B8">
        <v>7</v>
      </c>
      <c r="C8">
        <v>168</v>
      </c>
      <c r="D8" t="s">
        <v>19</v>
      </c>
      <c r="E8" t="str">
        <f>VLOOKUP(C8,Var!A:C,3)</f>
        <v>MaxNbjSimule</v>
      </c>
    </row>
    <row r="9" spans="1:5" x14ac:dyDescent="0.25">
      <c r="A9">
        <v>0</v>
      </c>
      <c r="B9">
        <v>8</v>
      </c>
      <c r="C9">
        <v>149</v>
      </c>
      <c r="D9" t="s">
        <v>19</v>
      </c>
      <c r="E9" t="str">
        <f>VLOOKUP(C9,Var!A:C,3)</f>
        <v>DateEnCours</v>
      </c>
    </row>
    <row r="10" spans="1:5" x14ac:dyDescent="0.25">
      <c r="A10">
        <v>0</v>
      </c>
      <c r="B10">
        <v>9</v>
      </c>
      <c r="C10">
        <v>169</v>
      </c>
      <c r="D10" t="s">
        <v>19</v>
      </c>
      <c r="E10" t="str">
        <f>VLOOKUP(C10,Var!A:C,3)</f>
        <v>NbjSemis</v>
      </c>
    </row>
    <row r="11" spans="1:5" x14ac:dyDescent="0.25">
      <c r="A11">
        <v>0</v>
      </c>
      <c r="B11">
        <v>10</v>
      </c>
      <c r="C11">
        <v>185</v>
      </c>
      <c r="D11" t="s">
        <v>19</v>
      </c>
      <c r="E11" t="str">
        <f>VLOOKUP(C11,Var!A:C,3)</f>
        <v>DateSemisCalc</v>
      </c>
    </row>
    <row r="12" spans="1:5" x14ac:dyDescent="0.25">
      <c r="A12">
        <v>0</v>
      </c>
      <c r="B12">
        <v>11</v>
      </c>
      <c r="C12">
        <v>129</v>
      </c>
      <c r="D12" t="s">
        <v>20</v>
      </c>
      <c r="E12" t="str">
        <f>VLOOKUP(C12,Var!A:C,3)</f>
        <v>NbJAS</v>
      </c>
    </row>
    <row r="13" spans="1:5" x14ac:dyDescent="0.25">
      <c r="A13">
        <v>0</v>
      </c>
      <c r="B13">
        <v>12</v>
      </c>
      <c r="C13">
        <v>186</v>
      </c>
      <c r="D13" t="s">
        <v>20</v>
      </c>
      <c r="E13" t="str">
        <f>VLOOKUP(C13,Var!A:C,3)</f>
        <v>CodeParcelle</v>
      </c>
    </row>
    <row r="14" spans="1:5" x14ac:dyDescent="0.25">
      <c r="A14">
        <v>1</v>
      </c>
      <c r="B14">
        <v>1</v>
      </c>
      <c r="C14">
        <v>16</v>
      </c>
      <c r="D14" t="s">
        <v>20</v>
      </c>
      <c r="E14" t="str">
        <f>VLOOKUP(C14,Var!A:C,3)</f>
        <v>Pluie</v>
      </c>
    </row>
    <row r="15" spans="1:5" x14ac:dyDescent="0.25">
      <c r="A15">
        <v>1</v>
      </c>
      <c r="B15">
        <v>2</v>
      </c>
      <c r="C15">
        <v>8</v>
      </c>
      <c r="D15" t="s">
        <v>20</v>
      </c>
      <c r="E15" t="str">
        <f>VLOOKUP(C15,Var!A:C,3)</f>
        <v>Irrigation</v>
      </c>
    </row>
    <row r="16" spans="1:5" x14ac:dyDescent="0.25">
      <c r="A16">
        <v>1</v>
      </c>
      <c r="B16">
        <v>3</v>
      </c>
      <c r="C16">
        <v>94</v>
      </c>
      <c r="D16" t="s">
        <v>20</v>
      </c>
      <c r="E16" t="str">
        <f>VLOOKUP(C16,Var!A:C,3)</f>
        <v>SeuilRuiss</v>
      </c>
    </row>
    <row r="17" spans="1:5" x14ac:dyDescent="0.25">
      <c r="A17">
        <v>1</v>
      </c>
      <c r="B17">
        <v>4</v>
      </c>
      <c r="C17">
        <v>92</v>
      </c>
      <c r="D17" t="s">
        <v>20</v>
      </c>
      <c r="E17" t="str">
        <f>VLOOKUP(C17,Var!A:C,3)</f>
        <v>PourcRuiss</v>
      </c>
    </row>
    <row r="18" spans="1:5" x14ac:dyDescent="0.25">
      <c r="A18">
        <v>1</v>
      </c>
      <c r="B18">
        <v>5</v>
      </c>
      <c r="C18">
        <v>118</v>
      </c>
      <c r="D18" t="s">
        <v>19</v>
      </c>
      <c r="E18" t="str">
        <f>VLOOKUP(C18,Var!A:C,3)</f>
        <v>EauDispo</v>
      </c>
    </row>
    <row r="19" spans="1:5" x14ac:dyDescent="0.25">
      <c r="A19">
        <v>1</v>
      </c>
      <c r="B19">
        <v>6</v>
      </c>
      <c r="C19">
        <v>127</v>
      </c>
      <c r="D19" t="s">
        <v>19</v>
      </c>
      <c r="E19" t="str">
        <f>VLOOKUP(C19,Var!A:C,3)</f>
        <v>Lr</v>
      </c>
    </row>
    <row r="20" spans="1:5" x14ac:dyDescent="0.25">
      <c r="A20">
        <v>2</v>
      </c>
      <c r="B20">
        <v>1</v>
      </c>
      <c r="C20">
        <v>93</v>
      </c>
      <c r="D20" t="s">
        <v>20</v>
      </c>
      <c r="E20" t="str">
        <f>VLOOKUP(C20,Var!A:C,3)</f>
        <v>PourcRuiss</v>
      </c>
    </row>
    <row r="21" spans="1:5" x14ac:dyDescent="0.25">
      <c r="A21">
        <v>2</v>
      </c>
      <c r="B21">
        <v>2</v>
      </c>
      <c r="C21">
        <v>181</v>
      </c>
      <c r="D21" t="s">
        <v>20</v>
      </c>
      <c r="E21" t="str">
        <f>VLOOKUP(C21,Var!A:C,3)</f>
        <v>ProfRu</v>
      </c>
    </row>
    <row r="22" spans="1:5" x14ac:dyDescent="0.25">
      <c r="A22">
        <v>2</v>
      </c>
      <c r="B22">
        <v>3</v>
      </c>
      <c r="C22">
        <v>139</v>
      </c>
      <c r="D22" t="s">
        <v>20</v>
      </c>
      <c r="E22" t="str">
        <f>VLOOKUP(C22,Var!A:C,3)</f>
        <v>RuSurf</v>
      </c>
    </row>
    <row r="23" spans="1:5" x14ac:dyDescent="0.25">
      <c r="A23">
        <v>2</v>
      </c>
      <c r="B23">
        <v>4</v>
      </c>
      <c r="C23">
        <v>118</v>
      </c>
      <c r="D23" t="s">
        <v>20</v>
      </c>
      <c r="E23" t="str">
        <f>VLOOKUP(C23,Var!A:C,3)</f>
        <v>EauDispo</v>
      </c>
    </row>
    <row r="24" spans="1:5" x14ac:dyDescent="0.25">
      <c r="A24">
        <v>2</v>
      </c>
      <c r="B24">
        <v>5</v>
      </c>
      <c r="C24">
        <v>111</v>
      </c>
      <c r="D24" t="s">
        <v>20</v>
      </c>
      <c r="E24" t="str">
        <f>VLOOKUP(C24,Var!A:C,3)</f>
        <v>RuRac</v>
      </c>
    </row>
    <row r="25" spans="1:5" x14ac:dyDescent="0.25">
      <c r="A25">
        <v>2</v>
      </c>
      <c r="B25">
        <v>6</v>
      </c>
      <c r="C25">
        <v>133</v>
      </c>
      <c r="D25" t="s">
        <v>21</v>
      </c>
      <c r="E25" t="str">
        <f>VLOOKUP(C25,Var!A:C,3)</f>
        <v>StockTotal</v>
      </c>
    </row>
    <row r="26" spans="1:5" x14ac:dyDescent="0.25">
      <c r="A26">
        <v>2</v>
      </c>
      <c r="B26">
        <v>7</v>
      </c>
      <c r="C26">
        <v>112</v>
      </c>
      <c r="D26" t="s">
        <v>21</v>
      </c>
      <c r="E26" t="str">
        <f>VLOOKUP(C26,Var!A:C,3)</f>
        <v>StockRac</v>
      </c>
    </row>
    <row r="27" spans="1:5" x14ac:dyDescent="0.25">
      <c r="A27">
        <v>2</v>
      </c>
      <c r="B27">
        <v>8</v>
      </c>
      <c r="C27">
        <v>14</v>
      </c>
      <c r="D27" t="s">
        <v>21</v>
      </c>
      <c r="E27" t="str">
        <f>VLOOKUP(C27,Var!A:C,3)</f>
        <v>Hum</v>
      </c>
    </row>
    <row r="28" spans="1:5" x14ac:dyDescent="0.25">
      <c r="A28">
        <v>2</v>
      </c>
      <c r="B28">
        <v>9</v>
      </c>
      <c r="C28">
        <v>132</v>
      </c>
      <c r="D28" t="s">
        <v>21</v>
      </c>
      <c r="E28" t="str">
        <f>VLOOKUP(C28,Var!A:C,3)</f>
        <v>StockSurface</v>
      </c>
    </row>
    <row r="29" spans="1:5" x14ac:dyDescent="0.25">
      <c r="A29">
        <v>2</v>
      </c>
      <c r="B29">
        <v>10</v>
      </c>
      <c r="C29">
        <v>117</v>
      </c>
      <c r="D29" t="s">
        <v>19</v>
      </c>
      <c r="E29" t="str">
        <f>VLOOKUP(C29,Var!A:C,3)</f>
        <v>Dr</v>
      </c>
    </row>
    <row r="30" spans="1:5" x14ac:dyDescent="0.25">
      <c r="A30">
        <v>8</v>
      </c>
      <c r="B30">
        <v>1</v>
      </c>
      <c r="C30">
        <v>140</v>
      </c>
      <c r="D30" t="s">
        <v>20</v>
      </c>
      <c r="E30" t="str">
        <f>VLOOKUP(C30,Var!A:C,3)</f>
        <v>Kcp</v>
      </c>
    </row>
    <row r="31" spans="1:5" x14ac:dyDescent="0.25">
      <c r="A31">
        <v>8</v>
      </c>
      <c r="B31">
        <v>2</v>
      </c>
      <c r="C31">
        <v>180</v>
      </c>
      <c r="D31" t="s">
        <v>20</v>
      </c>
      <c r="E31" t="str">
        <f>VLOOKUP(C31,Var!A:C,3)</f>
        <v>ETo</v>
      </c>
    </row>
    <row r="32" spans="1:5" x14ac:dyDescent="0.25">
      <c r="A32">
        <v>8</v>
      </c>
      <c r="B32">
        <v>3</v>
      </c>
      <c r="C32">
        <v>114</v>
      </c>
      <c r="D32" t="s">
        <v>19</v>
      </c>
      <c r="E32" t="str">
        <f>VLOOKUP(C32,Var!A:C,3)</f>
        <v>TrPot</v>
      </c>
    </row>
    <row r="33" spans="1:5" x14ac:dyDescent="0.25">
      <c r="A33">
        <v>9</v>
      </c>
      <c r="B33">
        <v>1</v>
      </c>
      <c r="C33">
        <v>180</v>
      </c>
      <c r="D33" t="s">
        <v>20</v>
      </c>
      <c r="E33" t="str">
        <f>VLOOKUP(C33,Var!A:C,3)</f>
        <v>ETo</v>
      </c>
    </row>
    <row r="34" spans="1:5" x14ac:dyDescent="0.25">
      <c r="A34">
        <v>9</v>
      </c>
      <c r="B34">
        <v>2</v>
      </c>
      <c r="C34">
        <v>141</v>
      </c>
      <c r="D34" t="s">
        <v>20</v>
      </c>
      <c r="E34" t="str">
        <f>VLOOKUP(C34,Var!A:C,3)</f>
        <v>Kce</v>
      </c>
    </row>
    <row r="35" spans="1:5" x14ac:dyDescent="0.25">
      <c r="A35">
        <v>9</v>
      </c>
      <c r="B35">
        <v>3</v>
      </c>
      <c r="C35">
        <v>123</v>
      </c>
      <c r="D35" t="s">
        <v>19</v>
      </c>
      <c r="E35" t="str">
        <f>VLOOKUP(C35,Var!A:C,3)</f>
        <v>EvapPot</v>
      </c>
    </row>
    <row r="36" spans="1:5" x14ac:dyDescent="0.25">
      <c r="A36">
        <v>23</v>
      </c>
      <c r="B36">
        <v>1</v>
      </c>
      <c r="C36">
        <v>132</v>
      </c>
      <c r="D36" t="s">
        <v>20</v>
      </c>
      <c r="E36" t="str">
        <f>VLOOKUP(C36,Var!A:C,3)</f>
        <v>StockSurface</v>
      </c>
    </row>
    <row r="37" spans="1:5" x14ac:dyDescent="0.25">
      <c r="A37">
        <v>23</v>
      </c>
      <c r="B37">
        <v>2</v>
      </c>
      <c r="C37">
        <v>139</v>
      </c>
      <c r="D37" t="s">
        <v>20</v>
      </c>
      <c r="E37" t="str">
        <f>VLOOKUP(C37,Var!A:C,3)</f>
        <v>RuSurf</v>
      </c>
    </row>
    <row r="38" spans="1:5" x14ac:dyDescent="0.25">
      <c r="A38">
        <v>23</v>
      </c>
      <c r="B38">
        <v>3</v>
      </c>
      <c r="C38">
        <v>124</v>
      </c>
      <c r="D38" t="s">
        <v>19</v>
      </c>
      <c r="E38" t="str">
        <f>VLOOKUP(C38,Var!A:C,3)</f>
        <v>EvapPot</v>
      </c>
    </row>
    <row r="39" spans="1:5" x14ac:dyDescent="0.25">
      <c r="A39">
        <v>24</v>
      </c>
      <c r="B39">
        <v>1</v>
      </c>
      <c r="C39">
        <v>111</v>
      </c>
      <c r="D39" t="s">
        <v>20</v>
      </c>
      <c r="E39" t="str">
        <f>VLOOKUP(C39,Var!A:C,3)</f>
        <v>RuRac</v>
      </c>
    </row>
    <row r="40" spans="1:5" x14ac:dyDescent="0.25">
      <c r="A40">
        <v>24</v>
      </c>
      <c r="B40">
        <v>2</v>
      </c>
      <c r="C40">
        <v>112</v>
      </c>
      <c r="D40" t="s">
        <v>20</v>
      </c>
      <c r="E40" t="str">
        <f>VLOOKUP(C40,Var!A:C,3)</f>
        <v>StockRac</v>
      </c>
    </row>
    <row r="41" spans="1:5" x14ac:dyDescent="0.25">
      <c r="A41">
        <v>24</v>
      </c>
      <c r="B41">
        <v>3</v>
      </c>
      <c r="C41">
        <v>125</v>
      </c>
      <c r="D41" t="s">
        <v>19</v>
      </c>
      <c r="E41" t="str">
        <f>VLOOKUP(C41,Var!A:C,3)</f>
        <v>FTSW</v>
      </c>
    </row>
    <row r="42" spans="1:5" x14ac:dyDescent="0.25">
      <c r="A42">
        <v>26</v>
      </c>
      <c r="B42">
        <v>1</v>
      </c>
      <c r="C42">
        <v>140</v>
      </c>
      <c r="D42" t="s">
        <v>20</v>
      </c>
      <c r="E42" t="str">
        <f>VLOOKUP(C42,Var!A:C,3)</f>
        <v>Kcp</v>
      </c>
    </row>
    <row r="43" spans="1:5" x14ac:dyDescent="0.25">
      <c r="A43">
        <v>26</v>
      </c>
      <c r="B43">
        <v>2</v>
      </c>
      <c r="C43">
        <v>65</v>
      </c>
      <c r="D43" t="s">
        <v>20</v>
      </c>
      <c r="E43" t="str">
        <f>VLOOKUP(C43,Var!A:C,3)</f>
        <v>PFactor</v>
      </c>
    </row>
    <row r="44" spans="1:5" x14ac:dyDescent="0.25">
      <c r="A44">
        <v>26</v>
      </c>
      <c r="B44">
        <v>3</v>
      </c>
      <c r="C44">
        <v>125</v>
      </c>
      <c r="D44" t="s">
        <v>20</v>
      </c>
      <c r="E44" t="str">
        <f>VLOOKUP(C44,Var!A:C,3)</f>
        <v>FTSW</v>
      </c>
    </row>
    <row r="45" spans="1:5" x14ac:dyDescent="0.25">
      <c r="A45">
        <v>26</v>
      </c>
      <c r="B45">
        <v>4</v>
      </c>
      <c r="C45">
        <v>180</v>
      </c>
      <c r="D45" t="s">
        <v>20</v>
      </c>
      <c r="E45" t="str">
        <f>VLOOKUP(C45,Var!A:C,3)</f>
        <v>ETo</v>
      </c>
    </row>
    <row r="46" spans="1:5" x14ac:dyDescent="0.25">
      <c r="A46">
        <v>26</v>
      </c>
      <c r="B46">
        <v>5</v>
      </c>
      <c r="C46">
        <v>116</v>
      </c>
      <c r="D46" t="s">
        <v>19</v>
      </c>
      <c r="E46" t="str">
        <f>VLOOKUP(C46,Var!A:C,3)</f>
        <v>Cstr</v>
      </c>
    </row>
    <row r="47" spans="1:5" x14ac:dyDescent="0.25">
      <c r="A47">
        <v>27</v>
      </c>
      <c r="B47">
        <v>1</v>
      </c>
      <c r="C47">
        <v>114</v>
      </c>
      <c r="D47" t="s">
        <v>20</v>
      </c>
      <c r="E47" t="str">
        <f>VLOOKUP(C47,Var!A:C,3)</f>
        <v>TrPot</v>
      </c>
    </row>
    <row r="48" spans="1:5" x14ac:dyDescent="0.25">
      <c r="A48">
        <v>27</v>
      </c>
      <c r="B48">
        <v>2</v>
      </c>
      <c r="C48">
        <v>116</v>
      </c>
      <c r="D48" t="s">
        <v>20</v>
      </c>
      <c r="E48" t="str">
        <f>VLOOKUP(C48,Var!A:C,3)</f>
        <v>Cstr</v>
      </c>
    </row>
    <row r="49" spans="1:5" x14ac:dyDescent="0.25">
      <c r="A49">
        <v>27</v>
      </c>
      <c r="B49">
        <v>3</v>
      </c>
      <c r="C49">
        <v>113</v>
      </c>
      <c r="D49" t="s">
        <v>19</v>
      </c>
      <c r="E49" t="str">
        <f>VLOOKUP(C49,Var!A:C,3)</f>
        <v>Tr</v>
      </c>
    </row>
    <row r="50" spans="1:5" x14ac:dyDescent="0.25">
      <c r="A50">
        <v>29</v>
      </c>
      <c r="B50">
        <v>1</v>
      </c>
      <c r="C50">
        <v>111</v>
      </c>
      <c r="D50" t="s">
        <v>20</v>
      </c>
      <c r="E50" t="str">
        <f>VLOOKUP(C50,Var!A:C,3)</f>
        <v>RuRac</v>
      </c>
    </row>
    <row r="51" spans="1:5" x14ac:dyDescent="0.25">
      <c r="A51">
        <v>29</v>
      </c>
      <c r="B51">
        <v>2</v>
      </c>
      <c r="C51">
        <v>139</v>
      </c>
      <c r="D51" t="s">
        <v>20</v>
      </c>
      <c r="E51" t="str">
        <f>VLOOKUP(C51,Var!A:C,3)</f>
        <v>RuSurf</v>
      </c>
    </row>
    <row r="52" spans="1:5" x14ac:dyDescent="0.25">
      <c r="A52">
        <v>29</v>
      </c>
      <c r="B52">
        <v>3</v>
      </c>
      <c r="C52">
        <v>122</v>
      </c>
      <c r="D52" t="s">
        <v>20</v>
      </c>
      <c r="E52" t="str">
        <f>VLOOKUP(C52,Var!A:C,3)</f>
        <v>Evap</v>
      </c>
    </row>
    <row r="53" spans="1:5" x14ac:dyDescent="0.25">
      <c r="A53">
        <v>29</v>
      </c>
      <c r="B53">
        <v>4</v>
      </c>
      <c r="C53">
        <v>114</v>
      </c>
      <c r="D53" t="s">
        <v>20</v>
      </c>
      <c r="E53" t="str">
        <f>VLOOKUP(C53,Var!A:C,3)</f>
        <v>TrPot</v>
      </c>
    </row>
    <row r="54" spans="1:5" x14ac:dyDescent="0.25">
      <c r="A54">
        <v>29</v>
      </c>
      <c r="B54">
        <v>5</v>
      </c>
      <c r="C54">
        <v>123</v>
      </c>
      <c r="D54" t="s">
        <v>20</v>
      </c>
      <c r="E54" t="str">
        <f>VLOOKUP(C54,Var!A:C,3)</f>
        <v>EvapPot</v>
      </c>
    </row>
    <row r="55" spans="1:5" x14ac:dyDescent="0.25">
      <c r="A55">
        <v>29</v>
      </c>
      <c r="B55">
        <v>6</v>
      </c>
      <c r="C55">
        <v>113</v>
      </c>
      <c r="D55" t="s">
        <v>21</v>
      </c>
      <c r="E55" t="str">
        <f>VLOOKUP(C55,Var!A:C,3)</f>
        <v>Tr</v>
      </c>
    </row>
    <row r="56" spans="1:5" x14ac:dyDescent="0.25">
      <c r="A56">
        <v>29</v>
      </c>
      <c r="B56">
        <v>7</v>
      </c>
      <c r="C56">
        <v>112</v>
      </c>
      <c r="D56" t="s">
        <v>21</v>
      </c>
      <c r="E56" t="str">
        <f>VLOOKUP(C56,Var!A:C,3)</f>
        <v>StockRac</v>
      </c>
    </row>
    <row r="57" spans="1:5" x14ac:dyDescent="0.25">
      <c r="A57">
        <v>29</v>
      </c>
      <c r="B57">
        <v>8</v>
      </c>
      <c r="C57">
        <v>132</v>
      </c>
      <c r="D57" t="s">
        <v>21</v>
      </c>
      <c r="E57" t="str">
        <f>VLOOKUP(C57,Var!A:C,3)</f>
        <v>StockSurface</v>
      </c>
    </row>
    <row r="58" spans="1:5" x14ac:dyDescent="0.25">
      <c r="A58">
        <v>29</v>
      </c>
      <c r="B58">
        <v>9</v>
      </c>
      <c r="C58">
        <v>133</v>
      </c>
      <c r="D58" t="s">
        <v>21</v>
      </c>
      <c r="E58" t="str">
        <f>VLOOKUP(C58,Var!A:C,3)</f>
        <v>StockTotal</v>
      </c>
    </row>
    <row r="59" spans="1:5" x14ac:dyDescent="0.25">
      <c r="A59">
        <v>29</v>
      </c>
      <c r="B59">
        <v>10</v>
      </c>
      <c r="C59">
        <v>120</v>
      </c>
      <c r="D59" t="s">
        <v>21</v>
      </c>
      <c r="E59" t="str">
        <f>VLOOKUP(C59,Var!A:C,3)</f>
        <v>ETR</v>
      </c>
    </row>
    <row r="60" spans="1:5" x14ac:dyDescent="0.25">
      <c r="A60">
        <v>29</v>
      </c>
      <c r="B60">
        <v>11</v>
      </c>
      <c r="C60">
        <v>119</v>
      </c>
      <c r="D60" t="s">
        <v>21</v>
      </c>
      <c r="E60" t="str">
        <f>VLOOKUP(C60,Var!A:C,3)</f>
        <v>ETM</v>
      </c>
    </row>
    <row r="61" spans="1:5" x14ac:dyDescent="0.25">
      <c r="A61">
        <v>31</v>
      </c>
      <c r="B61">
        <v>1</v>
      </c>
      <c r="C61">
        <v>58</v>
      </c>
      <c r="D61" t="s">
        <v>20</v>
      </c>
      <c r="E61" t="str">
        <f>VLOOKUP(C61,Var!A:C,3)</f>
        <v>Kdf</v>
      </c>
    </row>
    <row r="62" spans="1:5" x14ac:dyDescent="0.25">
      <c r="A62">
        <v>31</v>
      </c>
      <c r="B62">
        <v>2</v>
      </c>
      <c r="C62">
        <v>104</v>
      </c>
      <c r="D62" t="s">
        <v>20</v>
      </c>
      <c r="E62" t="str">
        <f>VLOOKUP(C62,Var!A:C,3)</f>
        <v>Lai</v>
      </c>
    </row>
    <row r="63" spans="1:5" x14ac:dyDescent="0.25">
      <c r="A63">
        <v>31</v>
      </c>
      <c r="B63">
        <v>3</v>
      </c>
      <c r="C63">
        <v>128</v>
      </c>
      <c r="D63" t="s">
        <v>19</v>
      </c>
      <c r="E63" t="str">
        <f>VLOOKUP(C63,Var!A:C,3)</f>
        <v>Lr</v>
      </c>
    </row>
    <row r="64" spans="1:5" x14ac:dyDescent="0.25">
      <c r="A64">
        <v>33</v>
      </c>
      <c r="B64">
        <v>1</v>
      </c>
      <c r="C64">
        <v>98</v>
      </c>
      <c r="D64" t="s">
        <v>20</v>
      </c>
      <c r="E64" t="str">
        <f>VLOOKUP(C64,Var!A:C,3)</f>
        <v>Assim</v>
      </c>
    </row>
    <row r="65" spans="1:5" x14ac:dyDescent="0.25">
      <c r="A65">
        <v>33</v>
      </c>
      <c r="B65">
        <v>2</v>
      </c>
      <c r="C65">
        <v>182</v>
      </c>
      <c r="D65" t="s">
        <v>20</v>
      </c>
      <c r="E65" t="str">
        <f>VLOOKUP(C65,Var!A:C,3)</f>
        <v>TMoyCalc</v>
      </c>
    </row>
    <row r="66" spans="1:5" x14ac:dyDescent="0.25">
      <c r="A66">
        <v>33</v>
      </c>
      <c r="B66">
        <v>3</v>
      </c>
      <c r="C66">
        <v>596</v>
      </c>
      <c r="D66" t="s">
        <v>20</v>
      </c>
      <c r="E66" t="str">
        <f>VLOOKUP(C66,Var!A:C,3)</f>
        <v>SimEndCycle</v>
      </c>
    </row>
    <row r="67" spans="1:5" x14ac:dyDescent="0.25">
      <c r="A67">
        <v>33</v>
      </c>
      <c r="B67">
        <v>4</v>
      </c>
      <c r="C67">
        <v>71</v>
      </c>
      <c r="D67" t="s">
        <v>20</v>
      </c>
      <c r="E67" t="str">
        <f>VLOOKUP(C67,Var!A:C,3)</f>
        <v>TxResGrain</v>
      </c>
    </row>
    <row r="68" spans="1:5" x14ac:dyDescent="0.25">
      <c r="A68">
        <v>33</v>
      </c>
      <c r="B68">
        <v>5</v>
      </c>
      <c r="C68">
        <v>97</v>
      </c>
      <c r="D68" t="s">
        <v>20</v>
      </c>
      <c r="E68" t="str">
        <f>VLOOKUP(C68,Var!A:C,3)</f>
        <v>Assim</v>
      </c>
    </row>
    <row r="69" spans="1:5" x14ac:dyDescent="0.25">
      <c r="A69">
        <v>33</v>
      </c>
      <c r="B69">
        <v>6</v>
      </c>
      <c r="C69">
        <v>105</v>
      </c>
      <c r="D69" t="s">
        <v>20</v>
      </c>
      <c r="E69" t="str">
        <f>VLOOKUP(C69,Var!A:C,3)</f>
        <v>NumPhase</v>
      </c>
    </row>
    <row r="70" spans="1:5" x14ac:dyDescent="0.25">
      <c r="A70">
        <v>33</v>
      </c>
      <c r="B70">
        <v>7</v>
      </c>
      <c r="C70">
        <v>137</v>
      </c>
      <c r="D70" t="s">
        <v>19</v>
      </c>
      <c r="E70" t="str">
        <f>VLOOKUP(C70,Var!A:C,3)</f>
        <v>SunPosi</v>
      </c>
    </row>
    <row r="71" spans="1:5" x14ac:dyDescent="0.25">
      <c r="A71">
        <v>37</v>
      </c>
      <c r="B71">
        <v>1</v>
      </c>
      <c r="C71">
        <v>57</v>
      </c>
      <c r="D71" t="s">
        <v>20</v>
      </c>
      <c r="E71" t="str">
        <f>VLOOKUP(C71,Var!A:C,3)</f>
        <v>KcMax</v>
      </c>
    </row>
    <row r="72" spans="1:5" x14ac:dyDescent="0.25">
      <c r="A72">
        <v>37</v>
      </c>
      <c r="B72">
        <v>2</v>
      </c>
      <c r="C72">
        <v>128</v>
      </c>
      <c r="D72" t="s">
        <v>20</v>
      </c>
      <c r="E72" t="str">
        <f>VLOOKUP(C72,Var!A:C,3)</f>
        <v>Lr</v>
      </c>
    </row>
    <row r="73" spans="1:5" x14ac:dyDescent="0.25">
      <c r="A73">
        <v>37</v>
      </c>
      <c r="B73">
        <v>3</v>
      </c>
      <c r="C73">
        <v>140</v>
      </c>
      <c r="D73" t="s">
        <v>19</v>
      </c>
      <c r="E73" t="str">
        <f>VLOOKUP(C73,Var!A:C,3)</f>
        <v>Kcp</v>
      </c>
    </row>
    <row r="74" spans="1:5" x14ac:dyDescent="0.25">
      <c r="A74">
        <v>42</v>
      </c>
      <c r="B74">
        <v>1</v>
      </c>
      <c r="C74">
        <v>5</v>
      </c>
      <c r="D74" t="s">
        <v>20</v>
      </c>
      <c r="E74" t="str">
        <f>VLOOKUP(C74,Var!A:C,3)</f>
        <v>Mulch</v>
      </c>
    </row>
    <row r="75" spans="1:5" x14ac:dyDescent="0.25">
      <c r="A75">
        <v>42</v>
      </c>
      <c r="B75">
        <v>2</v>
      </c>
      <c r="C75">
        <v>128</v>
      </c>
      <c r="D75" t="s">
        <v>20</v>
      </c>
      <c r="E75" t="str">
        <f>VLOOKUP(C75,Var!A:C,3)</f>
        <v>Lr</v>
      </c>
    </row>
    <row r="76" spans="1:5" x14ac:dyDescent="0.25">
      <c r="A76">
        <v>42</v>
      </c>
      <c r="B76">
        <v>3</v>
      </c>
      <c r="C76">
        <v>141</v>
      </c>
      <c r="D76" t="s">
        <v>19</v>
      </c>
      <c r="E76" t="str">
        <f>VLOOKUP(C76,Var!A:C,3)</f>
        <v>Kce</v>
      </c>
    </row>
    <row r="77" spans="1:5" x14ac:dyDescent="0.25">
      <c r="A77">
        <v>43</v>
      </c>
      <c r="B77">
        <v>1</v>
      </c>
      <c r="C77">
        <v>141</v>
      </c>
      <c r="D77" t="s">
        <v>20</v>
      </c>
      <c r="E77" t="str">
        <f>VLOOKUP(C77,Var!A:C,3)</f>
        <v>Kce</v>
      </c>
    </row>
    <row r="78" spans="1:5" x14ac:dyDescent="0.25">
      <c r="A78">
        <v>43</v>
      </c>
      <c r="B78">
        <v>2</v>
      </c>
      <c r="C78">
        <v>140</v>
      </c>
      <c r="D78" t="s">
        <v>20</v>
      </c>
      <c r="E78" t="str">
        <f>VLOOKUP(C78,Var!A:C,3)</f>
        <v>Kcp</v>
      </c>
    </row>
    <row r="79" spans="1:5" x14ac:dyDescent="0.25">
      <c r="A79">
        <v>43</v>
      </c>
      <c r="B79">
        <v>3</v>
      </c>
      <c r="C79">
        <v>103</v>
      </c>
      <c r="D79" t="s">
        <v>19</v>
      </c>
      <c r="E79" t="str">
        <f>VLOOKUP(C79,Var!A:C,3)</f>
        <v>SumDegresDay</v>
      </c>
    </row>
    <row r="80" spans="1:5" x14ac:dyDescent="0.25">
      <c r="A80">
        <v>49</v>
      </c>
      <c r="B80">
        <v>1</v>
      </c>
      <c r="C80">
        <v>179</v>
      </c>
      <c r="D80" t="s">
        <v>20</v>
      </c>
      <c r="E80" t="str">
        <f>VLOOKUP(C80,Var!A:C,3)</f>
        <v>RgCalc</v>
      </c>
    </row>
    <row r="81" spans="1:5" x14ac:dyDescent="0.25">
      <c r="A81">
        <v>49</v>
      </c>
      <c r="B81">
        <v>2</v>
      </c>
      <c r="C81">
        <v>88</v>
      </c>
      <c r="D81" t="s">
        <v>20</v>
      </c>
      <c r="E81" t="str">
        <f>VLOOKUP(C81,Var!A:C,3)</f>
        <v>KPar</v>
      </c>
    </row>
    <row r="82" spans="1:5" x14ac:dyDescent="0.25">
      <c r="A82">
        <v>49</v>
      </c>
      <c r="B82">
        <v>3</v>
      </c>
      <c r="C82">
        <v>134</v>
      </c>
      <c r="D82" t="s">
        <v>19</v>
      </c>
      <c r="E82" t="str">
        <f>VLOOKUP(C82,Var!A:C,3)</f>
        <v>Par</v>
      </c>
    </row>
    <row r="83" spans="1:5" x14ac:dyDescent="0.25">
      <c r="A83">
        <v>50</v>
      </c>
      <c r="B83">
        <v>1</v>
      </c>
      <c r="C83">
        <v>149</v>
      </c>
      <c r="D83" t="s">
        <v>20</v>
      </c>
      <c r="E83" t="str">
        <f>VLOOKUP(C83,Var!A:C,3)</f>
        <v>DateEnCours</v>
      </c>
    </row>
    <row r="84" spans="1:5" x14ac:dyDescent="0.25">
      <c r="A84">
        <v>50</v>
      </c>
      <c r="B84">
        <v>2</v>
      </c>
      <c r="C84">
        <v>150</v>
      </c>
      <c r="D84" t="s">
        <v>19</v>
      </c>
      <c r="E84" t="str">
        <f>VLOOKUP(C84,Var!A:C,3)</f>
        <v>Decli</v>
      </c>
    </row>
    <row r="85" spans="1:5" x14ac:dyDescent="0.25">
      <c r="A85">
        <v>51</v>
      </c>
      <c r="B85">
        <v>1</v>
      </c>
      <c r="C85">
        <v>151</v>
      </c>
      <c r="D85" t="s">
        <v>20</v>
      </c>
      <c r="E85" t="str">
        <f>VLOOKUP(C85,Var!A:C,3)</f>
        <v>LatRad</v>
      </c>
    </row>
    <row r="86" spans="1:5" x14ac:dyDescent="0.25">
      <c r="A86">
        <v>51</v>
      </c>
      <c r="B86">
        <v>2</v>
      </c>
      <c r="C86">
        <v>150</v>
      </c>
      <c r="D86" t="s">
        <v>20</v>
      </c>
      <c r="E86" t="str">
        <f>VLOOKUP(C86,Var!A:C,3)</f>
        <v>Decli</v>
      </c>
    </row>
    <row r="87" spans="1:5" x14ac:dyDescent="0.25">
      <c r="A87">
        <v>51</v>
      </c>
      <c r="B87">
        <v>3</v>
      </c>
      <c r="C87">
        <v>136</v>
      </c>
      <c r="D87" t="s">
        <v>19</v>
      </c>
      <c r="E87" t="str">
        <f>VLOOKUP(C87,Var!A:C,3)</f>
        <v>SunPosi</v>
      </c>
    </row>
    <row r="88" spans="1:5" x14ac:dyDescent="0.25">
      <c r="A88">
        <v>52</v>
      </c>
      <c r="B88">
        <v>1</v>
      </c>
      <c r="C88">
        <v>136</v>
      </c>
      <c r="D88" t="s">
        <v>20</v>
      </c>
      <c r="E88" t="str">
        <f>VLOOKUP(C88,Var!A:C,3)</f>
        <v>SunPosi</v>
      </c>
    </row>
    <row r="89" spans="1:5" x14ac:dyDescent="0.25">
      <c r="A89">
        <v>52</v>
      </c>
      <c r="B89">
        <v>2</v>
      </c>
      <c r="C89">
        <v>135</v>
      </c>
      <c r="D89" t="s">
        <v>19</v>
      </c>
      <c r="E89" t="str">
        <f>VLOOKUP(C89,Var!A:C,3)</f>
        <v>DayLength</v>
      </c>
    </row>
    <row r="90" spans="1:5" x14ac:dyDescent="0.25">
      <c r="A90">
        <v>53</v>
      </c>
      <c r="B90">
        <v>1</v>
      </c>
      <c r="C90">
        <v>149</v>
      </c>
      <c r="D90" t="s">
        <v>20</v>
      </c>
      <c r="E90" t="str">
        <f>VLOOKUP(C90,Var!A:C,3)</f>
        <v>DateEnCours</v>
      </c>
    </row>
    <row r="91" spans="1:5" x14ac:dyDescent="0.25">
      <c r="A91">
        <v>53</v>
      </c>
      <c r="B91">
        <v>2</v>
      </c>
      <c r="C91">
        <v>152</v>
      </c>
      <c r="D91" t="s">
        <v>19</v>
      </c>
      <c r="E91" t="str">
        <f>VLOOKUP(C91,Var!A:C,3)</f>
        <v>SunDistance</v>
      </c>
    </row>
    <row r="92" spans="1:5" x14ac:dyDescent="0.25">
      <c r="A92">
        <v>54</v>
      </c>
      <c r="B92">
        <v>1</v>
      </c>
      <c r="C92">
        <v>136</v>
      </c>
      <c r="D92" t="s">
        <v>20</v>
      </c>
      <c r="E92" t="str">
        <f>VLOOKUP(C92,Var!A:C,3)</f>
        <v>SunPosi</v>
      </c>
    </row>
    <row r="93" spans="1:5" x14ac:dyDescent="0.25">
      <c r="A93">
        <v>54</v>
      </c>
      <c r="B93">
        <v>2</v>
      </c>
      <c r="C93">
        <v>150</v>
      </c>
      <c r="D93" t="s">
        <v>20</v>
      </c>
      <c r="E93" t="str">
        <f>VLOOKUP(C93,Var!A:C,3)</f>
        <v>Decli</v>
      </c>
    </row>
    <row r="94" spans="1:5" x14ac:dyDescent="0.25">
      <c r="A94">
        <v>54</v>
      </c>
      <c r="B94">
        <v>3</v>
      </c>
      <c r="C94">
        <v>152</v>
      </c>
      <c r="D94" t="s">
        <v>20</v>
      </c>
      <c r="E94" t="str">
        <f>VLOOKUP(C94,Var!A:C,3)</f>
        <v>SunDistance</v>
      </c>
    </row>
    <row r="95" spans="1:5" x14ac:dyDescent="0.25">
      <c r="A95">
        <v>54</v>
      </c>
      <c r="B95">
        <v>4</v>
      </c>
      <c r="C95">
        <v>151</v>
      </c>
      <c r="D95" t="s">
        <v>20</v>
      </c>
      <c r="E95" t="str">
        <f>VLOOKUP(C95,Var!A:C,3)</f>
        <v>LatRad</v>
      </c>
    </row>
    <row r="96" spans="1:5" x14ac:dyDescent="0.25">
      <c r="A96">
        <v>54</v>
      </c>
      <c r="B96">
        <v>5</v>
      </c>
      <c r="C96">
        <v>153</v>
      </c>
      <c r="D96" t="s">
        <v>19</v>
      </c>
      <c r="E96" t="str">
        <f>VLOOKUP(C96,Var!A:C,3)</f>
        <v>RayExtra</v>
      </c>
    </row>
    <row r="97" spans="1:5" x14ac:dyDescent="0.25">
      <c r="A97">
        <v>55</v>
      </c>
      <c r="B97">
        <v>1</v>
      </c>
      <c r="C97">
        <v>153</v>
      </c>
      <c r="D97" t="s">
        <v>20</v>
      </c>
      <c r="E97" t="str">
        <f>VLOOKUP(C97,Var!A:C,3)</f>
        <v>RayExtra</v>
      </c>
    </row>
    <row r="98" spans="1:5" x14ac:dyDescent="0.25">
      <c r="A98">
        <v>55</v>
      </c>
      <c r="B98">
        <v>2</v>
      </c>
      <c r="C98">
        <v>154</v>
      </c>
      <c r="D98" t="s">
        <v>20</v>
      </c>
      <c r="E98" t="str">
        <f>VLOOKUP(C98,Var!A:C,3)</f>
        <v>Altitude</v>
      </c>
    </row>
    <row r="99" spans="1:5" x14ac:dyDescent="0.25">
      <c r="A99">
        <v>55</v>
      </c>
      <c r="B99">
        <v>3</v>
      </c>
      <c r="C99">
        <v>155</v>
      </c>
      <c r="D99" t="s">
        <v>19</v>
      </c>
      <c r="E99" t="str">
        <f>VLOOKUP(C99,Var!A:C,3)</f>
        <v>RgMax</v>
      </c>
    </row>
    <row r="100" spans="1:5" x14ac:dyDescent="0.25">
      <c r="A100">
        <v>56</v>
      </c>
      <c r="B100">
        <v>1</v>
      </c>
      <c r="C100">
        <v>368</v>
      </c>
      <c r="D100" t="s">
        <v>20</v>
      </c>
      <c r="E100" t="str">
        <f>VLOOKUP(C100,Var!A:C,3)</f>
        <v>ETP</v>
      </c>
    </row>
    <row r="101" spans="1:5" x14ac:dyDescent="0.25">
      <c r="A101">
        <v>56</v>
      </c>
      <c r="B101">
        <v>2</v>
      </c>
      <c r="C101">
        <v>154</v>
      </c>
      <c r="D101" t="s">
        <v>20</v>
      </c>
      <c r="E101" t="str">
        <f>VLOOKUP(C101,Var!A:C,3)</f>
        <v>Altitude</v>
      </c>
    </row>
    <row r="102" spans="1:5" x14ac:dyDescent="0.25">
      <c r="A102">
        <v>56</v>
      </c>
      <c r="B102">
        <v>3</v>
      </c>
      <c r="C102">
        <v>155</v>
      </c>
      <c r="D102" t="s">
        <v>20</v>
      </c>
      <c r="E102" t="str">
        <f>VLOOKUP(C102,Var!A:C,3)</f>
        <v>RgMax</v>
      </c>
    </row>
    <row r="103" spans="1:5" x14ac:dyDescent="0.25">
      <c r="A103">
        <v>56</v>
      </c>
      <c r="B103">
        <v>4</v>
      </c>
      <c r="C103">
        <v>179</v>
      </c>
      <c r="D103" t="s">
        <v>20</v>
      </c>
      <c r="E103" t="str">
        <f>VLOOKUP(C103,Var!A:C,3)</f>
        <v>RgCalc</v>
      </c>
    </row>
    <row r="104" spans="1:5" x14ac:dyDescent="0.25">
      <c r="A104">
        <v>56</v>
      </c>
      <c r="B104">
        <v>5</v>
      </c>
      <c r="C104">
        <v>19</v>
      </c>
      <c r="D104" t="s">
        <v>20</v>
      </c>
      <c r="E104" t="str">
        <f>VLOOKUP(C104,Var!A:C,3)</f>
        <v>TMin</v>
      </c>
    </row>
    <row r="105" spans="1:5" x14ac:dyDescent="0.25">
      <c r="A105">
        <v>56</v>
      </c>
      <c r="B105">
        <v>6</v>
      </c>
      <c r="C105">
        <v>18</v>
      </c>
      <c r="D105" t="s">
        <v>20</v>
      </c>
      <c r="E105" t="str">
        <f>VLOOKUP(C105,Var!A:C,3)</f>
        <v>TMax</v>
      </c>
    </row>
    <row r="106" spans="1:5" x14ac:dyDescent="0.25">
      <c r="A106">
        <v>56</v>
      </c>
      <c r="B106">
        <v>7</v>
      </c>
      <c r="C106">
        <v>12</v>
      </c>
      <c r="D106" t="s">
        <v>20</v>
      </c>
      <c r="E106" t="str">
        <f>VLOOKUP(C106,Var!A:C,3)</f>
        <v>HMin</v>
      </c>
    </row>
    <row r="107" spans="1:5" x14ac:dyDescent="0.25">
      <c r="A107">
        <v>56</v>
      </c>
      <c r="B107">
        <v>8</v>
      </c>
      <c r="C107">
        <v>11</v>
      </c>
      <c r="D107" t="s">
        <v>20</v>
      </c>
      <c r="E107" t="str">
        <f>VLOOKUP(C107,Var!A:C,3)</f>
        <v>HMax</v>
      </c>
    </row>
    <row r="108" spans="1:5" x14ac:dyDescent="0.25">
      <c r="A108">
        <v>56</v>
      </c>
      <c r="B108">
        <v>9</v>
      </c>
      <c r="C108">
        <v>183</v>
      </c>
      <c r="D108" t="s">
        <v>20</v>
      </c>
      <c r="E108" t="str">
        <f>VLOOKUP(C108,Var!A:C,3)</f>
        <v>HMoyCalc</v>
      </c>
    </row>
    <row r="109" spans="1:5" x14ac:dyDescent="0.25">
      <c r="A109">
        <v>56</v>
      </c>
      <c r="B109">
        <v>10</v>
      </c>
      <c r="C109">
        <v>182</v>
      </c>
      <c r="D109" t="s">
        <v>20</v>
      </c>
      <c r="E109" t="str">
        <f>VLOOKUP(C109,Var!A:C,3)</f>
        <v>TMoyCalc</v>
      </c>
    </row>
    <row r="110" spans="1:5" x14ac:dyDescent="0.25">
      <c r="A110">
        <v>56</v>
      </c>
      <c r="B110">
        <v>11</v>
      </c>
      <c r="C110">
        <v>22</v>
      </c>
      <c r="D110" t="s">
        <v>20</v>
      </c>
      <c r="E110" t="str">
        <f>VLOOKUP(C110,Var!A:C,3)</f>
        <v>Vt</v>
      </c>
    </row>
    <row r="111" spans="1:5" x14ac:dyDescent="0.25">
      <c r="A111">
        <v>56</v>
      </c>
      <c r="B111">
        <v>12</v>
      </c>
      <c r="C111">
        <v>180</v>
      </c>
      <c r="D111" t="s">
        <v>19</v>
      </c>
      <c r="E111" t="str">
        <f>VLOOKUP(C111,Var!A:C,3)</f>
        <v>ETo</v>
      </c>
    </row>
    <row r="112" spans="1:5" x14ac:dyDescent="0.25">
      <c r="A112">
        <v>56</v>
      </c>
      <c r="B112">
        <v>13</v>
      </c>
      <c r="C112">
        <v>156</v>
      </c>
      <c r="D112" t="s">
        <v>21</v>
      </c>
      <c r="E112" t="str">
        <f>VLOOKUP(C112,Var!A:C,3)</f>
        <v>TMoyPrec</v>
      </c>
    </row>
    <row r="113" spans="1:5" x14ac:dyDescent="0.25">
      <c r="A113">
        <v>56</v>
      </c>
      <c r="B113">
        <v>14</v>
      </c>
      <c r="C113">
        <v>184</v>
      </c>
      <c r="D113" t="s">
        <v>19</v>
      </c>
      <c r="E113" t="str">
        <f>VLOOKUP(C113,Var!A:C,3)</f>
        <v>VDPCalc</v>
      </c>
    </row>
    <row r="114" spans="1:5" x14ac:dyDescent="0.25">
      <c r="A114">
        <v>57</v>
      </c>
      <c r="B114">
        <v>1</v>
      </c>
      <c r="C114">
        <v>135</v>
      </c>
      <c r="D114" t="s">
        <v>20</v>
      </c>
      <c r="E114" t="str">
        <f>VLOOKUP(C114,Var!A:C,3)</f>
        <v>DayLength</v>
      </c>
    </row>
    <row r="115" spans="1:5" x14ac:dyDescent="0.25">
      <c r="A115">
        <v>57</v>
      </c>
      <c r="B115">
        <v>2</v>
      </c>
      <c r="C115">
        <v>15</v>
      </c>
      <c r="D115" t="s">
        <v>20</v>
      </c>
      <c r="E115" t="str">
        <f>VLOOKUP(C115,Var!A:C,3)</f>
        <v>Ins</v>
      </c>
    </row>
    <row r="116" spans="1:5" x14ac:dyDescent="0.25">
      <c r="A116">
        <v>57</v>
      </c>
      <c r="B116">
        <v>3</v>
      </c>
      <c r="C116">
        <v>153</v>
      </c>
      <c r="D116" t="s">
        <v>20</v>
      </c>
      <c r="E116" t="str">
        <f>VLOOKUP(C116,Var!A:C,3)</f>
        <v>RayExtra</v>
      </c>
    </row>
    <row r="117" spans="1:5" x14ac:dyDescent="0.25">
      <c r="A117">
        <v>57</v>
      </c>
      <c r="B117">
        <v>4</v>
      </c>
      <c r="C117">
        <v>155</v>
      </c>
      <c r="D117" t="s">
        <v>20</v>
      </c>
      <c r="E117" t="str">
        <f>VLOOKUP(C117,Var!A:C,3)</f>
        <v>RgMax</v>
      </c>
    </row>
    <row r="118" spans="1:5" x14ac:dyDescent="0.25">
      <c r="A118">
        <v>57</v>
      </c>
      <c r="B118">
        <v>5</v>
      </c>
      <c r="C118">
        <v>17</v>
      </c>
      <c r="D118" t="s">
        <v>20</v>
      </c>
      <c r="E118" t="str">
        <f>VLOOKUP(C118,Var!A:C,3)</f>
        <v>Rg</v>
      </c>
    </row>
    <row r="119" spans="1:5" x14ac:dyDescent="0.25">
      <c r="A119">
        <v>57</v>
      </c>
      <c r="B119">
        <v>6</v>
      </c>
      <c r="C119">
        <v>179</v>
      </c>
      <c r="D119" t="s">
        <v>19</v>
      </c>
      <c r="E119" t="str">
        <f>VLOOKUP(C119,Var!A:C,3)</f>
        <v>RgCalc</v>
      </c>
    </row>
    <row r="120" spans="1:5" x14ac:dyDescent="0.25">
      <c r="A120">
        <v>100</v>
      </c>
      <c r="B120">
        <v>1</v>
      </c>
      <c r="C120">
        <v>283</v>
      </c>
      <c r="D120" t="s">
        <v>20</v>
      </c>
      <c r="E120" t="str">
        <f>VLOOKUP(C120,Var!A:C,3)</f>
        <v>StockIniSurf</v>
      </c>
    </row>
    <row r="121" spans="1:5" x14ac:dyDescent="0.25">
      <c r="A121">
        <v>100</v>
      </c>
      <c r="B121">
        <v>2</v>
      </c>
      <c r="C121">
        <v>284</v>
      </c>
      <c r="D121" t="s">
        <v>20</v>
      </c>
      <c r="E121" t="str">
        <f>VLOOKUP(C121,Var!A:C,3)</f>
        <v>StockIniProf</v>
      </c>
    </row>
    <row r="122" spans="1:5" x14ac:dyDescent="0.25">
      <c r="A122">
        <v>100</v>
      </c>
      <c r="B122">
        <v>3</v>
      </c>
      <c r="C122">
        <v>93</v>
      </c>
      <c r="D122" t="s">
        <v>20</v>
      </c>
      <c r="E122" t="str">
        <f>VLOOKUP(C122,Var!A:C,3)</f>
        <v>PourcRuiss</v>
      </c>
    </row>
    <row r="123" spans="1:5" x14ac:dyDescent="0.25">
      <c r="A123">
        <v>100</v>
      </c>
      <c r="B123">
        <v>4</v>
      </c>
      <c r="C123">
        <v>3</v>
      </c>
      <c r="D123" t="s">
        <v>20</v>
      </c>
      <c r="E123" t="str">
        <f>VLOOKUP(C123,Var!A:C,3)</f>
        <v>ProfRacIni</v>
      </c>
    </row>
    <row r="124" spans="1:5" x14ac:dyDescent="0.25">
      <c r="A124">
        <v>100</v>
      </c>
      <c r="B124">
        <v>5</v>
      </c>
      <c r="C124">
        <v>281</v>
      </c>
      <c r="D124" t="s">
        <v>20</v>
      </c>
      <c r="E124" t="str">
        <f>VLOOKUP(C124,Var!A:C,3)</f>
        <v>EpaisseurSurf</v>
      </c>
    </row>
    <row r="125" spans="1:5" x14ac:dyDescent="0.25">
      <c r="A125">
        <v>100</v>
      </c>
      <c r="B125">
        <v>6</v>
      </c>
      <c r="C125">
        <v>282</v>
      </c>
      <c r="D125" t="s">
        <v>20</v>
      </c>
      <c r="E125" t="str">
        <f>VLOOKUP(C125,Var!A:C,3)</f>
        <v>EpaisseurProf</v>
      </c>
    </row>
    <row r="126" spans="1:5" x14ac:dyDescent="0.25">
      <c r="A126">
        <v>100</v>
      </c>
      <c r="B126">
        <v>7</v>
      </c>
      <c r="C126">
        <v>165</v>
      </c>
      <c r="D126" t="s">
        <v>20</v>
      </c>
      <c r="E126" t="str">
        <f>VLOOKUP(C126,Var!A:C,3)</f>
        <v>DateSemis</v>
      </c>
    </row>
    <row r="127" spans="1:5" x14ac:dyDescent="0.25">
      <c r="A127">
        <v>100</v>
      </c>
      <c r="B127">
        <v>8</v>
      </c>
      <c r="C127">
        <v>132</v>
      </c>
      <c r="D127" t="s">
        <v>19</v>
      </c>
      <c r="E127" t="str">
        <f>VLOOKUP(C127,Var!A:C,3)</f>
        <v>StockSurface</v>
      </c>
    </row>
    <row r="128" spans="1:5" x14ac:dyDescent="0.25">
      <c r="A128">
        <v>100</v>
      </c>
      <c r="B128">
        <v>9</v>
      </c>
      <c r="C128">
        <v>133</v>
      </c>
      <c r="D128" t="s">
        <v>19</v>
      </c>
      <c r="E128" t="str">
        <f>VLOOKUP(C128,Var!A:C,3)</f>
        <v>StockTotal</v>
      </c>
    </row>
    <row r="129" spans="1:5" x14ac:dyDescent="0.25">
      <c r="A129">
        <v>100</v>
      </c>
      <c r="B129">
        <v>10</v>
      </c>
      <c r="C129">
        <v>128</v>
      </c>
      <c r="D129" t="s">
        <v>19</v>
      </c>
      <c r="E129" t="str">
        <f>VLOOKUP(C129,Var!A:C,3)</f>
        <v>Lr</v>
      </c>
    </row>
    <row r="130" spans="1:5" x14ac:dyDescent="0.25">
      <c r="A130">
        <v>100</v>
      </c>
      <c r="B130">
        <v>11</v>
      </c>
      <c r="C130">
        <v>14</v>
      </c>
      <c r="D130" t="s">
        <v>19</v>
      </c>
      <c r="E130" t="str">
        <f>VLOOKUP(C130,Var!A:C,3)</f>
        <v>Hum</v>
      </c>
    </row>
    <row r="131" spans="1:5" x14ac:dyDescent="0.25">
      <c r="A131">
        <v>100</v>
      </c>
      <c r="B131">
        <v>12</v>
      </c>
      <c r="C131">
        <v>111</v>
      </c>
      <c r="D131" t="s">
        <v>19</v>
      </c>
      <c r="E131" t="str">
        <f>VLOOKUP(C131,Var!A:C,3)</f>
        <v>RuRac</v>
      </c>
    </row>
    <row r="132" spans="1:5" x14ac:dyDescent="0.25">
      <c r="A132">
        <v>100</v>
      </c>
      <c r="B132">
        <v>13</v>
      </c>
      <c r="C132">
        <v>139</v>
      </c>
      <c r="D132" t="s">
        <v>19</v>
      </c>
      <c r="E132" t="str">
        <f>VLOOKUP(C132,Var!A:C,3)</f>
        <v>RuSurf</v>
      </c>
    </row>
    <row r="133" spans="1:5" x14ac:dyDescent="0.25">
      <c r="A133">
        <v>100</v>
      </c>
      <c r="B133">
        <v>14</v>
      </c>
      <c r="C133">
        <v>181</v>
      </c>
      <c r="D133" t="s">
        <v>19</v>
      </c>
      <c r="E133" t="str">
        <f>VLOOKUP(C133,Var!A:C,3)</f>
        <v>ProfRu</v>
      </c>
    </row>
    <row r="134" spans="1:5" x14ac:dyDescent="0.25">
      <c r="A134">
        <v>102</v>
      </c>
      <c r="B134">
        <v>1</v>
      </c>
      <c r="C134">
        <v>171</v>
      </c>
      <c r="D134" t="s">
        <v>20</v>
      </c>
      <c r="E134" t="str">
        <f>VLOOKUP(C134,Var!A:C,3)</f>
        <v>Latitude</v>
      </c>
    </row>
    <row r="135" spans="1:5" x14ac:dyDescent="0.25">
      <c r="A135">
        <v>102</v>
      </c>
      <c r="B135">
        <v>2</v>
      </c>
      <c r="C135">
        <v>151</v>
      </c>
      <c r="D135" t="s">
        <v>19</v>
      </c>
      <c r="E135" t="str">
        <f>VLOOKUP(C135,Var!A:C,3)</f>
        <v>LatRad</v>
      </c>
    </row>
    <row r="136" spans="1:5" x14ac:dyDescent="0.25">
      <c r="A136">
        <v>33104</v>
      </c>
      <c r="B136">
        <v>1</v>
      </c>
      <c r="C136">
        <v>19</v>
      </c>
      <c r="D136" t="s">
        <v>20</v>
      </c>
      <c r="E136" t="str">
        <f>VLOOKUP(C136,Var!A:C,3)</f>
        <v>TMin</v>
      </c>
    </row>
    <row r="137" spans="1:5" x14ac:dyDescent="0.25">
      <c r="A137">
        <v>33104</v>
      </c>
      <c r="B137">
        <v>2</v>
      </c>
      <c r="C137">
        <v>18</v>
      </c>
      <c r="D137" t="s">
        <v>20</v>
      </c>
      <c r="E137" t="str">
        <f>VLOOKUP(C137,Var!A:C,3)</f>
        <v>TMax</v>
      </c>
    </row>
    <row r="138" spans="1:5" x14ac:dyDescent="0.25">
      <c r="A138">
        <v>33104</v>
      </c>
      <c r="B138">
        <v>3</v>
      </c>
      <c r="C138">
        <v>12</v>
      </c>
      <c r="D138" t="s">
        <v>20</v>
      </c>
      <c r="E138" t="str">
        <f>VLOOKUP(C138,Var!A:C,3)</f>
        <v>HMin</v>
      </c>
    </row>
    <row r="139" spans="1:5" x14ac:dyDescent="0.25">
      <c r="A139">
        <v>33104</v>
      </c>
      <c r="B139">
        <v>4</v>
      </c>
      <c r="C139">
        <v>11</v>
      </c>
      <c r="D139" t="s">
        <v>20</v>
      </c>
      <c r="E139" t="str">
        <f>VLOOKUP(C139,Var!A:C,3)</f>
        <v>HMax</v>
      </c>
    </row>
    <row r="140" spans="1:5" x14ac:dyDescent="0.25">
      <c r="A140">
        <v>33104</v>
      </c>
      <c r="B140">
        <v>5</v>
      </c>
      <c r="C140">
        <v>20</v>
      </c>
      <c r="D140" t="s">
        <v>20</v>
      </c>
      <c r="E140" t="str">
        <f>VLOOKUP(C140,Var!A:C,3)</f>
        <v>TMoy</v>
      </c>
    </row>
    <row r="141" spans="1:5" x14ac:dyDescent="0.25">
      <c r="A141">
        <v>33104</v>
      </c>
      <c r="B141">
        <v>6</v>
      </c>
      <c r="C141">
        <v>13</v>
      </c>
      <c r="D141" t="s">
        <v>20</v>
      </c>
      <c r="E141" t="str">
        <f>VLOOKUP(C141,Var!A:C,3)</f>
        <v>HMoy</v>
      </c>
    </row>
    <row r="142" spans="1:5" x14ac:dyDescent="0.25">
      <c r="A142">
        <v>33104</v>
      </c>
      <c r="B142">
        <v>7</v>
      </c>
      <c r="C142">
        <v>182</v>
      </c>
      <c r="D142" t="s">
        <v>19</v>
      </c>
      <c r="E142" t="str">
        <f>VLOOKUP(C142,Var!A:C,3)</f>
        <v>TMoyCalc</v>
      </c>
    </row>
    <row r="143" spans="1:5" x14ac:dyDescent="0.25">
      <c r="A143">
        <v>33104</v>
      </c>
      <c r="B143">
        <v>8</v>
      </c>
      <c r="C143">
        <v>183</v>
      </c>
      <c r="D143" t="s">
        <v>19</v>
      </c>
      <c r="E143" t="str">
        <f>VLOOKUP(C143,Var!A:C,3)</f>
        <v>HMoyCalc</v>
      </c>
    </row>
    <row r="144" spans="1:5" x14ac:dyDescent="0.25">
      <c r="A144">
        <v>33110</v>
      </c>
      <c r="B144">
        <v>1</v>
      </c>
      <c r="C144">
        <v>180</v>
      </c>
      <c r="D144" t="s">
        <v>20</v>
      </c>
      <c r="E144" t="str">
        <f>VLOOKUP(C144,Var!A:C,3)</f>
        <v>ETo</v>
      </c>
    </row>
    <row r="145" spans="1:5" x14ac:dyDescent="0.25">
      <c r="A145">
        <v>33110</v>
      </c>
      <c r="B145">
        <v>2</v>
      </c>
      <c r="C145">
        <v>141</v>
      </c>
      <c r="D145" t="s">
        <v>20</v>
      </c>
      <c r="E145" t="str">
        <f>VLOOKUP(C145,Var!A:C,3)</f>
        <v>Kce</v>
      </c>
    </row>
    <row r="146" spans="1:5" x14ac:dyDescent="0.25">
      <c r="A146">
        <v>33110</v>
      </c>
      <c r="B146">
        <v>3</v>
      </c>
      <c r="C146">
        <v>123</v>
      </c>
      <c r="D146" t="s">
        <v>19</v>
      </c>
      <c r="E146" t="str">
        <f>VLOOKUP(C146,Var!A:C,3)</f>
        <v>EvapPot</v>
      </c>
    </row>
    <row r="147" spans="1:5" x14ac:dyDescent="0.25">
      <c r="A147">
        <v>33113</v>
      </c>
      <c r="B147">
        <v>1</v>
      </c>
      <c r="C147">
        <v>65</v>
      </c>
      <c r="D147" t="s">
        <v>20</v>
      </c>
      <c r="E147" t="str">
        <f>VLOOKUP(C147,Var!A:C,3)</f>
        <v>PFactor</v>
      </c>
    </row>
    <row r="148" spans="1:5" x14ac:dyDescent="0.25">
      <c r="A148">
        <v>33113</v>
      </c>
      <c r="B148">
        <v>2</v>
      </c>
      <c r="C148">
        <v>125</v>
      </c>
      <c r="D148" t="s">
        <v>20</v>
      </c>
      <c r="E148" t="str">
        <f>VLOOKUP(C148,Var!A:C,3)</f>
        <v>FTSW</v>
      </c>
    </row>
    <row r="149" spans="1:5" x14ac:dyDescent="0.25">
      <c r="A149">
        <v>33113</v>
      </c>
      <c r="B149">
        <v>3</v>
      </c>
      <c r="C149">
        <v>180</v>
      </c>
      <c r="D149" t="s">
        <v>20</v>
      </c>
      <c r="E149" t="str">
        <f>VLOOKUP(C149,Var!A:C,3)</f>
        <v>ETo</v>
      </c>
    </row>
    <row r="150" spans="1:5" x14ac:dyDescent="0.25">
      <c r="A150">
        <v>33113</v>
      </c>
      <c r="B150">
        <v>4</v>
      </c>
      <c r="C150">
        <v>103</v>
      </c>
      <c r="D150" t="s">
        <v>20</v>
      </c>
      <c r="E150" t="str">
        <f>VLOOKUP(C150,Var!A:C,3)</f>
        <v>SumDegresDay</v>
      </c>
    </row>
    <row r="151" spans="1:5" x14ac:dyDescent="0.25">
      <c r="A151">
        <v>33113</v>
      </c>
      <c r="B151">
        <v>5</v>
      </c>
      <c r="C151">
        <v>116</v>
      </c>
      <c r="D151" t="s">
        <v>19</v>
      </c>
      <c r="E151" t="str">
        <f>VLOOKUP(C151,Var!A:C,3)</f>
        <v>Cstr</v>
      </c>
    </row>
    <row r="152" spans="1:5" x14ac:dyDescent="0.25">
      <c r="A152">
        <v>33114</v>
      </c>
      <c r="B152">
        <v>1</v>
      </c>
      <c r="C152">
        <v>122</v>
      </c>
      <c r="D152" t="s">
        <v>20</v>
      </c>
      <c r="E152" t="str">
        <f>VLOOKUP(C152,Var!A:C,3)</f>
        <v>Evap</v>
      </c>
    </row>
    <row r="153" spans="1:5" x14ac:dyDescent="0.25">
      <c r="A153">
        <v>33114</v>
      </c>
      <c r="B153">
        <v>2</v>
      </c>
      <c r="C153">
        <v>113</v>
      </c>
      <c r="D153" t="s">
        <v>20</v>
      </c>
      <c r="E153" t="str">
        <f>VLOOKUP(C153,Var!A:C,3)</f>
        <v>Tr</v>
      </c>
    </row>
    <row r="154" spans="1:5" x14ac:dyDescent="0.25">
      <c r="A154">
        <v>33114</v>
      </c>
      <c r="B154">
        <v>3</v>
      </c>
      <c r="C154">
        <v>114</v>
      </c>
      <c r="D154" t="s">
        <v>20</v>
      </c>
      <c r="E154" t="str">
        <f>VLOOKUP(C154,Var!A:C,3)</f>
        <v>TrPot</v>
      </c>
    </row>
    <row r="155" spans="1:5" x14ac:dyDescent="0.25">
      <c r="A155">
        <v>33114</v>
      </c>
      <c r="B155">
        <v>4</v>
      </c>
      <c r="C155">
        <v>119</v>
      </c>
      <c r="D155" t="s">
        <v>19</v>
      </c>
      <c r="E155" t="str">
        <f>VLOOKUP(C155,Var!A:C,3)</f>
        <v>ETM</v>
      </c>
    </row>
    <row r="156" spans="1:5" x14ac:dyDescent="0.25">
      <c r="A156">
        <v>33114</v>
      </c>
      <c r="B156">
        <v>5</v>
      </c>
      <c r="C156">
        <v>120</v>
      </c>
      <c r="D156" t="s">
        <v>19</v>
      </c>
      <c r="E156" t="str">
        <f>VLOOKUP(C156,Var!A:C,3)</f>
        <v>ETR</v>
      </c>
    </row>
    <row r="157" spans="1:5" x14ac:dyDescent="0.25">
      <c r="A157">
        <v>33115</v>
      </c>
      <c r="B157">
        <v>1</v>
      </c>
      <c r="C157">
        <v>111</v>
      </c>
      <c r="D157" t="s">
        <v>20</v>
      </c>
      <c r="E157" t="str">
        <f>VLOOKUP(C157,Var!A:C,3)</f>
        <v>RuRac</v>
      </c>
    </row>
    <row r="158" spans="1:5" x14ac:dyDescent="0.25">
      <c r="A158">
        <v>33115</v>
      </c>
      <c r="B158">
        <v>2</v>
      </c>
      <c r="C158">
        <v>139</v>
      </c>
      <c r="D158" t="s">
        <v>20</v>
      </c>
      <c r="E158" t="str">
        <f>VLOOKUP(C158,Var!A:C,3)</f>
        <v>RuSurf</v>
      </c>
    </row>
    <row r="159" spans="1:5" x14ac:dyDescent="0.25">
      <c r="A159">
        <v>33115</v>
      </c>
      <c r="B159">
        <v>3</v>
      </c>
      <c r="C159">
        <v>222</v>
      </c>
      <c r="D159" t="s">
        <v>20</v>
      </c>
      <c r="E159" t="str">
        <f>VLOOKUP(C159,Var!A:C,3)</f>
        <v>CapaREvap</v>
      </c>
    </row>
    <row r="160" spans="1:5" x14ac:dyDescent="0.25">
      <c r="A160">
        <v>33115</v>
      </c>
      <c r="B160">
        <v>4</v>
      </c>
      <c r="C160">
        <v>113</v>
      </c>
      <c r="D160" t="s">
        <v>20</v>
      </c>
      <c r="E160" t="str">
        <f>VLOOKUP(C160,Var!A:C,3)</f>
        <v>Tr</v>
      </c>
    </row>
    <row r="161" spans="1:5" x14ac:dyDescent="0.25">
      <c r="A161">
        <v>33115</v>
      </c>
      <c r="B161">
        <v>5</v>
      </c>
      <c r="C161">
        <v>112</v>
      </c>
      <c r="D161" t="s">
        <v>21</v>
      </c>
      <c r="E161" t="str">
        <f>VLOOKUP(C161,Var!A:C,3)</f>
        <v>StockRac</v>
      </c>
    </row>
    <row r="162" spans="1:5" x14ac:dyDescent="0.25">
      <c r="A162">
        <v>33115</v>
      </c>
      <c r="B162">
        <v>6</v>
      </c>
      <c r="C162">
        <v>132</v>
      </c>
      <c r="D162" t="s">
        <v>21</v>
      </c>
      <c r="E162" t="str">
        <f>VLOOKUP(C162,Var!A:C,3)</f>
        <v>StockSurface</v>
      </c>
    </row>
    <row r="163" spans="1:5" x14ac:dyDescent="0.25">
      <c r="A163">
        <v>33115</v>
      </c>
      <c r="B163">
        <v>7</v>
      </c>
      <c r="C163">
        <v>133</v>
      </c>
      <c r="D163" t="s">
        <v>21</v>
      </c>
      <c r="E163" t="str">
        <f>VLOOKUP(C163,Var!A:C,3)</f>
        <v>StockTotal</v>
      </c>
    </row>
    <row r="164" spans="1:5" x14ac:dyDescent="0.25">
      <c r="A164">
        <v>33115</v>
      </c>
      <c r="B164">
        <v>8</v>
      </c>
      <c r="C164">
        <v>226</v>
      </c>
      <c r="D164" t="s">
        <v>21</v>
      </c>
      <c r="E164" t="str">
        <f>VLOOKUP(C164,Var!A:C,3)</f>
        <v>ValRFE</v>
      </c>
    </row>
    <row r="165" spans="1:5" x14ac:dyDescent="0.25">
      <c r="A165">
        <v>33115</v>
      </c>
      <c r="B165">
        <v>9</v>
      </c>
      <c r="C165">
        <v>227</v>
      </c>
      <c r="D165" t="s">
        <v>21</v>
      </c>
      <c r="E165" t="str">
        <f>VLOOKUP(C165,Var!A:C,3)</f>
        <v>ValRDE</v>
      </c>
    </row>
    <row r="166" spans="1:5" x14ac:dyDescent="0.25">
      <c r="A166">
        <v>33115</v>
      </c>
      <c r="B166">
        <v>10</v>
      </c>
      <c r="C166">
        <v>228</v>
      </c>
      <c r="D166" t="s">
        <v>21</v>
      </c>
      <c r="E166" t="str">
        <f>VLOOKUP(C166,Var!A:C,3)</f>
        <v>ValRSurf</v>
      </c>
    </row>
    <row r="167" spans="1:5" x14ac:dyDescent="0.25">
      <c r="A167">
        <v>33116</v>
      </c>
      <c r="B167">
        <v>1</v>
      </c>
      <c r="C167">
        <v>16</v>
      </c>
      <c r="D167" t="s">
        <v>20</v>
      </c>
      <c r="E167" t="str">
        <f>VLOOKUP(C167,Var!A:C,3)</f>
        <v>Pluie</v>
      </c>
    </row>
    <row r="168" spans="1:5" x14ac:dyDescent="0.25">
      <c r="A168">
        <v>33116</v>
      </c>
      <c r="B168">
        <v>2</v>
      </c>
      <c r="C168">
        <v>94</v>
      </c>
      <c r="D168" t="s">
        <v>20</v>
      </c>
      <c r="E168" t="str">
        <f>VLOOKUP(C168,Var!A:C,3)</f>
        <v>SeuilRuiss</v>
      </c>
    </row>
    <row r="169" spans="1:5" x14ac:dyDescent="0.25">
      <c r="A169">
        <v>33116</v>
      </c>
      <c r="B169">
        <v>3</v>
      </c>
      <c r="C169">
        <v>92</v>
      </c>
      <c r="D169" t="s">
        <v>20</v>
      </c>
      <c r="E169" t="str">
        <f>VLOOKUP(C169,Var!A:C,3)</f>
        <v>PourcRuiss</v>
      </c>
    </row>
    <row r="170" spans="1:5" x14ac:dyDescent="0.25">
      <c r="A170">
        <v>33116</v>
      </c>
      <c r="B170">
        <v>4</v>
      </c>
      <c r="C170">
        <v>8</v>
      </c>
      <c r="D170" t="s">
        <v>20</v>
      </c>
      <c r="E170" t="str">
        <f>VLOOKUP(C170,Var!A:C,3)</f>
        <v>Irrigation</v>
      </c>
    </row>
    <row r="171" spans="1:5" x14ac:dyDescent="0.25">
      <c r="A171">
        <v>33116</v>
      </c>
      <c r="B171">
        <v>5</v>
      </c>
      <c r="C171">
        <v>118</v>
      </c>
      <c r="D171" t="s">
        <v>19</v>
      </c>
      <c r="E171" t="str">
        <f>VLOOKUP(C171,Var!A:C,3)</f>
        <v>EauDispo</v>
      </c>
    </row>
    <row r="172" spans="1:5" x14ac:dyDescent="0.25">
      <c r="A172">
        <v>33116</v>
      </c>
      <c r="B172">
        <v>6</v>
      </c>
      <c r="C172">
        <v>127</v>
      </c>
      <c r="D172" t="s">
        <v>19</v>
      </c>
      <c r="E172" t="str">
        <f>VLOOKUP(C172,Var!A:C,3)</f>
        <v>Lr</v>
      </c>
    </row>
    <row r="173" spans="1:5" x14ac:dyDescent="0.25">
      <c r="A173">
        <v>33117</v>
      </c>
      <c r="B173">
        <v>1</v>
      </c>
      <c r="C173">
        <v>139</v>
      </c>
      <c r="D173" t="s">
        <v>20</v>
      </c>
      <c r="E173" t="str">
        <f>VLOOKUP(C173,Var!A:C,3)</f>
        <v>RuSurf</v>
      </c>
    </row>
    <row r="174" spans="1:5" x14ac:dyDescent="0.25">
      <c r="A174">
        <v>33117</v>
      </c>
      <c r="B174">
        <v>2</v>
      </c>
      <c r="C174">
        <v>118</v>
      </c>
      <c r="D174" t="s">
        <v>20</v>
      </c>
      <c r="E174" t="str">
        <f>VLOOKUP(C174,Var!A:C,3)</f>
        <v>EauDispo</v>
      </c>
    </row>
    <row r="175" spans="1:5" x14ac:dyDescent="0.25">
      <c r="A175">
        <v>33117</v>
      </c>
      <c r="B175">
        <v>3</v>
      </c>
      <c r="C175">
        <v>111</v>
      </c>
      <c r="D175" t="s">
        <v>20</v>
      </c>
      <c r="E175" t="str">
        <f>VLOOKUP(C175,Var!A:C,3)</f>
        <v>RuRac</v>
      </c>
    </row>
    <row r="176" spans="1:5" x14ac:dyDescent="0.25">
      <c r="A176">
        <v>33117</v>
      </c>
      <c r="B176">
        <v>4</v>
      </c>
      <c r="C176">
        <v>224</v>
      </c>
      <c r="D176" t="s">
        <v>20</v>
      </c>
      <c r="E176" t="str">
        <f>VLOOKUP(C176,Var!A:C,3)</f>
        <v>CapaRFE</v>
      </c>
    </row>
    <row r="177" spans="1:5" x14ac:dyDescent="0.25">
      <c r="A177">
        <v>33117</v>
      </c>
      <c r="B177">
        <v>5</v>
      </c>
      <c r="C177">
        <v>222</v>
      </c>
      <c r="D177" t="s">
        <v>20</v>
      </c>
      <c r="E177" t="str">
        <f>VLOOKUP(C177,Var!A:C,3)</f>
        <v>CapaREvap</v>
      </c>
    </row>
    <row r="178" spans="1:5" x14ac:dyDescent="0.25">
      <c r="A178">
        <v>33117</v>
      </c>
      <c r="B178">
        <v>6</v>
      </c>
      <c r="C178">
        <v>223</v>
      </c>
      <c r="D178" t="s">
        <v>20</v>
      </c>
      <c r="E178" t="str">
        <f>VLOOKUP(C178,Var!A:C,3)</f>
        <v>CapaRDE</v>
      </c>
    </row>
    <row r="179" spans="1:5" x14ac:dyDescent="0.25">
      <c r="A179">
        <v>33117</v>
      </c>
      <c r="B179">
        <v>7</v>
      </c>
      <c r="C179">
        <v>229</v>
      </c>
      <c r="D179" t="s">
        <v>20</v>
      </c>
      <c r="E179" t="str">
        <f>VLOOKUP(C179,Var!A:C,3)</f>
        <v>StRuMax</v>
      </c>
    </row>
    <row r="180" spans="1:5" x14ac:dyDescent="0.25">
      <c r="A180">
        <v>33117</v>
      </c>
      <c r="B180">
        <v>8</v>
      </c>
      <c r="C180">
        <v>133</v>
      </c>
      <c r="D180" t="s">
        <v>21</v>
      </c>
      <c r="E180" t="str">
        <f>VLOOKUP(C180,Var!A:C,3)</f>
        <v>StockTotal</v>
      </c>
    </row>
    <row r="181" spans="1:5" x14ac:dyDescent="0.25">
      <c r="A181">
        <v>33117</v>
      </c>
      <c r="B181">
        <v>9</v>
      </c>
      <c r="C181">
        <v>112</v>
      </c>
      <c r="D181" t="s">
        <v>21</v>
      </c>
      <c r="E181" t="str">
        <f>VLOOKUP(C181,Var!A:C,3)</f>
        <v>StockRac</v>
      </c>
    </row>
    <row r="182" spans="1:5" x14ac:dyDescent="0.25">
      <c r="A182">
        <v>33117</v>
      </c>
      <c r="B182">
        <v>10</v>
      </c>
      <c r="C182">
        <v>14</v>
      </c>
      <c r="D182" t="s">
        <v>21</v>
      </c>
      <c r="E182" t="str">
        <f>VLOOKUP(C182,Var!A:C,3)</f>
        <v>Hum</v>
      </c>
    </row>
    <row r="183" spans="1:5" x14ac:dyDescent="0.25">
      <c r="A183">
        <v>33117</v>
      </c>
      <c r="B183">
        <v>11</v>
      </c>
      <c r="C183">
        <v>132</v>
      </c>
      <c r="D183" t="s">
        <v>21</v>
      </c>
      <c r="E183" t="str">
        <f>VLOOKUP(C183,Var!A:C,3)</f>
        <v>StockSurface</v>
      </c>
    </row>
    <row r="184" spans="1:5" x14ac:dyDescent="0.25">
      <c r="A184">
        <v>33117</v>
      </c>
      <c r="B184">
        <v>12</v>
      </c>
      <c r="C184">
        <v>117</v>
      </c>
      <c r="D184" t="s">
        <v>19</v>
      </c>
      <c r="E184" t="str">
        <f>VLOOKUP(C184,Var!A:C,3)</f>
        <v>Dr</v>
      </c>
    </row>
    <row r="185" spans="1:5" x14ac:dyDescent="0.25">
      <c r="A185">
        <v>33117</v>
      </c>
      <c r="B185">
        <v>13</v>
      </c>
      <c r="C185">
        <v>227</v>
      </c>
      <c r="D185" t="s">
        <v>21</v>
      </c>
      <c r="E185" t="str">
        <f>VLOOKUP(C185,Var!A:C,3)</f>
        <v>ValRDE</v>
      </c>
    </row>
    <row r="186" spans="1:5" x14ac:dyDescent="0.25">
      <c r="A186">
        <v>33117</v>
      </c>
      <c r="B186">
        <v>14</v>
      </c>
      <c r="C186">
        <v>226</v>
      </c>
      <c r="D186" t="s">
        <v>21</v>
      </c>
      <c r="E186" t="str">
        <f>VLOOKUP(C186,Var!A:C,3)</f>
        <v>ValRFE</v>
      </c>
    </row>
    <row r="187" spans="1:5" x14ac:dyDescent="0.25">
      <c r="A187">
        <v>33117</v>
      </c>
      <c r="B187">
        <v>15</v>
      </c>
      <c r="C187">
        <v>228</v>
      </c>
      <c r="D187" t="s">
        <v>21</v>
      </c>
      <c r="E187" t="str">
        <f>VLOOKUP(C187,Var!A:C,3)</f>
        <v>ValRSurf</v>
      </c>
    </row>
    <row r="188" spans="1:5" x14ac:dyDescent="0.25">
      <c r="A188">
        <v>33118</v>
      </c>
      <c r="B188">
        <v>1</v>
      </c>
      <c r="C188">
        <v>115</v>
      </c>
      <c r="D188" t="s">
        <v>20</v>
      </c>
      <c r="E188" t="str">
        <f>VLOOKUP(C188,Var!A:C,3)</f>
        <v>VitesseRacinaire</v>
      </c>
    </row>
    <row r="189" spans="1:5" x14ac:dyDescent="0.25">
      <c r="A189">
        <v>33118</v>
      </c>
      <c r="B189">
        <v>2</v>
      </c>
      <c r="C189">
        <v>14</v>
      </c>
      <c r="D189" t="s">
        <v>20</v>
      </c>
      <c r="E189" t="str">
        <f>VLOOKUP(C189,Var!A:C,3)</f>
        <v>Hum</v>
      </c>
    </row>
    <row r="190" spans="1:5" x14ac:dyDescent="0.25">
      <c r="A190">
        <v>33118</v>
      </c>
      <c r="B190">
        <v>3</v>
      </c>
      <c r="C190">
        <v>93</v>
      </c>
      <c r="D190" t="s">
        <v>20</v>
      </c>
      <c r="E190" t="str">
        <f>VLOOKUP(C190,Var!A:C,3)</f>
        <v>PourcRuiss</v>
      </c>
    </row>
    <row r="191" spans="1:5" x14ac:dyDescent="0.25">
      <c r="A191">
        <v>33118</v>
      </c>
      <c r="B191">
        <v>4</v>
      </c>
      <c r="C191">
        <v>132</v>
      </c>
      <c r="D191" t="s">
        <v>20</v>
      </c>
      <c r="E191" t="str">
        <f>VLOOKUP(C191,Var!A:C,3)</f>
        <v>StockSurface</v>
      </c>
    </row>
    <row r="192" spans="1:5" x14ac:dyDescent="0.25">
      <c r="A192">
        <v>33118</v>
      </c>
      <c r="B192">
        <v>5</v>
      </c>
      <c r="C192">
        <v>139</v>
      </c>
      <c r="D192" t="s">
        <v>20</v>
      </c>
      <c r="E192" t="str">
        <f>VLOOKUP(C192,Var!A:C,3)</f>
        <v>RuSurf</v>
      </c>
    </row>
    <row r="193" spans="1:5" x14ac:dyDescent="0.25">
      <c r="A193">
        <v>33118</v>
      </c>
      <c r="B193">
        <v>6</v>
      </c>
      <c r="C193">
        <v>3</v>
      </c>
      <c r="D193" t="s">
        <v>20</v>
      </c>
      <c r="E193" t="str">
        <f>VLOOKUP(C193,Var!A:C,3)</f>
        <v>ProfRacIni</v>
      </c>
    </row>
    <row r="194" spans="1:5" x14ac:dyDescent="0.25">
      <c r="A194">
        <v>33118</v>
      </c>
      <c r="B194">
        <v>7</v>
      </c>
      <c r="C194">
        <v>281</v>
      </c>
      <c r="D194" t="s">
        <v>20</v>
      </c>
      <c r="E194" t="str">
        <f>VLOOKUP(C194,Var!A:C,3)</f>
        <v>EpaisseurSurf</v>
      </c>
    </row>
    <row r="195" spans="1:5" x14ac:dyDescent="0.25">
      <c r="A195">
        <v>33118</v>
      </c>
      <c r="B195">
        <v>8</v>
      </c>
      <c r="C195">
        <v>282</v>
      </c>
      <c r="D195" t="s">
        <v>20</v>
      </c>
      <c r="E195" t="str">
        <f>VLOOKUP(C195,Var!A:C,3)</f>
        <v>EpaisseurProf</v>
      </c>
    </row>
    <row r="196" spans="1:5" x14ac:dyDescent="0.25">
      <c r="A196">
        <v>33118</v>
      </c>
      <c r="B196">
        <v>9</v>
      </c>
      <c r="C196">
        <v>227</v>
      </c>
      <c r="D196" t="s">
        <v>20</v>
      </c>
      <c r="E196" t="str">
        <f>VLOOKUP(C196,Var!A:C,3)</f>
        <v>ValRDE</v>
      </c>
    </row>
    <row r="197" spans="1:5" x14ac:dyDescent="0.25">
      <c r="A197">
        <v>33118</v>
      </c>
      <c r="B197">
        <v>10</v>
      </c>
      <c r="C197">
        <v>226</v>
      </c>
      <c r="D197" t="s">
        <v>20</v>
      </c>
      <c r="E197" t="str">
        <f>VLOOKUP(C197,Var!A:C,3)</f>
        <v>ValRFE</v>
      </c>
    </row>
    <row r="198" spans="1:5" x14ac:dyDescent="0.25">
      <c r="A198">
        <v>33118</v>
      </c>
      <c r="B198">
        <v>11</v>
      </c>
      <c r="C198">
        <v>105</v>
      </c>
      <c r="D198" t="s">
        <v>20</v>
      </c>
      <c r="E198" t="str">
        <f>VLOOKUP(C198,Var!A:C,3)</f>
        <v>NumPhase</v>
      </c>
    </row>
    <row r="199" spans="1:5" x14ac:dyDescent="0.25">
      <c r="A199">
        <v>33118</v>
      </c>
      <c r="B199">
        <v>12</v>
      </c>
      <c r="C199">
        <v>239</v>
      </c>
      <c r="D199" t="s">
        <v>20</v>
      </c>
      <c r="E199" t="str">
        <f>VLOOKUP(C199,Var!A:C,3)</f>
        <v>ChangePhase</v>
      </c>
    </row>
    <row r="200" spans="1:5" x14ac:dyDescent="0.25">
      <c r="A200">
        <v>33118</v>
      </c>
      <c r="B200">
        <v>13</v>
      </c>
      <c r="C200">
        <v>111</v>
      </c>
      <c r="D200" t="s">
        <v>21</v>
      </c>
      <c r="E200" t="str">
        <f>VLOOKUP(C200,Var!A:C,3)</f>
        <v>RuRac</v>
      </c>
    </row>
    <row r="201" spans="1:5" x14ac:dyDescent="0.25">
      <c r="A201">
        <v>33118</v>
      </c>
      <c r="B201">
        <v>14</v>
      </c>
      <c r="C201">
        <v>112</v>
      </c>
      <c r="D201" t="s">
        <v>21</v>
      </c>
      <c r="E201" t="str">
        <f>VLOOKUP(C201,Var!A:C,3)</f>
        <v>StockRac</v>
      </c>
    </row>
    <row r="202" spans="1:5" x14ac:dyDescent="0.25">
      <c r="A202">
        <v>33118</v>
      </c>
      <c r="B202">
        <v>15</v>
      </c>
      <c r="C202">
        <v>133</v>
      </c>
      <c r="D202" t="s">
        <v>21</v>
      </c>
      <c r="E202" t="str">
        <f>VLOOKUP(C202,Var!A:C,3)</f>
        <v>StockTotal</v>
      </c>
    </row>
    <row r="203" spans="1:5" x14ac:dyDescent="0.25">
      <c r="A203">
        <v>33119</v>
      </c>
      <c r="B203">
        <v>1</v>
      </c>
      <c r="C203">
        <v>283</v>
      </c>
      <c r="D203" t="s">
        <v>20</v>
      </c>
      <c r="E203" t="str">
        <f>VLOOKUP(C203,Var!A:C,3)</f>
        <v>StockIniSurf</v>
      </c>
    </row>
    <row r="204" spans="1:5" x14ac:dyDescent="0.25">
      <c r="A204">
        <v>33119</v>
      </c>
      <c r="B204">
        <v>2</v>
      </c>
      <c r="C204">
        <v>284</v>
      </c>
      <c r="D204" t="s">
        <v>20</v>
      </c>
      <c r="E204" t="str">
        <f>VLOOKUP(C204,Var!A:C,3)</f>
        <v>StockIniProf</v>
      </c>
    </row>
    <row r="205" spans="1:5" x14ac:dyDescent="0.25">
      <c r="A205">
        <v>33119</v>
      </c>
      <c r="B205">
        <v>3</v>
      </c>
      <c r="C205">
        <v>93</v>
      </c>
      <c r="D205" t="s">
        <v>20</v>
      </c>
      <c r="E205" t="str">
        <f>VLOOKUP(C205,Var!A:C,3)</f>
        <v>PourcRuiss</v>
      </c>
    </row>
    <row r="206" spans="1:5" x14ac:dyDescent="0.25">
      <c r="A206">
        <v>33119</v>
      </c>
      <c r="B206">
        <v>4</v>
      </c>
      <c r="C206">
        <v>281</v>
      </c>
      <c r="D206" t="s">
        <v>20</v>
      </c>
      <c r="E206" t="str">
        <f>VLOOKUP(C206,Var!A:C,3)</f>
        <v>EpaisseurSurf</v>
      </c>
    </row>
    <row r="207" spans="1:5" x14ac:dyDescent="0.25">
      <c r="A207">
        <v>33119</v>
      </c>
      <c r="B207">
        <v>5</v>
      </c>
      <c r="C207">
        <v>282</v>
      </c>
      <c r="D207" t="s">
        <v>20</v>
      </c>
      <c r="E207" t="str">
        <f>VLOOKUP(C207,Var!A:C,3)</f>
        <v>EpaisseurProf</v>
      </c>
    </row>
    <row r="208" spans="1:5" x14ac:dyDescent="0.25">
      <c r="A208">
        <v>33119</v>
      </c>
      <c r="B208">
        <v>6</v>
      </c>
      <c r="C208">
        <v>91</v>
      </c>
      <c r="D208" t="s">
        <v>20</v>
      </c>
      <c r="E208" t="str">
        <f>VLOOKUP(C208,Var!A:C,3)</f>
        <v>HumPF</v>
      </c>
    </row>
    <row r="209" spans="1:5" x14ac:dyDescent="0.25">
      <c r="A209">
        <v>33119</v>
      </c>
      <c r="B209">
        <v>7</v>
      </c>
      <c r="C209">
        <v>130</v>
      </c>
      <c r="D209" t="s">
        <v>20</v>
      </c>
      <c r="E209" t="str">
        <f>VLOOKUP(C209,Var!A:C,3)</f>
        <v>PEvap</v>
      </c>
    </row>
    <row r="210" spans="1:5" x14ac:dyDescent="0.25">
      <c r="A210">
        <v>33119</v>
      </c>
      <c r="B210">
        <v>8</v>
      </c>
      <c r="C210">
        <v>165</v>
      </c>
      <c r="D210" t="s">
        <v>20</v>
      </c>
      <c r="E210" t="str">
        <f>VLOOKUP(C210,Var!A:C,3)</f>
        <v>DateSemis</v>
      </c>
    </row>
    <row r="211" spans="1:5" x14ac:dyDescent="0.25">
      <c r="A211">
        <v>33119</v>
      </c>
      <c r="B211">
        <v>9</v>
      </c>
      <c r="C211">
        <v>133</v>
      </c>
      <c r="D211" t="s">
        <v>19</v>
      </c>
      <c r="E211" t="str">
        <f>VLOOKUP(C211,Var!A:C,3)</f>
        <v>StockTotal</v>
      </c>
    </row>
    <row r="212" spans="1:5" x14ac:dyDescent="0.25">
      <c r="A212">
        <v>33119</v>
      </c>
      <c r="B212">
        <v>10</v>
      </c>
      <c r="C212">
        <v>128</v>
      </c>
      <c r="D212" t="s">
        <v>19</v>
      </c>
      <c r="E212" t="str">
        <f>VLOOKUP(C212,Var!A:C,3)</f>
        <v>Lr</v>
      </c>
    </row>
    <row r="213" spans="1:5" x14ac:dyDescent="0.25">
      <c r="A213">
        <v>33119</v>
      </c>
      <c r="B213">
        <v>11</v>
      </c>
      <c r="C213">
        <v>14</v>
      </c>
      <c r="D213" t="s">
        <v>19</v>
      </c>
      <c r="E213" t="str">
        <f>VLOOKUP(C213,Var!A:C,3)</f>
        <v>Hum</v>
      </c>
    </row>
    <row r="214" spans="1:5" x14ac:dyDescent="0.25">
      <c r="A214">
        <v>33119</v>
      </c>
      <c r="B214">
        <v>12</v>
      </c>
      <c r="C214">
        <v>139</v>
      </c>
      <c r="D214" t="s">
        <v>19</v>
      </c>
      <c r="E214" t="str">
        <f>VLOOKUP(C214,Var!A:C,3)</f>
        <v>RuSurf</v>
      </c>
    </row>
    <row r="215" spans="1:5" x14ac:dyDescent="0.25">
      <c r="A215">
        <v>33119</v>
      </c>
      <c r="B215">
        <v>13</v>
      </c>
      <c r="C215">
        <v>181</v>
      </c>
      <c r="D215" t="s">
        <v>19</v>
      </c>
      <c r="E215" t="str">
        <f>VLOOKUP(C215,Var!A:C,3)</f>
        <v>ProfRu</v>
      </c>
    </row>
    <row r="216" spans="1:5" x14ac:dyDescent="0.25">
      <c r="A216">
        <v>33119</v>
      </c>
      <c r="B216">
        <v>14</v>
      </c>
      <c r="C216">
        <v>229</v>
      </c>
      <c r="D216" t="s">
        <v>19</v>
      </c>
      <c r="E216" t="str">
        <f>VLOOKUP(C216,Var!A:C,3)</f>
        <v>StRuMax</v>
      </c>
    </row>
    <row r="217" spans="1:5" x14ac:dyDescent="0.25">
      <c r="A217">
        <v>33119</v>
      </c>
      <c r="B217">
        <v>15</v>
      </c>
      <c r="C217">
        <v>222</v>
      </c>
      <c r="D217" t="s">
        <v>19</v>
      </c>
      <c r="E217" t="str">
        <f>VLOOKUP(C217,Var!A:C,3)</f>
        <v>CapaREvap</v>
      </c>
    </row>
    <row r="218" spans="1:5" x14ac:dyDescent="0.25">
      <c r="A218">
        <v>33119</v>
      </c>
      <c r="B218">
        <v>16</v>
      </c>
      <c r="C218">
        <v>224</v>
      </c>
      <c r="D218" t="s">
        <v>19</v>
      </c>
      <c r="E218" t="str">
        <f>VLOOKUP(C218,Var!A:C,3)</f>
        <v>CapaRFE</v>
      </c>
    </row>
    <row r="219" spans="1:5" x14ac:dyDescent="0.25">
      <c r="A219">
        <v>33119</v>
      </c>
      <c r="B219">
        <v>17</v>
      </c>
      <c r="C219">
        <v>223</v>
      </c>
      <c r="D219" t="s">
        <v>19</v>
      </c>
      <c r="E219" t="str">
        <f>VLOOKUP(C219,Var!A:C,3)</f>
        <v>CapaRDE</v>
      </c>
    </row>
    <row r="220" spans="1:5" x14ac:dyDescent="0.25">
      <c r="A220">
        <v>33119</v>
      </c>
      <c r="B220">
        <v>18</v>
      </c>
      <c r="C220">
        <v>228</v>
      </c>
      <c r="D220" t="s">
        <v>19</v>
      </c>
      <c r="E220" t="str">
        <f>VLOOKUP(C220,Var!A:C,3)</f>
        <v>ValRSurf</v>
      </c>
    </row>
    <row r="221" spans="1:5" x14ac:dyDescent="0.25">
      <c r="A221">
        <v>33119</v>
      </c>
      <c r="B221">
        <v>19</v>
      </c>
      <c r="C221">
        <v>227</v>
      </c>
      <c r="D221" t="s">
        <v>19</v>
      </c>
      <c r="E221" t="str">
        <f>VLOOKUP(C221,Var!A:C,3)</f>
        <v>ValRDE</v>
      </c>
    </row>
    <row r="222" spans="1:5" x14ac:dyDescent="0.25">
      <c r="A222">
        <v>33119</v>
      </c>
      <c r="B222">
        <v>20</v>
      </c>
      <c r="C222">
        <v>226</v>
      </c>
      <c r="D222" t="s">
        <v>19</v>
      </c>
      <c r="E222" t="str">
        <f>VLOOKUP(C222,Var!A:C,3)</f>
        <v>ValRFE</v>
      </c>
    </row>
    <row r="223" spans="1:5" x14ac:dyDescent="0.25">
      <c r="A223">
        <v>33119</v>
      </c>
      <c r="B223">
        <v>21</v>
      </c>
      <c r="C223">
        <v>132</v>
      </c>
      <c r="D223" t="s">
        <v>19</v>
      </c>
      <c r="E223" t="str">
        <f>VLOOKUP(C223,Var!A:C,3)</f>
        <v>StockSurface</v>
      </c>
    </row>
    <row r="224" spans="1:5" x14ac:dyDescent="0.25">
      <c r="A224">
        <v>33121</v>
      </c>
      <c r="B224">
        <v>1</v>
      </c>
      <c r="C224">
        <v>233</v>
      </c>
      <c r="D224" t="s">
        <v>20</v>
      </c>
      <c r="E224" t="str">
        <f>VLOOKUP(C224,Var!A:C,3)</f>
        <v>SDJLevee</v>
      </c>
    </row>
    <row r="225" spans="1:5" x14ac:dyDescent="0.25">
      <c r="A225">
        <v>33121</v>
      </c>
      <c r="B225">
        <v>2</v>
      </c>
      <c r="C225">
        <v>77</v>
      </c>
      <c r="D225" t="s">
        <v>20</v>
      </c>
      <c r="E225" t="str">
        <f>VLOOKUP(C225,Var!A:C,3)</f>
        <v>SDJBVP</v>
      </c>
    </row>
    <row r="226" spans="1:5" x14ac:dyDescent="0.25">
      <c r="A226">
        <v>33121</v>
      </c>
      <c r="B226">
        <v>3</v>
      </c>
      <c r="C226">
        <v>81</v>
      </c>
      <c r="D226" t="s">
        <v>20</v>
      </c>
      <c r="E226" t="str">
        <f>VLOOKUP(C226,Var!A:C,3)</f>
        <v>SDJRPR</v>
      </c>
    </row>
    <row r="227" spans="1:5" x14ac:dyDescent="0.25">
      <c r="A227">
        <v>33121</v>
      </c>
      <c r="B227">
        <v>4</v>
      </c>
      <c r="C227">
        <v>79</v>
      </c>
      <c r="D227" t="s">
        <v>20</v>
      </c>
      <c r="E227" t="str">
        <f>VLOOKUP(C227,Var!A:C,3)</f>
        <v>SDJMatu1</v>
      </c>
    </row>
    <row r="228" spans="1:5" x14ac:dyDescent="0.25">
      <c r="A228">
        <v>33121</v>
      </c>
      <c r="B228">
        <v>5</v>
      </c>
      <c r="C228">
        <v>80</v>
      </c>
      <c r="D228" t="s">
        <v>20</v>
      </c>
      <c r="E228" t="str">
        <f>VLOOKUP(C228,Var!A:C,3)</f>
        <v>SDJMatu2</v>
      </c>
    </row>
    <row r="229" spans="1:5" x14ac:dyDescent="0.25">
      <c r="A229">
        <v>33121</v>
      </c>
      <c r="B229">
        <v>6</v>
      </c>
      <c r="C229">
        <v>170</v>
      </c>
      <c r="D229" t="s">
        <v>19</v>
      </c>
      <c r="E229" t="str">
        <f>VLOOKUP(C229,Var!A:C,3)</f>
        <v>SommeDegresJourMax</v>
      </c>
    </row>
    <row r="230" spans="1:5" x14ac:dyDescent="0.25">
      <c r="A230">
        <v>33121</v>
      </c>
      <c r="B230">
        <v>7</v>
      </c>
      <c r="C230">
        <v>105</v>
      </c>
      <c r="D230" t="s">
        <v>19</v>
      </c>
      <c r="E230" t="str">
        <f>VLOOKUP(C230,Var!A:C,3)</f>
        <v>NumPhase</v>
      </c>
    </row>
    <row r="231" spans="1:5" x14ac:dyDescent="0.25">
      <c r="A231">
        <v>33121</v>
      </c>
      <c r="B231">
        <v>8</v>
      </c>
      <c r="C231">
        <v>96</v>
      </c>
      <c r="D231" t="s">
        <v>19</v>
      </c>
      <c r="E231" t="str">
        <f>VLOOKUP(C231,Var!A:C,3)</f>
        <v>Assim</v>
      </c>
    </row>
    <row r="232" spans="1:5" x14ac:dyDescent="0.25">
      <c r="A232">
        <v>33121</v>
      </c>
      <c r="B232">
        <v>9</v>
      </c>
      <c r="C232">
        <v>234</v>
      </c>
      <c r="D232" t="s">
        <v>19</v>
      </c>
      <c r="E232" t="str">
        <f>VLOOKUP(C232,Var!A:C,3)</f>
        <v>SDJLevee</v>
      </c>
    </row>
    <row r="233" spans="1:5" x14ac:dyDescent="0.25">
      <c r="A233">
        <v>33121</v>
      </c>
      <c r="B233">
        <v>10</v>
      </c>
      <c r="C233">
        <v>98</v>
      </c>
      <c r="D233" t="s">
        <v>19</v>
      </c>
      <c r="E233" t="str">
        <f>VLOOKUP(C233,Var!A:C,3)</f>
        <v>Assim</v>
      </c>
    </row>
    <row r="234" spans="1:5" x14ac:dyDescent="0.25">
      <c r="A234">
        <v>33121</v>
      </c>
      <c r="B234">
        <v>11</v>
      </c>
      <c r="C234">
        <v>235</v>
      </c>
      <c r="D234" t="s">
        <v>19</v>
      </c>
      <c r="E234" t="str">
        <f>VLOOKUP(C234,Var!A:C,3)</f>
        <v>SDJLevee</v>
      </c>
    </row>
    <row r="235" spans="1:5" x14ac:dyDescent="0.25">
      <c r="A235">
        <v>33121</v>
      </c>
      <c r="B235">
        <v>12</v>
      </c>
      <c r="C235">
        <v>236</v>
      </c>
      <c r="D235" t="s">
        <v>19</v>
      </c>
      <c r="E235" t="str">
        <f>VLOOKUP(C235,Var!A:C,3)</f>
        <v>SDJLevee</v>
      </c>
    </row>
    <row r="236" spans="1:5" x14ac:dyDescent="0.25">
      <c r="A236">
        <v>33121</v>
      </c>
      <c r="B236">
        <v>13</v>
      </c>
      <c r="C236">
        <v>97</v>
      </c>
      <c r="D236" t="s">
        <v>19</v>
      </c>
      <c r="E236" t="str">
        <f>VLOOKUP(C236,Var!A:C,3)</f>
        <v>Assim</v>
      </c>
    </row>
    <row r="237" spans="1:5" x14ac:dyDescent="0.25">
      <c r="A237">
        <v>33121</v>
      </c>
      <c r="B237">
        <v>14</v>
      </c>
      <c r="C237">
        <v>99</v>
      </c>
      <c r="D237" t="s">
        <v>19</v>
      </c>
      <c r="E237" t="str">
        <f>VLOOKUP(C237,Var!A:C,3)</f>
        <v>SumDegresDay</v>
      </c>
    </row>
    <row r="238" spans="1:5" x14ac:dyDescent="0.25">
      <c r="A238">
        <v>33121</v>
      </c>
      <c r="B238">
        <v>15</v>
      </c>
      <c r="C238">
        <v>237</v>
      </c>
      <c r="D238" t="s">
        <v>19</v>
      </c>
      <c r="E238" t="str">
        <f>VLOOKUP(C238,Var!A:C,3)</f>
        <v>SDJLevee</v>
      </c>
    </row>
    <row r="239" spans="1:5" x14ac:dyDescent="0.25">
      <c r="A239">
        <v>33121</v>
      </c>
      <c r="B239">
        <v>16</v>
      </c>
      <c r="C239">
        <v>172</v>
      </c>
      <c r="D239" t="s">
        <v>19</v>
      </c>
      <c r="E239" t="str">
        <f>VLOOKUP(C239,Var!A:C,3)</f>
        <v>SeuilTemp</v>
      </c>
    </row>
    <row r="240" spans="1:5" x14ac:dyDescent="0.25">
      <c r="A240">
        <v>33121</v>
      </c>
      <c r="B240">
        <v>17</v>
      </c>
      <c r="C240">
        <v>104</v>
      </c>
      <c r="D240" t="s">
        <v>19</v>
      </c>
      <c r="E240" t="str">
        <f>VLOOKUP(C240,Var!A:C,3)</f>
        <v>Lai</v>
      </c>
    </row>
    <row r="241" spans="1:5" x14ac:dyDescent="0.25">
      <c r="A241">
        <v>33123</v>
      </c>
      <c r="B241">
        <v>1</v>
      </c>
      <c r="C241">
        <v>86</v>
      </c>
      <c r="D241" t="s">
        <v>20</v>
      </c>
      <c r="E241" t="str">
        <f>VLOOKUP(C241,Var!A:C,3)</f>
        <v>TOpt1</v>
      </c>
    </row>
    <row r="242" spans="1:5" x14ac:dyDescent="0.25">
      <c r="A242">
        <v>33123</v>
      </c>
      <c r="B242">
        <v>2</v>
      </c>
      <c r="C242">
        <v>182</v>
      </c>
      <c r="D242" t="s">
        <v>20</v>
      </c>
      <c r="E242" t="str">
        <f>VLOOKUP(C242,Var!A:C,3)</f>
        <v>TMoyCalc</v>
      </c>
    </row>
    <row r="243" spans="1:5" x14ac:dyDescent="0.25">
      <c r="A243">
        <v>33123</v>
      </c>
      <c r="B243">
        <v>3</v>
      </c>
      <c r="C243">
        <v>85</v>
      </c>
      <c r="D243" t="s">
        <v>20</v>
      </c>
      <c r="E243" t="str">
        <f>VLOOKUP(C243,Var!A:C,3)</f>
        <v>TBase</v>
      </c>
    </row>
    <row r="244" spans="1:5" x14ac:dyDescent="0.25">
      <c r="A244">
        <v>33123</v>
      </c>
      <c r="B244">
        <v>4</v>
      </c>
      <c r="C244">
        <v>256</v>
      </c>
      <c r="D244" t="s">
        <v>19</v>
      </c>
      <c r="E244" t="str">
        <f>VLOOKUP(C244,Var!A:C,3)</f>
        <v>DegresDuJour</v>
      </c>
    </row>
    <row r="245" spans="1:5" x14ac:dyDescent="0.25">
      <c r="A245">
        <v>33125</v>
      </c>
      <c r="B245">
        <v>1</v>
      </c>
      <c r="C245">
        <v>105</v>
      </c>
      <c r="D245" t="s">
        <v>20</v>
      </c>
      <c r="E245" t="str">
        <f>VLOOKUP(C245,Var!A:C,3)</f>
        <v>NumPhase</v>
      </c>
    </row>
    <row r="246" spans="1:5" x14ac:dyDescent="0.25">
      <c r="A246">
        <v>33125</v>
      </c>
      <c r="B246">
        <v>2</v>
      </c>
      <c r="C246">
        <v>56</v>
      </c>
      <c r="D246" t="s">
        <v>20</v>
      </c>
      <c r="E246" t="str">
        <f>VLOOKUP(C246,Var!A:C,3)</f>
        <v>TxConversion</v>
      </c>
    </row>
    <row r="247" spans="1:5" x14ac:dyDescent="0.25">
      <c r="A247">
        <v>33125</v>
      </c>
      <c r="B247">
        <v>3</v>
      </c>
      <c r="C247">
        <v>48</v>
      </c>
      <c r="D247" t="s">
        <v>20</v>
      </c>
      <c r="E247" t="str">
        <f>VLOOKUP(C247,Var!A:C,3)</f>
        <v>TxAssimBVP</v>
      </c>
    </row>
    <row r="248" spans="1:5" x14ac:dyDescent="0.25">
      <c r="A248">
        <v>33125</v>
      </c>
      <c r="B248">
        <v>4</v>
      </c>
      <c r="C248">
        <v>99</v>
      </c>
      <c r="D248" t="s">
        <v>20</v>
      </c>
      <c r="E248" t="str">
        <f>VLOOKUP(C248,Var!A:C,3)</f>
        <v>SumDegresDay</v>
      </c>
    </row>
    <row r="249" spans="1:5" x14ac:dyDescent="0.25">
      <c r="A249">
        <v>33125</v>
      </c>
      <c r="B249">
        <v>5</v>
      </c>
      <c r="C249">
        <v>173</v>
      </c>
      <c r="D249" t="s">
        <v>20</v>
      </c>
      <c r="E249" t="str">
        <f>VLOOKUP(C249,Var!A:C,3)</f>
        <v>SumDDPhasePrec</v>
      </c>
    </row>
    <row r="250" spans="1:5" x14ac:dyDescent="0.25">
      <c r="A250">
        <v>33125</v>
      </c>
      <c r="B250">
        <v>6</v>
      </c>
      <c r="C250">
        <v>49</v>
      </c>
      <c r="D250" t="s">
        <v>20</v>
      </c>
      <c r="E250" t="str">
        <f>VLOOKUP(C250,Var!A:C,3)</f>
        <v>TxAssimMatu1</v>
      </c>
    </row>
    <row r="251" spans="1:5" x14ac:dyDescent="0.25">
      <c r="A251">
        <v>33125</v>
      </c>
      <c r="B251">
        <v>7</v>
      </c>
      <c r="C251">
        <v>50</v>
      </c>
      <c r="D251" t="s">
        <v>20</v>
      </c>
      <c r="E251" t="str">
        <f>VLOOKUP(C251,Var!A:C,3)</f>
        <v>TxAssimMatu2</v>
      </c>
    </row>
    <row r="252" spans="1:5" x14ac:dyDescent="0.25">
      <c r="A252">
        <v>33125</v>
      </c>
      <c r="B252">
        <v>8</v>
      </c>
      <c r="C252">
        <v>172</v>
      </c>
      <c r="D252" t="s">
        <v>20</v>
      </c>
      <c r="E252" t="str">
        <f>VLOOKUP(C252,Var!A:C,3)</f>
        <v>SeuilTemp</v>
      </c>
    </row>
    <row r="253" spans="1:5" x14ac:dyDescent="0.25">
      <c r="A253">
        <v>33125</v>
      </c>
      <c r="B253">
        <v>9</v>
      </c>
      <c r="C253">
        <v>243</v>
      </c>
      <c r="D253" t="s">
        <v>19</v>
      </c>
      <c r="E253" t="str">
        <f>VLOOKUP(C253,Var!A:C,3)</f>
        <v>Conversion</v>
      </c>
    </row>
    <row r="254" spans="1:5" x14ac:dyDescent="0.25">
      <c r="A254">
        <v>33126</v>
      </c>
      <c r="B254">
        <v>1</v>
      </c>
      <c r="C254">
        <v>134</v>
      </c>
      <c r="D254" t="s">
        <v>20</v>
      </c>
      <c r="E254" t="str">
        <f>VLOOKUP(C254,Var!A:C,3)</f>
        <v>Par</v>
      </c>
    </row>
    <row r="255" spans="1:5" x14ac:dyDescent="0.25">
      <c r="A255">
        <v>33126</v>
      </c>
      <c r="B255">
        <v>2</v>
      </c>
      <c r="C255">
        <v>128</v>
      </c>
      <c r="D255" t="s">
        <v>20</v>
      </c>
      <c r="E255" t="str">
        <f>VLOOKUP(C255,Var!A:C,3)</f>
        <v>Lr</v>
      </c>
    </row>
    <row r="256" spans="1:5" x14ac:dyDescent="0.25">
      <c r="A256">
        <v>33126</v>
      </c>
      <c r="B256">
        <v>3</v>
      </c>
      <c r="C256">
        <v>244</v>
      </c>
      <c r="D256" t="s">
        <v>19</v>
      </c>
      <c r="E256" t="str">
        <f>VLOOKUP(C256,Var!A:C,3)</f>
        <v>PARIntercepte</v>
      </c>
    </row>
    <row r="257" spans="1:5" x14ac:dyDescent="0.25">
      <c r="A257">
        <v>33127</v>
      </c>
      <c r="B257">
        <v>1</v>
      </c>
      <c r="C257">
        <v>244</v>
      </c>
      <c r="D257" t="s">
        <v>20</v>
      </c>
      <c r="E257" t="str">
        <f>VLOOKUP(C257,Var!A:C,3)</f>
        <v>PARIntercepte</v>
      </c>
    </row>
    <row r="258" spans="1:5" x14ac:dyDescent="0.25">
      <c r="A258">
        <v>33127</v>
      </c>
      <c r="B258">
        <v>2</v>
      </c>
      <c r="C258">
        <v>243</v>
      </c>
      <c r="D258" t="s">
        <v>20</v>
      </c>
      <c r="E258" t="str">
        <f>VLOOKUP(C258,Var!A:C,3)</f>
        <v>Conversion</v>
      </c>
    </row>
    <row r="259" spans="1:5" x14ac:dyDescent="0.25">
      <c r="A259">
        <v>33127</v>
      </c>
      <c r="B259">
        <v>3</v>
      </c>
      <c r="C259">
        <v>177</v>
      </c>
      <c r="D259" t="s">
        <v>19</v>
      </c>
      <c r="E259" t="str">
        <f>VLOOKUP(C259,Var!A:C,3)</f>
        <v>AssimPot</v>
      </c>
    </row>
    <row r="260" spans="1:5" x14ac:dyDescent="0.25">
      <c r="A260">
        <v>33128</v>
      </c>
      <c r="B260">
        <v>1</v>
      </c>
      <c r="C260">
        <v>116</v>
      </c>
      <c r="D260" t="s">
        <v>20</v>
      </c>
      <c r="E260" t="str">
        <f>VLOOKUP(C260,Var!A:C,3)</f>
        <v>Cstr</v>
      </c>
    </row>
    <row r="261" spans="1:5" x14ac:dyDescent="0.25">
      <c r="A261">
        <v>33128</v>
      </c>
      <c r="B261">
        <v>2</v>
      </c>
      <c r="C261">
        <v>245</v>
      </c>
      <c r="D261" t="s">
        <v>19</v>
      </c>
      <c r="E261" t="str">
        <f>VLOOKUP(C261,Var!A:C,3)</f>
        <v>CstrAssim</v>
      </c>
    </row>
    <row r="262" spans="1:5" x14ac:dyDescent="0.25">
      <c r="A262">
        <v>33129</v>
      </c>
      <c r="B262">
        <v>1</v>
      </c>
      <c r="C262">
        <v>272</v>
      </c>
      <c r="D262" t="s">
        <v>20</v>
      </c>
      <c r="E262" t="str">
        <f>VLOOKUP(C262,Var!A:C,3)</f>
        <v>VRacLevee</v>
      </c>
    </row>
    <row r="263" spans="1:5" x14ac:dyDescent="0.25">
      <c r="A263">
        <v>33129</v>
      </c>
      <c r="B263">
        <v>2</v>
      </c>
      <c r="C263">
        <v>72</v>
      </c>
      <c r="D263" t="s">
        <v>20</v>
      </c>
      <c r="E263" t="str">
        <f>VLOOKUP(C263,Var!A:C,3)</f>
        <v>VRacBVP</v>
      </c>
    </row>
    <row r="264" spans="1:5" x14ac:dyDescent="0.25">
      <c r="A264">
        <v>33129</v>
      </c>
      <c r="B264">
        <v>3</v>
      </c>
      <c r="C264">
        <v>76</v>
      </c>
      <c r="D264" t="s">
        <v>20</v>
      </c>
      <c r="E264" t="str">
        <f>VLOOKUP(C264,Var!A:C,3)</f>
        <v>VRacRPR</v>
      </c>
    </row>
    <row r="265" spans="1:5" x14ac:dyDescent="0.25">
      <c r="A265">
        <v>33129</v>
      </c>
      <c r="B265">
        <v>4</v>
      </c>
      <c r="C265">
        <v>75</v>
      </c>
      <c r="D265" t="s">
        <v>20</v>
      </c>
      <c r="E265" t="str">
        <f>VLOOKUP(C265,Var!A:C,3)</f>
        <v>VRacPSP</v>
      </c>
    </row>
    <row r="266" spans="1:5" x14ac:dyDescent="0.25">
      <c r="A266">
        <v>33129</v>
      </c>
      <c r="B266">
        <v>5</v>
      </c>
      <c r="C266">
        <v>73</v>
      </c>
      <c r="D266" t="s">
        <v>20</v>
      </c>
      <c r="E266" t="str">
        <f>VLOOKUP(C266,Var!A:C,3)</f>
        <v>VRacMatu1</v>
      </c>
    </row>
    <row r="267" spans="1:5" x14ac:dyDescent="0.25">
      <c r="A267">
        <v>33129</v>
      </c>
      <c r="B267">
        <v>6</v>
      </c>
      <c r="C267">
        <v>74</v>
      </c>
      <c r="D267" t="s">
        <v>20</v>
      </c>
      <c r="E267" t="str">
        <f>VLOOKUP(C267,Var!A:C,3)</f>
        <v>VRacMatu2</v>
      </c>
    </row>
    <row r="268" spans="1:5" x14ac:dyDescent="0.25">
      <c r="A268">
        <v>33129</v>
      </c>
      <c r="B268">
        <v>7</v>
      </c>
      <c r="C268">
        <v>105</v>
      </c>
      <c r="D268" t="s">
        <v>20</v>
      </c>
      <c r="E268" t="str">
        <f>VLOOKUP(C268,Var!A:C,3)</f>
        <v>NumPhase</v>
      </c>
    </row>
    <row r="269" spans="1:5" x14ac:dyDescent="0.25">
      <c r="A269">
        <v>33129</v>
      </c>
      <c r="B269">
        <v>8</v>
      </c>
      <c r="C269">
        <v>115</v>
      </c>
      <c r="D269" t="s">
        <v>19</v>
      </c>
      <c r="E269" t="str">
        <f>VLOOKUP(C269,Var!A:C,3)</f>
        <v>VitesseRacinaire</v>
      </c>
    </row>
    <row r="270" spans="1:5" x14ac:dyDescent="0.25">
      <c r="A270">
        <v>33130</v>
      </c>
      <c r="B270">
        <v>1</v>
      </c>
      <c r="C270">
        <v>177</v>
      </c>
      <c r="D270" t="s">
        <v>20</v>
      </c>
      <c r="E270" t="str">
        <f>VLOOKUP(C270,Var!A:C,3)</f>
        <v>AssimPot</v>
      </c>
    </row>
    <row r="271" spans="1:5" x14ac:dyDescent="0.25">
      <c r="A271">
        <v>33130</v>
      </c>
      <c r="B271">
        <v>2</v>
      </c>
      <c r="C271">
        <v>245</v>
      </c>
      <c r="D271" t="s">
        <v>20</v>
      </c>
      <c r="E271" t="str">
        <f>VLOOKUP(C271,Var!A:C,3)</f>
        <v>CstrAssim</v>
      </c>
    </row>
    <row r="272" spans="1:5" x14ac:dyDescent="0.25">
      <c r="A272">
        <v>33130</v>
      </c>
      <c r="B272">
        <v>3</v>
      </c>
      <c r="C272">
        <v>95</v>
      </c>
      <c r="D272" t="s">
        <v>19</v>
      </c>
      <c r="E272" t="str">
        <f>VLOOKUP(C272,Var!A:C,3)</f>
        <v>Assim</v>
      </c>
    </row>
    <row r="273" spans="1:5" x14ac:dyDescent="0.25">
      <c r="A273">
        <v>33131</v>
      </c>
      <c r="B273">
        <v>1</v>
      </c>
      <c r="C273">
        <v>95</v>
      </c>
      <c r="D273" t="s">
        <v>20</v>
      </c>
      <c r="E273" t="str">
        <f>VLOOKUP(C273,Var!A:C,3)</f>
        <v>Assim</v>
      </c>
    </row>
    <row r="274" spans="1:5" x14ac:dyDescent="0.25">
      <c r="A274">
        <v>33131</v>
      </c>
      <c r="B274">
        <v>2</v>
      </c>
      <c r="C274">
        <v>137</v>
      </c>
      <c r="D274" t="s">
        <v>20</v>
      </c>
      <c r="E274" t="str">
        <f>VLOOKUP(C274,Var!A:C,3)</f>
        <v>SunPosi</v>
      </c>
    </row>
    <row r="275" spans="1:5" x14ac:dyDescent="0.25">
      <c r="A275">
        <v>33131</v>
      </c>
      <c r="B275">
        <v>3</v>
      </c>
      <c r="C275">
        <v>105</v>
      </c>
      <c r="D275" t="s">
        <v>20</v>
      </c>
      <c r="E275" t="str">
        <f>VLOOKUP(C275,Var!A:C,3)</f>
        <v>NumPhase</v>
      </c>
    </row>
    <row r="276" spans="1:5" x14ac:dyDescent="0.25">
      <c r="A276">
        <v>33131</v>
      </c>
      <c r="B276">
        <v>4</v>
      </c>
      <c r="C276">
        <v>237</v>
      </c>
      <c r="D276" t="s">
        <v>19</v>
      </c>
      <c r="E276" t="str">
        <f>VLOOKUP(C276,Var!A:C,3)</f>
        <v>SDJLevee</v>
      </c>
    </row>
    <row r="277" spans="1:5" x14ac:dyDescent="0.25">
      <c r="A277">
        <v>33134</v>
      </c>
      <c r="B277">
        <v>1</v>
      </c>
      <c r="C277">
        <v>247</v>
      </c>
      <c r="D277" t="s">
        <v>20</v>
      </c>
      <c r="E277" t="str">
        <f>VLOOKUP(C277,Var!A:C,3)</f>
        <v>CstrAssim</v>
      </c>
    </row>
    <row r="278" spans="1:5" x14ac:dyDescent="0.25">
      <c r="A278">
        <v>33134</v>
      </c>
      <c r="B278">
        <v>2</v>
      </c>
      <c r="C278">
        <v>248</v>
      </c>
      <c r="D278" t="s">
        <v>20</v>
      </c>
      <c r="E278" t="str">
        <f>VLOOKUP(C278,Var!A:C,3)</f>
        <v>CstrAssim</v>
      </c>
    </row>
    <row r="279" spans="1:5" x14ac:dyDescent="0.25">
      <c r="A279">
        <v>33134</v>
      </c>
      <c r="B279">
        <v>3</v>
      </c>
      <c r="C279">
        <v>69</v>
      </c>
      <c r="D279" t="s">
        <v>20</v>
      </c>
      <c r="E279" t="str">
        <f>VLOOKUP(C279,Var!A:C,3)</f>
        <v>PPSens</v>
      </c>
    </row>
    <row r="280" spans="1:5" x14ac:dyDescent="0.25">
      <c r="A280">
        <v>33134</v>
      </c>
      <c r="B280">
        <v>4</v>
      </c>
      <c r="C280">
        <v>105</v>
      </c>
      <c r="D280" t="s">
        <v>20</v>
      </c>
      <c r="E280" t="str">
        <f>VLOOKUP(C280,Var!A:C,3)</f>
        <v>NumPhase</v>
      </c>
    </row>
    <row r="281" spans="1:5" x14ac:dyDescent="0.25">
      <c r="A281">
        <v>33134</v>
      </c>
      <c r="B281">
        <v>5</v>
      </c>
      <c r="C281">
        <v>205</v>
      </c>
      <c r="D281" t="s">
        <v>19</v>
      </c>
      <c r="E281" t="str">
        <f>VLOOKUP(C281,Var!A:C,3)</f>
        <v>SeuilPP</v>
      </c>
    </row>
    <row r="282" spans="1:5" x14ac:dyDescent="0.25">
      <c r="A282">
        <v>33134</v>
      </c>
      <c r="B282">
        <v>6</v>
      </c>
      <c r="C282">
        <v>147</v>
      </c>
      <c r="D282" t="s">
        <v>19</v>
      </c>
      <c r="E282" t="str">
        <f>VLOOKUP(C282,Var!A:C,3)</f>
        <v>Sla</v>
      </c>
    </row>
    <row r="283" spans="1:5" x14ac:dyDescent="0.25">
      <c r="A283">
        <v>33135</v>
      </c>
      <c r="B283">
        <v>1</v>
      </c>
      <c r="C283">
        <v>237</v>
      </c>
      <c r="D283" t="s">
        <v>20</v>
      </c>
      <c r="E283" t="str">
        <f>VLOOKUP(C283,Var!A:C,3)</f>
        <v>SDJLevee</v>
      </c>
    </row>
    <row r="284" spans="1:5" x14ac:dyDescent="0.25">
      <c r="A284">
        <v>33135</v>
      </c>
      <c r="B284">
        <v>2</v>
      </c>
      <c r="C284">
        <v>105</v>
      </c>
      <c r="D284" t="s">
        <v>20</v>
      </c>
      <c r="E284" t="str">
        <f>VLOOKUP(C284,Var!A:C,3)</f>
        <v>NumPhase</v>
      </c>
    </row>
    <row r="285" spans="1:5" x14ac:dyDescent="0.25">
      <c r="A285">
        <v>33135</v>
      </c>
      <c r="B285">
        <v>3</v>
      </c>
      <c r="C285">
        <v>1</v>
      </c>
      <c r="D285" t="s">
        <v>20</v>
      </c>
      <c r="E285" t="e">
        <f>VLOOKUP(C285,Var!A:C,3)</f>
        <v>#N/A</v>
      </c>
    </row>
    <row r="286" spans="1:5" x14ac:dyDescent="0.25">
      <c r="A286">
        <v>33135</v>
      </c>
      <c r="B286">
        <v>4</v>
      </c>
      <c r="C286">
        <v>70</v>
      </c>
      <c r="D286" t="s">
        <v>20</v>
      </c>
      <c r="E286" t="str">
        <f>VLOOKUP(C286,Var!A:C,3)</f>
        <v>TxResGrain</v>
      </c>
    </row>
    <row r="287" spans="1:5" x14ac:dyDescent="0.25">
      <c r="A287">
        <v>33135</v>
      </c>
      <c r="B287">
        <v>5</v>
      </c>
      <c r="C287">
        <v>53</v>
      </c>
      <c r="D287" t="s">
        <v>20</v>
      </c>
      <c r="E287" t="str">
        <f>VLOOKUP(C287,Var!A:C,3)</f>
        <v>PoidsSecGrain</v>
      </c>
    </row>
    <row r="288" spans="1:5" x14ac:dyDescent="0.25">
      <c r="A288">
        <v>33135</v>
      </c>
      <c r="B288">
        <v>6</v>
      </c>
      <c r="C288">
        <v>239</v>
      </c>
      <c r="D288" t="s">
        <v>20</v>
      </c>
      <c r="E288" t="str">
        <f>VLOOKUP(C288,Var!A:C,3)</f>
        <v>ChangePhase</v>
      </c>
    </row>
    <row r="289" spans="1:5" x14ac:dyDescent="0.25">
      <c r="A289">
        <v>33135</v>
      </c>
      <c r="B289">
        <v>7</v>
      </c>
      <c r="C289">
        <v>98</v>
      </c>
      <c r="D289" t="s">
        <v>21</v>
      </c>
      <c r="E289" t="str">
        <f>VLOOKUP(C289,Var!A:C,3)</f>
        <v>Assim</v>
      </c>
    </row>
    <row r="290" spans="1:5" x14ac:dyDescent="0.25">
      <c r="A290">
        <v>33136</v>
      </c>
      <c r="B290">
        <v>1</v>
      </c>
      <c r="C290">
        <v>62</v>
      </c>
      <c r="D290" t="s">
        <v>20</v>
      </c>
      <c r="E290" t="str">
        <f>VLOOKUP(C290,Var!A:C,3)</f>
        <v>Kdf</v>
      </c>
    </row>
    <row r="291" spans="1:5" x14ac:dyDescent="0.25">
      <c r="A291">
        <v>33136</v>
      </c>
      <c r="B291">
        <v>2</v>
      </c>
      <c r="C291">
        <v>98</v>
      </c>
      <c r="D291" t="s">
        <v>20</v>
      </c>
      <c r="E291" t="str">
        <f>VLOOKUP(C291,Var!A:C,3)</f>
        <v>Assim</v>
      </c>
    </row>
    <row r="292" spans="1:5" x14ac:dyDescent="0.25">
      <c r="A292">
        <v>33136</v>
      </c>
      <c r="B292">
        <v>3</v>
      </c>
      <c r="C292">
        <v>51</v>
      </c>
      <c r="D292" t="s">
        <v>20</v>
      </c>
      <c r="E292" t="str">
        <f>VLOOKUP(C292,Var!A:C,3)</f>
        <v>TxAssimMatu2</v>
      </c>
    </row>
    <row r="293" spans="1:5" x14ac:dyDescent="0.25">
      <c r="A293">
        <v>33136</v>
      </c>
      <c r="B293">
        <v>4</v>
      </c>
      <c r="C293">
        <v>249</v>
      </c>
      <c r="D293" t="s">
        <v>19</v>
      </c>
      <c r="E293" t="str">
        <f>VLOOKUP(C293,Var!A:C,3)</f>
        <v>CstrAssim</v>
      </c>
    </row>
    <row r="294" spans="1:5" x14ac:dyDescent="0.25">
      <c r="A294">
        <v>33137</v>
      </c>
      <c r="B294">
        <v>1</v>
      </c>
      <c r="C294">
        <v>237</v>
      </c>
      <c r="D294" t="s">
        <v>20</v>
      </c>
      <c r="E294" t="str">
        <f>VLOOKUP(C294,Var!A:C,3)</f>
        <v>SDJLevee</v>
      </c>
    </row>
    <row r="295" spans="1:5" x14ac:dyDescent="0.25">
      <c r="A295">
        <v>33137</v>
      </c>
      <c r="B295">
        <v>2</v>
      </c>
      <c r="C295">
        <v>249</v>
      </c>
      <c r="D295" t="s">
        <v>20</v>
      </c>
      <c r="E295" t="str">
        <f>VLOOKUP(C295,Var!A:C,3)</f>
        <v>CstrAssim</v>
      </c>
    </row>
    <row r="296" spans="1:5" x14ac:dyDescent="0.25">
      <c r="A296">
        <v>33137</v>
      </c>
      <c r="B296">
        <v>3</v>
      </c>
      <c r="C296">
        <v>98</v>
      </c>
      <c r="D296" t="s">
        <v>20</v>
      </c>
      <c r="E296" t="str">
        <f>VLOOKUP(C296,Var!A:C,3)</f>
        <v>Assim</v>
      </c>
    </row>
    <row r="297" spans="1:5" x14ac:dyDescent="0.25">
      <c r="A297">
        <v>33137</v>
      </c>
      <c r="B297">
        <v>4</v>
      </c>
      <c r="C297">
        <v>105</v>
      </c>
      <c r="D297" t="s">
        <v>20</v>
      </c>
      <c r="E297" t="str">
        <f>VLOOKUP(C297,Var!A:C,3)</f>
        <v>NumPhase</v>
      </c>
    </row>
    <row r="298" spans="1:5" x14ac:dyDescent="0.25">
      <c r="A298">
        <v>33137</v>
      </c>
      <c r="B298">
        <v>5</v>
      </c>
      <c r="C298">
        <v>62</v>
      </c>
      <c r="D298" t="s">
        <v>20</v>
      </c>
      <c r="E298" t="str">
        <f>VLOOKUP(C298,Var!A:C,3)</f>
        <v>Kdf</v>
      </c>
    </row>
    <row r="299" spans="1:5" x14ac:dyDescent="0.25">
      <c r="A299">
        <v>33137</v>
      </c>
      <c r="B299">
        <v>6</v>
      </c>
      <c r="C299">
        <v>51</v>
      </c>
      <c r="D299" t="s">
        <v>20</v>
      </c>
      <c r="E299" t="str">
        <f>VLOOKUP(C299,Var!A:C,3)</f>
        <v>TxAssimMatu2</v>
      </c>
    </row>
    <row r="300" spans="1:5" x14ac:dyDescent="0.25">
      <c r="A300">
        <v>33137</v>
      </c>
      <c r="B300">
        <v>7</v>
      </c>
      <c r="C300">
        <v>239</v>
      </c>
      <c r="D300" t="s">
        <v>20</v>
      </c>
      <c r="E300" t="str">
        <f>VLOOKUP(C300,Var!A:C,3)</f>
        <v>ChangePhase</v>
      </c>
    </row>
    <row r="301" spans="1:5" x14ac:dyDescent="0.25">
      <c r="A301">
        <v>33137</v>
      </c>
      <c r="B301">
        <v>8</v>
      </c>
      <c r="C301">
        <v>248</v>
      </c>
      <c r="D301" t="s">
        <v>19</v>
      </c>
      <c r="E301" t="str">
        <f>VLOOKUP(C301,Var!A:C,3)</f>
        <v>CstrAssim</v>
      </c>
    </row>
    <row r="302" spans="1:5" x14ac:dyDescent="0.25">
      <c r="A302">
        <v>33137</v>
      </c>
      <c r="B302">
        <v>9</v>
      </c>
      <c r="C302">
        <v>96</v>
      </c>
      <c r="D302" t="s">
        <v>21</v>
      </c>
      <c r="E302" t="str">
        <f>VLOOKUP(C302,Var!A:C,3)</f>
        <v>Assim</v>
      </c>
    </row>
    <row r="303" spans="1:5" x14ac:dyDescent="0.25">
      <c r="A303">
        <v>33138</v>
      </c>
      <c r="B303">
        <v>1</v>
      </c>
      <c r="C303">
        <v>98</v>
      </c>
      <c r="D303" t="s">
        <v>20</v>
      </c>
      <c r="E303" t="str">
        <f>VLOOKUP(C303,Var!A:C,3)</f>
        <v>Assim</v>
      </c>
    </row>
    <row r="304" spans="1:5" x14ac:dyDescent="0.25">
      <c r="A304">
        <v>33138</v>
      </c>
      <c r="B304">
        <v>2</v>
      </c>
      <c r="C304">
        <v>96</v>
      </c>
      <c r="D304" t="s">
        <v>20</v>
      </c>
      <c r="E304" t="str">
        <f>VLOOKUP(C304,Var!A:C,3)</f>
        <v>Assim</v>
      </c>
    </row>
    <row r="305" spans="1:5" x14ac:dyDescent="0.25">
      <c r="A305">
        <v>33138</v>
      </c>
      <c r="B305">
        <v>3</v>
      </c>
      <c r="C305">
        <v>236</v>
      </c>
      <c r="D305" t="s">
        <v>19</v>
      </c>
      <c r="E305" t="str">
        <f>VLOOKUP(C305,Var!A:C,3)</f>
        <v>SDJLevee</v>
      </c>
    </row>
    <row r="306" spans="1:5" x14ac:dyDescent="0.25">
      <c r="A306">
        <v>33139</v>
      </c>
      <c r="B306">
        <v>1</v>
      </c>
      <c r="C306">
        <v>105</v>
      </c>
      <c r="D306" t="s">
        <v>20</v>
      </c>
      <c r="E306" t="str">
        <f>VLOOKUP(C306,Var!A:C,3)</f>
        <v>NumPhase</v>
      </c>
    </row>
    <row r="307" spans="1:5" x14ac:dyDescent="0.25">
      <c r="A307">
        <v>33139</v>
      </c>
      <c r="B307">
        <v>2</v>
      </c>
      <c r="C307">
        <v>52</v>
      </c>
      <c r="D307" t="s">
        <v>20</v>
      </c>
      <c r="E307" t="str">
        <f>VLOOKUP(C307,Var!A:C,3)</f>
        <v>TxAssimMatu2</v>
      </c>
    </row>
    <row r="308" spans="1:5" x14ac:dyDescent="0.25">
      <c r="A308">
        <v>33139</v>
      </c>
      <c r="B308">
        <v>3</v>
      </c>
      <c r="C308">
        <v>63</v>
      </c>
      <c r="D308" t="s">
        <v>20</v>
      </c>
      <c r="E308" t="str">
        <f>VLOOKUP(C308,Var!A:C,3)</f>
        <v>Kdf</v>
      </c>
    </row>
    <row r="309" spans="1:5" x14ac:dyDescent="0.25">
      <c r="A309">
        <v>33139</v>
      </c>
      <c r="B309">
        <v>4</v>
      </c>
      <c r="C309">
        <v>96</v>
      </c>
      <c r="D309" t="s">
        <v>20</v>
      </c>
      <c r="E309" t="str">
        <f>VLOOKUP(C309,Var!A:C,3)</f>
        <v>Assim</v>
      </c>
    </row>
    <row r="310" spans="1:5" x14ac:dyDescent="0.25">
      <c r="A310">
        <v>33139</v>
      </c>
      <c r="B310">
        <v>5</v>
      </c>
      <c r="C310">
        <v>250</v>
      </c>
      <c r="D310" t="s">
        <v>19</v>
      </c>
      <c r="E310" t="str">
        <f>VLOOKUP(C310,Var!A:C,3)</f>
        <v>CstrAssim</v>
      </c>
    </row>
    <row r="311" spans="1:5" x14ac:dyDescent="0.25">
      <c r="A311">
        <v>33141</v>
      </c>
      <c r="B311">
        <v>1</v>
      </c>
      <c r="C311">
        <v>237</v>
      </c>
      <c r="D311" t="s">
        <v>20</v>
      </c>
      <c r="E311" t="str">
        <f>VLOOKUP(C311,Var!A:C,3)</f>
        <v>SDJLevee</v>
      </c>
    </row>
    <row r="312" spans="1:5" x14ac:dyDescent="0.25">
      <c r="A312">
        <v>33141</v>
      </c>
      <c r="B312">
        <v>2</v>
      </c>
      <c r="C312">
        <v>254</v>
      </c>
      <c r="D312" t="s">
        <v>20</v>
      </c>
      <c r="E312" t="str">
        <f>VLOOKUP(C312,Var!A:C,3)</f>
        <v>CstrAssim</v>
      </c>
    </row>
    <row r="313" spans="1:5" x14ac:dyDescent="0.25">
      <c r="A313">
        <v>33141</v>
      </c>
      <c r="B313">
        <v>3</v>
      </c>
      <c r="C313">
        <v>105</v>
      </c>
      <c r="D313" t="s">
        <v>20</v>
      </c>
      <c r="E313" t="str">
        <f>VLOOKUP(C313,Var!A:C,3)</f>
        <v>NumPhase</v>
      </c>
    </row>
    <row r="314" spans="1:5" x14ac:dyDescent="0.25">
      <c r="A314">
        <v>33141</v>
      </c>
      <c r="B314">
        <v>4</v>
      </c>
      <c r="C314">
        <v>250</v>
      </c>
      <c r="D314" t="s">
        <v>20</v>
      </c>
      <c r="E314" t="str">
        <f>VLOOKUP(C314,Var!A:C,3)</f>
        <v>CstrAssim</v>
      </c>
    </row>
    <row r="315" spans="1:5" x14ac:dyDescent="0.25">
      <c r="A315">
        <v>33141</v>
      </c>
      <c r="B315">
        <v>5</v>
      </c>
      <c r="C315">
        <v>205</v>
      </c>
      <c r="D315" t="s">
        <v>20</v>
      </c>
      <c r="E315" t="str">
        <f>VLOOKUP(C315,Var!A:C,3)</f>
        <v>SeuilPP</v>
      </c>
    </row>
    <row r="316" spans="1:5" x14ac:dyDescent="0.25">
      <c r="A316">
        <v>33141</v>
      </c>
      <c r="B316">
        <v>6</v>
      </c>
      <c r="C316">
        <v>96</v>
      </c>
      <c r="D316" t="s">
        <v>20</v>
      </c>
      <c r="E316" t="str">
        <f>VLOOKUP(C316,Var!A:C,3)</f>
        <v>Assim</v>
      </c>
    </row>
    <row r="317" spans="1:5" x14ac:dyDescent="0.25">
      <c r="A317">
        <v>33141</v>
      </c>
      <c r="B317">
        <v>7</v>
      </c>
      <c r="C317">
        <v>239</v>
      </c>
      <c r="D317" t="s">
        <v>20</v>
      </c>
      <c r="E317" t="str">
        <f>VLOOKUP(C317,Var!A:C,3)</f>
        <v>ChangePhase</v>
      </c>
    </row>
    <row r="318" spans="1:5" x14ac:dyDescent="0.25">
      <c r="A318">
        <v>33141</v>
      </c>
      <c r="B318">
        <v>8</v>
      </c>
      <c r="C318">
        <v>52</v>
      </c>
      <c r="D318" t="s">
        <v>20</v>
      </c>
      <c r="E318" t="str">
        <f>VLOOKUP(C318,Var!A:C,3)</f>
        <v>TxAssimMatu2</v>
      </c>
    </row>
    <row r="319" spans="1:5" x14ac:dyDescent="0.25">
      <c r="A319">
        <v>33141</v>
      </c>
      <c r="B319">
        <v>9</v>
      </c>
      <c r="C319">
        <v>63</v>
      </c>
      <c r="D319" t="s">
        <v>20</v>
      </c>
      <c r="E319" t="str">
        <f>VLOOKUP(C319,Var!A:C,3)</f>
        <v>Kdf</v>
      </c>
    </row>
    <row r="320" spans="1:5" x14ac:dyDescent="0.25">
      <c r="A320">
        <v>33141</v>
      </c>
      <c r="B320">
        <v>10</v>
      </c>
      <c r="C320">
        <v>146</v>
      </c>
      <c r="D320" t="s">
        <v>19</v>
      </c>
      <c r="E320" t="str">
        <f>VLOOKUP(C320,Var!A:C,3)</f>
        <v>Sla</v>
      </c>
    </row>
    <row r="321" spans="1:5" x14ac:dyDescent="0.25">
      <c r="A321">
        <v>33141</v>
      </c>
      <c r="B321">
        <v>11</v>
      </c>
      <c r="C321">
        <v>97</v>
      </c>
      <c r="D321" t="s">
        <v>21</v>
      </c>
      <c r="E321" t="str">
        <f>VLOOKUP(C321,Var!A:C,3)</f>
        <v>Assim</v>
      </c>
    </row>
    <row r="322" spans="1:5" x14ac:dyDescent="0.25">
      <c r="A322">
        <v>33142</v>
      </c>
      <c r="B322">
        <v>1</v>
      </c>
      <c r="C322">
        <v>237</v>
      </c>
      <c r="D322" t="s">
        <v>20</v>
      </c>
      <c r="E322" t="str">
        <f>VLOOKUP(C322,Var!A:C,3)</f>
        <v>SDJLevee</v>
      </c>
    </row>
    <row r="323" spans="1:5" x14ac:dyDescent="0.25">
      <c r="A323">
        <v>33142</v>
      </c>
      <c r="B323">
        <v>2</v>
      </c>
      <c r="C323">
        <v>105</v>
      </c>
      <c r="D323" t="s">
        <v>20</v>
      </c>
      <c r="E323" t="str">
        <f>VLOOKUP(C323,Var!A:C,3)</f>
        <v>NumPhase</v>
      </c>
    </row>
    <row r="324" spans="1:5" x14ac:dyDescent="0.25">
      <c r="A324">
        <v>33142</v>
      </c>
      <c r="B324">
        <v>3</v>
      </c>
      <c r="C324">
        <v>254</v>
      </c>
      <c r="D324" t="s">
        <v>20</v>
      </c>
      <c r="E324" t="str">
        <f>VLOOKUP(C324,Var!A:C,3)</f>
        <v>CstrAssim</v>
      </c>
    </row>
    <row r="325" spans="1:5" x14ac:dyDescent="0.25">
      <c r="A325">
        <v>33142</v>
      </c>
      <c r="B325">
        <v>4</v>
      </c>
      <c r="C325">
        <v>205</v>
      </c>
      <c r="D325" t="s">
        <v>20</v>
      </c>
      <c r="E325" t="str">
        <f>VLOOKUP(C325,Var!A:C,3)</f>
        <v>SeuilPP</v>
      </c>
    </row>
    <row r="326" spans="1:5" x14ac:dyDescent="0.25">
      <c r="A326">
        <v>33142</v>
      </c>
      <c r="B326">
        <v>5</v>
      </c>
      <c r="C326">
        <v>97</v>
      </c>
      <c r="D326" t="s">
        <v>20</v>
      </c>
      <c r="E326" t="str">
        <f>VLOOKUP(C326,Var!A:C,3)</f>
        <v>Assim</v>
      </c>
    </row>
    <row r="327" spans="1:5" x14ac:dyDescent="0.25">
      <c r="A327">
        <v>33142</v>
      </c>
      <c r="B327">
        <v>6</v>
      </c>
      <c r="C327">
        <v>96</v>
      </c>
      <c r="D327" t="s">
        <v>20</v>
      </c>
      <c r="E327" t="str">
        <f>VLOOKUP(C327,Var!A:C,3)</f>
        <v>Assim</v>
      </c>
    </row>
    <row r="328" spans="1:5" x14ac:dyDescent="0.25">
      <c r="A328">
        <v>33142</v>
      </c>
      <c r="B328">
        <v>7</v>
      </c>
      <c r="C328">
        <v>235</v>
      </c>
      <c r="D328" t="s">
        <v>21</v>
      </c>
      <c r="E328" t="str">
        <f>VLOOKUP(C328,Var!A:C,3)</f>
        <v>SDJLevee</v>
      </c>
    </row>
    <row r="329" spans="1:5" x14ac:dyDescent="0.25">
      <c r="A329">
        <v>33143</v>
      </c>
      <c r="B329">
        <v>1</v>
      </c>
      <c r="C329">
        <v>235</v>
      </c>
      <c r="D329" t="s">
        <v>20</v>
      </c>
      <c r="E329" t="str">
        <f>VLOOKUP(C329,Var!A:C,3)</f>
        <v>SDJLevee</v>
      </c>
    </row>
    <row r="330" spans="1:5" x14ac:dyDescent="0.25">
      <c r="A330">
        <v>33143</v>
      </c>
      <c r="B330">
        <v>2</v>
      </c>
      <c r="C330">
        <v>97</v>
      </c>
      <c r="D330" t="s">
        <v>20</v>
      </c>
      <c r="E330" t="str">
        <f>VLOOKUP(C330,Var!A:C,3)</f>
        <v>Assim</v>
      </c>
    </row>
    <row r="331" spans="1:5" x14ac:dyDescent="0.25">
      <c r="A331">
        <v>33143</v>
      </c>
      <c r="B331">
        <v>3</v>
      </c>
      <c r="C331">
        <v>105</v>
      </c>
      <c r="D331" t="s">
        <v>20</v>
      </c>
      <c r="E331" t="str">
        <f>VLOOKUP(C331,Var!A:C,3)</f>
        <v>NumPhase</v>
      </c>
    </row>
    <row r="332" spans="1:5" x14ac:dyDescent="0.25">
      <c r="A332">
        <v>33143</v>
      </c>
      <c r="B332">
        <v>4</v>
      </c>
      <c r="C332">
        <v>234</v>
      </c>
      <c r="D332" t="s">
        <v>19</v>
      </c>
      <c r="E332" t="str">
        <f>VLOOKUP(C332,Var!A:C,3)</f>
        <v>SDJLevee</v>
      </c>
    </row>
    <row r="333" spans="1:5" x14ac:dyDescent="0.25">
      <c r="A333">
        <v>33144</v>
      </c>
      <c r="B333">
        <v>1</v>
      </c>
      <c r="C333">
        <v>248</v>
      </c>
      <c r="D333" t="s">
        <v>20</v>
      </c>
      <c r="E333" t="str">
        <f>VLOOKUP(C333,Var!A:C,3)</f>
        <v>CstrAssim</v>
      </c>
    </row>
    <row r="334" spans="1:5" x14ac:dyDescent="0.25">
      <c r="A334">
        <v>33144</v>
      </c>
      <c r="B334">
        <v>2</v>
      </c>
      <c r="C334">
        <v>205</v>
      </c>
      <c r="D334" t="s">
        <v>20</v>
      </c>
      <c r="E334" t="str">
        <f>VLOOKUP(C334,Var!A:C,3)</f>
        <v>SeuilPP</v>
      </c>
    </row>
    <row r="335" spans="1:5" x14ac:dyDescent="0.25">
      <c r="A335">
        <v>33144</v>
      </c>
      <c r="B335">
        <v>3</v>
      </c>
      <c r="C335">
        <v>105</v>
      </c>
      <c r="D335" t="s">
        <v>20</v>
      </c>
      <c r="E335" t="str">
        <f>VLOOKUP(C335,Var!A:C,3)</f>
        <v>NumPhase</v>
      </c>
    </row>
    <row r="336" spans="1:5" x14ac:dyDescent="0.25">
      <c r="A336">
        <v>33144</v>
      </c>
      <c r="B336">
        <v>4</v>
      </c>
      <c r="C336">
        <v>247</v>
      </c>
      <c r="D336" t="s">
        <v>20</v>
      </c>
      <c r="E336" t="str">
        <f>VLOOKUP(C336,Var!A:C,3)</f>
        <v>CstrAssim</v>
      </c>
    </row>
    <row r="337" spans="1:5" x14ac:dyDescent="0.25">
      <c r="A337">
        <v>33144</v>
      </c>
      <c r="B337">
        <v>5</v>
      </c>
      <c r="C337">
        <v>255</v>
      </c>
      <c r="D337" t="s">
        <v>19</v>
      </c>
      <c r="E337" t="str">
        <f>VLOOKUP(C337,Var!A:C,3)</f>
        <v>CstrAssim</v>
      </c>
    </row>
    <row r="338" spans="1:5" x14ac:dyDescent="0.25">
      <c r="A338">
        <v>33145</v>
      </c>
      <c r="B338">
        <v>1</v>
      </c>
      <c r="C338">
        <v>255</v>
      </c>
      <c r="D338" t="s">
        <v>20</v>
      </c>
      <c r="E338" t="str">
        <f>VLOOKUP(C338,Var!A:C,3)</f>
        <v>CstrAssim</v>
      </c>
    </row>
    <row r="339" spans="1:5" x14ac:dyDescent="0.25">
      <c r="A339">
        <v>33145</v>
      </c>
      <c r="B339">
        <v>2</v>
      </c>
      <c r="C339">
        <v>105</v>
      </c>
      <c r="D339" t="s">
        <v>20</v>
      </c>
      <c r="E339" t="str">
        <f>VLOOKUP(C339,Var!A:C,3)</f>
        <v>NumPhase</v>
      </c>
    </row>
    <row r="340" spans="1:5" x14ac:dyDescent="0.25">
      <c r="A340">
        <v>33145</v>
      </c>
      <c r="B340">
        <v>3</v>
      </c>
      <c r="C340">
        <v>109</v>
      </c>
      <c r="D340" t="s">
        <v>21</v>
      </c>
      <c r="E340" t="str">
        <f>VLOOKUP(C340,Var!A:C,3)</f>
        <v>NumPhase</v>
      </c>
    </row>
    <row r="341" spans="1:5" x14ac:dyDescent="0.25">
      <c r="A341">
        <v>33146</v>
      </c>
      <c r="B341">
        <v>1</v>
      </c>
      <c r="C341">
        <v>256</v>
      </c>
      <c r="D341" t="s">
        <v>20</v>
      </c>
      <c r="E341" t="str">
        <f>VLOOKUP(C341,Var!A:C,3)</f>
        <v>DegresDuJour</v>
      </c>
    </row>
    <row r="342" spans="1:5" x14ac:dyDescent="0.25">
      <c r="A342">
        <v>33146</v>
      </c>
      <c r="B342">
        <v>2</v>
      </c>
      <c r="C342">
        <v>105</v>
      </c>
      <c r="D342" t="s">
        <v>20</v>
      </c>
      <c r="E342" t="str">
        <f>VLOOKUP(C342,Var!A:C,3)</f>
        <v>NumPhase</v>
      </c>
    </row>
    <row r="343" spans="1:5" x14ac:dyDescent="0.25">
      <c r="A343">
        <v>33146</v>
      </c>
      <c r="B343">
        <v>3</v>
      </c>
      <c r="C343">
        <v>99</v>
      </c>
      <c r="D343" t="s">
        <v>21</v>
      </c>
      <c r="E343" t="str">
        <f>VLOOKUP(C343,Var!A:C,3)</f>
        <v>SumDegresDay</v>
      </c>
    </row>
    <row r="344" spans="1:5" x14ac:dyDescent="0.25">
      <c r="A344">
        <v>33147</v>
      </c>
      <c r="B344">
        <v>1</v>
      </c>
      <c r="C344">
        <v>82</v>
      </c>
      <c r="D344" t="s">
        <v>20</v>
      </c>
      <c r="E344" t="str">
        <f>VLOOKUP(C344,Var!A:C,3)</f>
        <v>SlaMax</v>
      </c>
    </row>
    <row r="345" spans="1:5" x14ac:dyDescent="0.25">
      <c r="A345">
        <v>33147</v>
      </c>
      <c r="B345">
        <v>2</v>
      </c>
      <c r="C345">
        <v>83</v>
      </c>
      <c r="D345" t="s">
        <v>20</v>
      </c>
      <c r="E345" t="str">
        <f>VLOOKUP(C345,Var!A:C,3)</f>
        <v>SlaMin</v>
      </c>
    </row>
    <row r="346" spans="1:5" x14ac:dyDescent="0.25">
      <c r="A346">
        <v>33147</v>
      </c>
      <c r="B346">
        <v>3</v>
      </c>
      <c r="C346">
        <v>64</v>
      </c>
      <c r="D346" t="s">
        <v>20</v>
      </c>
      <c r="E346" t="str">
        <f>VLOOKUP(C346,Var!A:C,3)</f>
        <v>Kdf</v>
      </c>
    </row>
    <row r="347" spans="1:5" x14ac:dyDescent="0.25">
      <c r="A347">
        <v>33147</v>
      </c>
      <c r="B347">
        <v>4</v>
      </c>
      <c r="C347">
        <v>146</v>
      </c>
      <c r="D347" t="s">
        <v>20</v>
      </c>
      <c r="E347" t="str">
        <f>VLOOKUP(C347,Var!A:C,3)</f>
        <v>Sla</v>
      </c>
    </row>
    <row r="348" spans="1:5" x14ac:dyDescent="0.25">
      <c r="A348">
        <v>33147</v>
      </c>
      <c r="B348">
        <v>5</v>
      </c>
      <c r="C348">
        <v>97</v>
      </c>
      <c r="D348" t="s">
        <v>20</v>
      </c>
      <c r="E348" t="str">
        <f>VLOOKUP(C348,Var!A:C,3)</f>
        <v>Assim</v>
      </c>
    </row>
    <row r="349" spans="1:5" x14ac:dyDescent="0.25">
      <c r="A349">
        <v>33147</v>
      </c>
      <c r="B349">
        <v>6</v>
      </c>
      <c r="C349">
        <v>105</v>
      </c>
      <c r="D349" t="s">
        <v>20</v>
      </c>
      <c r="E349" t="str">
        <f>VLOOKUP(C349,Var!A:C,3)</f>
        <v>NumPhase</v>
      </c>
    </row>
    <row r="350" spans="1:5" x14ac:dyDescent="0.25">
      <c r="A350">
        <v>33147</v>
      </c>
      <c r="B350">
        <v>7</v>
      </c>
      <c r="C350">
        <v>239</v>
      </c>
      <c r="D350" t="s">
        <v>20</v>
      </c>
      <c r="E350" t="str">
        <f>VLOOKUP(C350,Var!A:C,3)</f>
        <v>ChangePhase</v>
      </c>
    </row>
    <row r="351" spans="1:5" x14ac:dyDescent="0.25">
      <c r="A351">
        <v>33147</v>
      </c>
      <c r="B351">
        <v>8</v>
      </c>
      <c r="C351">
        <v>144</v>
      </c>
      <c r="D351" t="s">
        <v>21</v>
      </c>
      <c r="E351" t="str">
        <f>VLOOKUP(C351,Var!A:C,3)</f>
        <v>Sla</v>
      </c>
    </row>
    <row r="352" spans="1:5" x14ac:dyDescent="0.25">
      <c r="A352">
        <v>33159</v>
      </c>
      <c r="B352">
        <v>1</v>
      </c>
      <c r="C352">
        <v>18</v>
      </c>
      <c r="D352" t="s">
        <v>20</v>
      </c>
      <c r="E352" t="str">
        <f>VLOOKUP(C352,Var!A:C,3)</f>
        <v>TMax</v>
      </c>
    </row>
    <row r="353" spans="1:5" x14ac:dyDescent="0.25">
      <c r="A353">
        <v>33159</v>
      </c>
      <c r="B353">
        <v>2</v>
      </c>
      <c r="C353">
        <v>19</v>
      </c>
      <c r="D353" t="s">
        <v>20</v>
      </c>
      <c r="E353" t="str">
        <f>VLOOKUP(C353,Var!A:C,3)</f>
        <v>TMin</v>
      </c>
    </row>
    <row r="354" spans="1:5" x14ac:dyDescent="0.25">
      <c r="A354">
        <v>33159</v>
      </c>
      <c r="B354">
        <v>3</v>
      </c>
      <c r="C354">
        <v>85</v>
      </c>
      <c r="D354" t="s">
        <v>20</v>
      </c>
      <c r="E354" t="str">
        <f>VLOOKUP(C354,Var!A:C,3)</f>
        <v>TBase</v>
      </c>
    </row>
    <row r="355" spans="1:5" x14ac:dyDescent="0.25">
      <c r="A355">
        <v>33159</v>
      </c>
      <c r="B355">
        <v>4</v>
      </c>
      <c r="C355">
        <v>86</v>
      </c>
      <c r="D355" t="s">
        <v>20</v>
      </c>
      <c r="E355" t="str">
        <f>VLOOKUP(C355,Var!A:C,3)</f>
        <v>TOpt1</v>
      </c>
    </row>
    <row r="356" spans="1:5" x14ac:dyDescent="0.25">
      <c r="A356">
        <v>33159</v>
      </c>
      <c r="B356">
        <v>5</v>
      </c>
      <c r="C356">
        <v>277</v>
      </c>
      <c r="D356" t="s">
        <v>20</v>
      </c>
      <c r="E356" t="str">
        <f>VLOOKUP(C356,Var!A:C,3)</f>
        <v>TOpt2</v>
      </c>
    </row>
    <row r="357" spans="1:5" x14ac:dyDescent="0.25">
      <c r="A357">
        <v>33159</v>
      </c>
      <c r="B357">
        <v>6</v>
      </c>
      <c r="C357">
        <v>279</v>
      </c>
      <c r="D357" t="s">
        <v>20</v>
      </c>
      <c r="E357" t="str">
        <f>VLOOKUP(C357,Var!A:C,3)</f>
        <v>TLim</v>
      </c>
    </row>
    <row r="358" spans="1:5" x14ac:dyDescent="0.25">
      <c r="A358">
        <v>33159</v>
      </c>
      <c r="B358">
        <v>7</v>
      </c>
      <c r="C358">
        <v>256</v>
      </c>
      <c r="D358" t="s">
        <v>19</v>
      </c>
      <c r="E358" t="str">
        <f>VLOOKUP(C358,Var!A:C,3)</f>
        <v>DegresDuJour</v>
      </c>
    </row>
    <row r="359" spans="1:5" x14ac:dyDescent="0.25">
      <c r="A359">
        <v>33163</v>
      </c>
      <c r="B359">
        <v>1</v>
      </c>
      <c r="C359">
        <v>115</v>
      </c>
      <c r="D359" t="s">
        <v>20</v>
      </c>
      <c r="E359" t="str">
        <f>VLOOKUP(C359,Var!A:C,3)</f>
        <v>VitesseRacinaire</v>
      </c>
    </row>
    <row r="360" spans="1:5" x14ac:dyDescent="0.25">
      <c r="A360">
        <v>33163</v>
      </c>
      <c r="B360">
        <v>2</v>
      </c>
      <c r="C360">
        <v>14</v>
      </c>
      <c r="D360" t="s">
        <v>20</v>
      </c>
      <c r="E360" t="str">
        <f>VLOOKUP(C360,Var!A:C,3)</f>
        <v>Hum</v>
      </c>
    </row>
    <row r="361" spans="1:5" x14ac:dyDescent="0.25">
      <c r="A361">
        <v>33163</v>
      </c>
      <c r="B361">
        <v>3</v>
      </c>
      <c r="C361">
        <v>93</v>
      </c>
      <c r="D361" t="s">
        <v>20</v>
      </c>
      <c r="E361" t="str">
        <f>VLOOKUP(C361,Var!A:C,3)</f>
        <v>PourcRuiss</v>
      </c>
    </row>
    <row r="362" spans="1:5" x14ac:dyDescent="0.25">
      <c r="A362">
        <v>33163</v>
      </c>
      <c r="B362">
        <v>4</v>
      </c>
      <c r="C362">
        <v>132</v>
      </c>
      <c r="D362" t="s">
        <v>20</v>
      </c>
      <c r="E362" t="str">
        <f>VLOOKUP(C362,Var!A:C,3)</f>
        <v>StockSurface</v>
      </c>
    </row>
    <row r="363" spans="1:5" x14ac:dyDescent="0.25">
      <c r="A363">
        <v>33163</v>
      </c>
      <c r="B363">
        <v>5</v>
      </c>
      <c r="C363">
        <v>139</v>
      </c>
      <c r="D363" t="s">
        <v>20</v>
      </c>
      <c r="E363" t="str">
        <f>VLOOKUP(C363,Var!A:C,3)</f>
        <v>RuSurf</v>
      </c>
    </row>
    <row r="364" spans="1:5" x14ac:dyDescent="0.25">
      <c r="A364">
        <v>33163</v>
      </c>
      <c r="B364">
        <v>6</v>
      </c>
      <c r="C364">
        <v>116</v>
      </c>
      <c r="D364" t="s">
        <v>20</v>
      </c>
      <c r="E364" t="str">
        <f>VLOOKUP(C364,Var!A:C,3)</f>
        <v>Cstr</v>
      </c>
    </row>
    <row r="365" spans="1:5" x14ac:dyDescent="0.25">
      <c r="A365">
        <v>33163</v>
      </c>
      <c r="B365">
        <v>7</v>
      </c>
      <c r="C365">
        <v>111</v>
      </c>
      <c r="D365" t="s">
        <v>21</v>
      </c>
      <c r="E365" t="str">
        <f>VLOOKUP(C365,Var!A:C,3)</f>
        <v>RuRac</v>
      </c>
    </row>
    <row r="366" spans="1:5" x14ac:dyDescent="0.25">
      <c r="A366">
        <v>33163</v>
      </c>
      <c r="B366">
        <v>8</v>
      </c>
      <c r="C366">
        <v>112</v>
      </c>
      <c r="D366" t="s">
        <v>21</v>
      </c>
      <c r="E366" t="str">
        <f>VLOOKUP(C366,Var!A:C,3)</f>
        <v>StockRac</v>
      </c>
    </row>
    <row r="367" spans="1:5" x14ac:dyDescent="0.25">
      <c r="A367">
        <v>33164</v>
      </c>
      <c r="B367">
        <v>1</v>
      </c>
      <c r="C367">
        <v>68</v>
      </c>
      <c r="D367" t="s">
        <v>20</v>
      </c>
      <c r="E367" t="str">
        <f>VLOOKUP(C367,Var!A:C,3)</f>
        <v>PPSens</v>
      </c>
    </row>
    <row r="368" spans="1:5" x14ac:dyDescent="0.25">
      <c r="A368">
        <v>33164</v>
      </c>
      <c r="B368">
        <v>2</v>
      </c>
      <c r="C368">
        <v>99</v>
      </c>
      <c r="D368" t="s">
        <v>20</v>
      </c>
      <c r="E368" t="str">
        <f>VLOOKUP(C368,Var!A:C,3)</f>
        <v>SumDegresDay</v>
      </c>
    </row>
    <row r="369" spans="1:5" x14ac:dyDescent="0.25">
      <c r="A369">
        <v>33164</v>
      </c>
      <c r="B369">
        <v>3</v>
      </c>
      <c r="C369">
        <v>233</v>
      </c>
      <c r="D369" t="s">
        <v>20</v>
      </c>
      <c r="E369" t="str">
        <f>VLOOKUP(C369,Var!A:C,3)</f>
        <v>SDJLevee</v>
      </c>
    </row>
    <row r="370" spans="1:5" x14ac:dyDescent="0.25">
      <c r="A370">
        <v>33164</v>
      </c>
      <c r="B370">
        <v>4</v>
      </c>
      <c r="C370">
        <v>77</v>
      </c>
      <c r="D370" t="s">
        <v>20</v>
      </c>
      <c r="E370" t="str">
        <f>VLOOKUP(C370,Var!A:C,3)</f>
        <v>SDJBVP</v>
      </c>
    </row>
    <row r="371" spans="1:5" x14ac:dyDescent="0.25">
      <c r="A371">
        <v>33164</v>
      </c>
      <c r="B371">
        <v>5</v>
      </c>
      <c r="C371">
        <v>81</v>
      </c>
      <c r="D371" t="s">
        <v>20</v>
      </c>
      <c r="E371" t="str">
        <f>VLOOKUP(C371,Var!A:C,3)</f>
        <v>SDJRPR</v>
      </c>
    </row>
    <row r="372" spans="1:5" x14ac:dyDescent="0.25">
      <c r="A372">
        <v>33164</v>
      </c>
      <c r="B372">
        <v>6</v>
      </c>
      <c r="C372">
        <v>79</v>
      </c>
      <c r="D372" t="s">
        <v>20</v>
      </c>
      <c r="E372" t="str">
        <f>VLOOKUP(C372,Var!A:C,3)</f>
        <v>SDJMatu1</v>
      </c>
    </row>
    <row r="373" spans="1:5" x14ac:dyDescent="0.25">
      <c r="A373">
        <v>33164</v>
      </c>
      <c r="B373">
        <v>7</v>
      </c>
      <c r="C373">
        <v>80</v>
      </c>
      <c r="D373" t="s">
        <v>20</v>
      </c>
      <c r="E373" t="str">
        <f>VLOOKUP(C373,Var!A:C,3)</f>
        <v>SDJMatu2</v>
      </c>
    </row>
    <row r="374" spans="1:5" x14ac:dyDescent="0.25">
      <c r="A374">
        <v>33164</v>
      </c>
      <c r="B374">
        <v>8</v>
      </c>
      <c r="C374">
        <v>132</v>
      </c>
      <c r="D374" t="s">
        <v>20</v>
      </c>
      <c r="E374" t="str">
        <f>VLOOKUP(C374,Var!A:C,3)</f>
        <v>StockSurface</v>
      </c>
    </row>
    <row r="375" spans="1:5" x14ac:dyDescent="0.25">
      <c r="A375">
        <v>33164</v>
      </c>
      <c r="B375">
        <v>9</v>
      </c>
      <c r="C375">
        <v>241</v>
      </c>
      <c r="D375" t="s">
        <v>20</v>
      </c>
      <c r="E375" t="str">
        <f>VLOOKUP(C375,Var!A:C,3)</f>
        <v>TxRuSurfGermi</v>
      </c>
    </row>
    <row r="376" spans="1:5" x14ac:dyDescent="0.25">
      <c r="A376">
        <v>33164</v>
      </c>
      <c r="B376">
        <v>10</v>
      </c>
      <c r="C376">
        <v>132</v>
      </c>
      <c r="D376" t="s">
        <v>20</v>
      </c>
      <c r="E376" t="str">
        <f>VLOOKUP(C376,Var!A:C,3)</f>
        <v>StockSurface</v>
      </c>
    </row>
    <row r="377" spans="1:5" x14ac:dyDescent="0.25">
      <c r="A377">
        <v>33164</v>
      </c>
      <c r="B377">
        <v>11</v>
      </c>
      <c r="C377">
        <v>149</v>
      </c>
      <c r="D377" t="s">
        <v>20</v>
      </c>
      <c r="E377" t="str">
        <f>VLOOKUP(C377,Var!A:C,3)</f>
        <v>DateEnCours</v>
      </c>
    </row>
    <row r="378" spans="1:5" x14ac:dyDescent="0.25">
      <c r="A378">
        <v>33164</v>
      </c>
      <c r="B378">
        <v>12</v>
      </c>
      <c r="C378">
        <v>185</v>
      </c>
      <c r="D378" t="s">
        <v>20</v>
      </c>
      <c r="E378" t="str">
        <f>VLOOKUP(C378,Var!A:C,3)</f>
        <v>DateSemisCalc</v>
      </c>
    </row>
    <row r="379" spans="1:5" x14ac:dyDescent="0.25">
      <c r="A379">
        <v>33164</v>
      </c>
      <c r="B379">
        <v>13</v>
      </c>
      <c r="C379">
        <v>133</v>
      </c>
      <c r="D379" t="s">
        <v>20</v>
      </c>
      <c r="E379" t="str">
        <f>VLOOKUP(C379,Var!A:C,3)</f>
        <v>StockTotal</v>
      </c>
    </row>
    <row r="380" spans="1:5" x14ac:dyDescent="0.25">
      <c r="A380">
        <v>33164</v>
      </c>
      <c r="B380">
        <v>14</v>
      </c>
      <c r="C380">
        <v>158</v>
      </c>
      <c r="D380" t="s">
        <v>21</v>
      </c>
      <c r="E380" t="str">
        <f>VLOOKUP(C380,Var!A:C,3)</f>
        <v>TMoyPrec</v>
      </c>
    </row>
    <row r="381" spans="1:5" x14ac:dyDescent="0.25">
      <c r="A381">
        <v>33164</v>
      </c>
      <c r="B381">
        <v>15</v>
      </c>
      <c r="C381">
        <v>105</v>
      </c>
      <c r="D381" t="s">
        <v>21</v>
      </c>
      <c r="E381" t="str">
        <f>VLOOKUP(C381,Var!A:C,3)</f>
        <v>NumPhase</v>
      </c>
    </row>
    <row r="382" spans="1:5" x14ac:dyDescent="0.25">
      <c r="A382">
        <v>33164</v>
      </c>
      <c r="B382">
        <v>16</v>
      </c>
      <c r="C382">
        <v>173</v>
      </c>
      <c r="D382" t="s">
        <v>21</v>
      </c>
      <c r="E382" t="str">
        <f>VLOOKUP(C382,Var!A:C,3)</f>
        <v>SumDDPhasePrec</v>
      </c>
    </row>
    <row r="383" spans="1:5" x14ac:dyDescent="0.25">
      <c r="A383">
        <v>33164</v>
      </c>
      <c r="B383">
        <v>17</v>
      </c>
      <c r="C383">
        <v>172</v>
      </c>
      <c r="D383" t="s">
        <v>21</v>
      </c>
      <c r="E383" t="str">
        <f>VLOOKUP(C383,Var!A:C,3)</f>
        <v>SeuilTemp</v>
      </c>
    </row>
    <row r="384" spans="1:5" x14ac:dyDescent="0.25">
      <c r="A384">
        <v>33164</v>
      </c>
      <c r="B384">
        <v>18</v>
      </c>
      <c r="C384">
        <v>239</v>
      </c>
      <c r="D384" t="s">
        <v>19</v>
      </c>
      <c r="E384" t="str">
        <f>VLOOKUP(C384,Var!A:C,3)</f>
        <v>ChangePhase</v>
      </c>
    </row>
    <row r="385" spans="1:5" x14ac:dyDescent="0.25">
      <c r="A385">
        <v>33165</v>
      </c>
      <c r="B385">
        <v>1</v>
      </c>
      <c r="C385">
        <v>59</v>
      </c>
      <c r="D385" t="s">
        <v>20</v>
      </c>
      <c r="E385" t="str">
        <f>VLOOKUP(C385,Var!A:C,3)</f>
        <v>Kdf</v>
      </c>
    </row>
    <row r="386" spans="1:5" x14ac:dyDescent="0.25">
      <c r="A386">
        <v>33165</v>
      </c>
      <c r="B386">
        <v>2</v>
      </c>
      <c r="C386">
        <v>98</v>
      </c>
      <c r="D386" t="s">
        <v>20</v>
      </c>
      <c r="E386" t="str">
        <f>VLOOKUP(C386,Var!A:C,3)</f>
        <v>Assim</v>
      </c>
    </row>
    <row r="387" spans="1:5" x14ac:dyDescent="0.25">
      <c r="A387">
        <v>33165</v>
      </c>
      <c r="B387">
        <v>3</v>
      </c>
      <c r="C387">
        <v>105</v>
      </c>
      <c r="D387" t="s">
        <v>20</v>
      </c>
      <c r="E387" t="str">
        <f>VLOOKUP(C387,Var!A:C,3)</f>
        <v>NumPhase</v>
      </c>
    </row>
    <row r="388" spans="1:5" x14ac:dyDescent="0.25">
      <c r="A388">
        <v>33165</v>
      </c>
      <c r="B388">
        <v>4</v>
      </c>
      <c r="C388">
        <v>239</v>
      </c>
      <c r="D388" t="s">
        <v>20</v>
      </c>
      <c r="E388" t="str">
        <f>VLOOKUP(C388,Var!A:C,3)</f>
        <v>ChangePhase</v>
      </c>
    </row>
    <row r="389" spans="1:5" x14ac:dyDescent="0.25">
      <c r="A389">
        <v>33165</v>
      </c>
      <c r="B389">
        <v>5</v>
      </c>
      <c r="C389">
        <v>278</v>
      </c>
      <c r="D389" t="s">
        <v>20</v>
      </c>
      <c r="E389" t="str">
        <f>VLOOKUP(C389,Var!A:C,3)</f>
        <v>TOpt2</v>
      </c>
    </row>
    <row r="390" spans="1:5" x14ac:dyDescent="0.25">
      <c r="A390">
        <v>33165</v>
      </c>
      <c r="B390">
        <v>6</v>
      </c>
      <c r="C390">
        <v>176</v>
      </c>
      <c r="D390" t="s">
        <v>19</v>
      </c>
      <c r="E390" t="str">
        <f>VLOOKUP(C390,Var!A:C,3)</f>
        <v>SumDDPhasePrec</v>
      </c>
    </row>
    <row r="391" spans="1:5" x14ac:dyDescent="0.25">
      <c r="A391">
        <v>33165</v>
      </c>
      <c r="B391">
        <v>7</v>
      </c>
      <c r="C391">
        <v>242</v>
      </c>
      <c r="D391" t="s">
        <v>21</v>
      </c>
      <c r="E391" t="str">
        <f>VLOOKUP(C391,Var!A:C,3)</f>
        <v>TxRuSurfGermi</v>
      </c>
    </row>
    <row r="392" spans="1:5" x14ac:dyDescent="0.25">
      <c r="A392">
        <v>33165</v>
      </c>
      <c r="B392">
        <v>8</v>
      </c>
      <c r="C392">
        <v>174</v>
      </c>
      <c r="D392" t="s">
        <v>21</v>
      </c>
      <c r="E392" t="str">
        <f>VLOOKUP(C392,Var!A:C,3)</f>
        <v>SumDDPhasePrec</v>
      </c>
    </row>
    <row r="393" spans="1:5" x14ac:dyDescent="0.25">
      <c r="A393">
        <v>33166</v>
      </c>
      <c r="B393">
        <v>1</v>
      </c>
      <c r="C393">
        <v>222</v>
      </c>
      <c r="D393" t="s">
        <v>20</v>
      </c>
      <c r="E393" t="str">
        <f>VLOOKUP(C393,Var!A:C,3)</f>
        <v>CapaREvap</v>
      </c>
    </row>
    <row r="394" spans="1:5" x14ac:dyDescent="0.25">
      <c r="A394">
        <v>33166</v>
      </c>
      <c r="B394">
        <v>2</v>
      </c>
      <c r="C394">
        <v>224</v>
      </c>
      <c r="D394" t="s">
        <v>20</v>
      </c>
      <c r="E394" t="str">
        <f>VLOOKUP(C394,Var!A:C,3)</f>
        <v>CapaRFE</v>
      </c>
    </row>
    <row r="395" spans="1:5" x14ac:dyDescent="0.25">
      <c r="A395">
        <v>33166</v>
      </c>
      <c r="B395">
        <v>3</v>
      </c>
      <c r="C395">
        <v>223</v>
      </c>
      <c r="D395" t="s">
        <v>20</v>
      </c>
      <c r="E395" t="str">
        <f>VLOOKUP(C395,Var!A:C,3)</f>
        <v>CapaRDE</v>
      </c>
    </row>
    <row r="396" spans="1:5" x14ac:dyDescent="0.25">
      <c r="A396">
        <v>33166</v>
      </c>
      <c r="B396">
        <v>4</v>
      </c>
      <c r="C396">
        <v>228</v>
      </c>
      <c r="D396" t="s">
        <v>20</v>
      </c>
      <c r="E396" t="str">
        <f>VLOOKUP(C396,Var!A:C,3)</f>
        <v>ValRSurf</v>
      </c>
    </row>
    <row r="397" spans="1:5" x14ac:dyDescent="0.25">
      <c r="A397">
        <v>33166</v>
      </c>
      <c r="B397">
        <v>5</v>
      </c>
      <c r="C397">
        <v>226</v>
      </c>
      <c r="D397" t="s">
        <v>20</v>
      </c>
      <c r="E397" t="str">
        <f>VLOOKUP(C397,Var!A:C,3)</f>
        <v>ValRFE</v>
      </c>
    </row>
    <row r="398" spans="1:5" x14ac:dyDescent="0.25">
      <c r="A398">
        <v>33166</v>
      </c>
      <c r="B398">
        <v>6</v>
      </c>
      <c r="C398">
        <v>124</v>
      </c>
      <c r="D398" t="s">
        <v>19</v>
      </c>
      <c r="E398" t="str">
        <f>VLOOKUP(C398,Var!A:C,3)</f>
        <v>EvapPot</v>
      </c>
    </row>
    <row r="399" spans="1:5" x14ac:dyDescent="0.25">
      <c r="A399">
        <v>33167</v>
      </c>
      <c r="B399">
        <v>1</v>
      </c>
      <c r="C399">
        <v>105</v>
      </c>
      <c r="D399" t="s">
        <v>20</v>
      </c>
      <c r="E399" t="str">
        <f>VLOOKUP(C399,Var!A:C,3)</f>
        <v>NumPhase</v>
      </c>
    </row>
    <row r="400" spans="1:5" x14ac:dyDescent="0.25">
      <c r="A400">
        <v>33167</v>
      </c>
      <c r="B400">
        <v>2</v>
      </c>
      <c r="C400">
        <v>97</v>
      </c>
      <c r="D400" t="s">
        <v>20</v>
      </c>
      <c r="E400" t="str">
        <f>VLOOKUP(C400,Var!A:C,3)</f>
        <v>Assim</v>
      </c>
    </row>
    <row r="401" spans="1:5" x14ac:dyDescent="0.25">
      <c r="A401">
        <v>33167</v>
      </c>
      <c r="B401">
        <v>3</v>
      </c>
      <c r="C401">
        <v>144</v>
      </c>
      <c r="D401" t="s">
        <v>20</v>
      </c>
      <c r="E401" t="str">
        <f>VLOOKUP(C401,Var!A:C,3)</f>
        <v>Sla</v>
      </c>
    </row>
    <row r="402" spans="1:5" x14ac:dyDescent="0.25">
      <c r="A402">
        <v>33167</v>
      </c>
      <c r="B402">
        <v>4</v>
      </c>
      <c r="C402">
        <v>104</v>
      </c>
      <c r="D402" t="s">
        <v>19</v>
      </c>
      <c r="E402" t="str">
        <f>VLOOKUP(C402,Var!A:C,3)</f>
        <v>Lai</v>
      </c>
    </row>
    <row r="403" spans="1:5" x14ac:dyDescent="0.25">
      <c r="A403">
        <v>33168</v>
      </c>
      <c r="B403">
        <v>1</v>
      </c>
      <c r="C403">
        <v>123</v>
      </c>
      <c r="D403" t="s">
        <v>20</v>
      </c>
      <c r="E403" t="str">
        <f>VLOOKUP(C403,Var!A:C,3)</f>
        <v>EvapPot</v>
      </c>
    </row>
    <row r="404" spans="1:5" x14ac:dyDescent="0.25">
      <c r="A404">
        <v>33168</v>
      </c>
      <c r="B404">
        <v>2</v>
      </c>
      <c r="C404">
        <v>124</v>
      </c>
      <c r="D404" t="s">
        <v>20</v>
      </c>
      <c r="E404" t="str">
        <f>VLOOKUP(C404,Var!A:C,3)</f>
        <v>EvapPot</v>
      </c>
    </row>
    <row r="405" spans="1:5" x14ac:dyDescent="0.25">
      <c r="A405">
        <v>33168</v>
      </c>
      <c r="B405">
        <v>3</v>
      </c>
      <c r="C405">
        <v>222</v>
      </c>
      <c r="D405" t="s">
        <v>20</v>
      </c>
      <c r="E405" t="str">
        <f>VLOOKUP(C405,Var!A:C,3)</f>
        <v>CapaREvap</v>
      </c>
    </row>
    <row r="406" spans="1:5" x14ac:dyDescent="0.25">
      <c r="A406">
        <v>33168</v>
      </c>
      <c r="B406">
        <v>4</v>
      </c>
      <c r="C406">
        <v>223</v>
      </c>
      <c r="D406" t="s">
        <v>20</v>
      </c>
      <c r="E406" t="str">
        <f>VLOOKUP(C406,Var!A:C,3)</f>
        <v>CapaRDE</v>
      </c>
    </row>
    <row r="407" spans="1:5" x14ac:dyDescent="0.25">
      <c r="A407">
        <v>33168</v>
      </c>
      <c r="B407">
        <v>5</v>
      </c>
      <c r="C407">
        <v>111</v>
      </c>
      <c r="D407" t="s">
        <v>20</v>
      </c>
      <c r="E407" t="str">
        <f>VLOOKUP(C407,Var!A:C,3)</f>
        <v>RuRac</v>
      </c>
    </row>
    <row r="408" spans="1:5" x14ac:dyDescent="0.25">
      <c r="A408">
        <v>33168</v>
      </c>
      <c r="B408">
        <v>6</v>
      </c>
      <c r="C408">
        <v>139</v>
      </c>
      <c r="D408" t="s">
        <v>20</v>
      </c>
      <c r="E408" t="str">
        <f>VLOOKUP(C408,Var!A:C,3)</f>
        <v>RuSurf</v>
      </c>
    </row>
    <row r="409" spans="1:5" x14ac:dyDescent="0.25">
      <c r="A409">
        <v>33168</v>
      </c>
      <c r="B409">
        <v>7</v>
      </c>
      <c r="C409">
        <v>122</v>
      </c>
      <c r="D409" t="s">
        <v>19</v>
      </c>
      <c r="E409" t="str">
        <f>VLOOKUP(C409,Var!A:C,3)</f>
        <v>Evap</v>
      </c>
    </row>
    <row r="410" spans="1:5" x14ac:dyDescent="0.25">
      <c r="A410">
        <v>33168</v>
      </c>
      <c r="B410">
        <v>8</v>
      </c>
      <c r="C410">
        <v>228</v>
      </c>
      <c r="D410" t="s">
        <v>21</v>
      </c>
      <c r="E410" t="str">
        <f>VLOOKUP(C410,Var!A:C,3)</f>
        <v>ValRSurf</v>
      </c>
    </row>
    <row r="411" spans="1:5" x14ac:dyDescent="0.25">
      <c r="A411">
        <v>33168</v>
      </c>
      <c r="B411">
        <v>9</v>
      </c>
      <c r="C411">
        <v>226</v>
      </c>
      <c r="D411" t="s">
        <v>21</v>
      </c>
      <c r="E411" t="str">
        <f>VLOOKUP(C411,Var!A:C,3)</f>
        <v>ValRFE</v>
      </c>
    </row>
    <row r="412" spans="1:5" x14ac:dyDescent="0.25">
      <c r="A412">
        <v>33168</v>
      </c>
      <c r="B412">
        <v>10</v>
      </c>
      <c r="C412">
        <v>227</v>
      </c>
      <c r="D412" t="s">
        <v>21</v>
      </c>
      <c r="E412" t="str">
        <f>VLOOKUP(C412,Var!A:C,3)</f>
        <v>ValRDE</v>
      </c>
    </row>
    <row r="413" spans="1:5" x14ac:dyDescent="0.25">
      <c r="A413">
        <v>33168</v>
      </c>
      <c r="B413">
        <v>11</v>
      </c>
      <c r="C413">
        <v>112</v>
      </c>
      <c r="D413" t="s">
        <v>21</v>
      </c>
      <c r="E413" t="str">
        <f>VLOOKUP(C413,Var!A:C,3)</f>
        <v>StockRac</v>
      </c>
    </row>
    <row r="414" spans="1:5" x14ac:dyDescent="0.25">
      <c r="A414">
        <v>33168</v>
      </c>
      <c r="B414">
        <v>12</v>
      </c>
      <c r="C414">
        <v>133</v>
      </c>
      <c r="D414" t="s">
        <v>21</v>
      </c>
      <c r="E414" t="str">
        <f>VLOOKUP(C414,Var!A:C,3)</f>
        <v>StockTotal</v>
      </c>
    </row>
    <row r="415" spans="1:5" x14ac:dyDescent="0.25">
      <c r="A415">
        <v>33169</v>
      </c>
      <c r="B415">
        <v>1</v>
      </c>
      <c r="C415">
        <v>105</v>
      </c>
      <c r="D415" t="s">
        <v>20</v>
      </c>
      <c r="E415" t="str">
        <f>VLOOKUP(C415,Var!A:C,3)</f>
        <v>NumPhase</v>
      </c>
    </row>
    <row r="416" spans="1:5" x14ac:dyDescent="0.25">
      <c r="A416">
        <v>33169</v>
      </c>
      <c r="B416">
        <v>2</v>
      </c>
      <c r="C416">
        <v>176</v>
      </c>
      <c r="D416" t="s">
        <v>20</v>
      </c>
      <c r="E416" t="str">
        <f>VLOOKUP(C416,Var!A:C,3)</f>
        <v>SumDDPhasePrec</v>
      </c>
    </row>
    <row r="417" spans="1:5" x14ac:dyDescent="0.25">
      <c r="A417">
        <v>33169</v>
      </c>
      <c r="B417">
        <v>3</v>
      </c>
      <c r="C417">
        <v>256</v>
      </c>
      <c r="D417" t="s">
        <v>20</v>
      </c>
      <c r="E417" t="str">
        <f>VLOOKUP(C417,Var!A:C,3)</f>
        <v>DegresDuJour</v>
      </c>
    </row>
    <row r="418" spans="1:5" x14ac:dyDescent="0.25">
      <c r="A418">
        <v>33169</v>
      </c>
      <c r="B418">
        <v>4</v>
      </c>
      <c r="C418">
        <v>79</v>
      </c>
      <c r="D418" t="s">
        <v>20</v>
      </c>
      <c r="E418" t="str">
        <f>VLOOKUP(C418,Var!A:C,3)</f>
        <v>SDJMatu1</v>
      </c>
    </row>
    <row r="419" spans="1:5" x14ac:dyDescent="0.25">
      <c r="A419">
        <v>33169</v>
      </c>
      <c r="B419">
        <v>5</v>
      </c>
      <c r="C419">
        <v>116</v>
      </c>
      <c r="D419" t="s">
        <v>20</v>
      </c>
      <c r="E419" t="str">
        <f>VLOOKUP(C419,Var!A:C,3)</f>
        <v>Cstr</v>
      </c>
    </row>
    <row r="420" spans="1:5" x14ac:dyDescent="0.25">
      <c r="A420">
        <v>33169</v>
      </c>
      <c r="B420">
        <v>6</v>
      </c>
      <c r="C420">
        <v>247</v>
      </c>
      <c r="D420" t="s">
        <v>19</v>
      </c>
      <c r="E420" t="str">
        <f>VLOOKUP(C420,Var!A:C,3)</f>
        <v>CstrAssim</v>
      </c>
    </row>
    <row r="421" spans="1:5" x14ac:dyDescent="0.25">
      <c r="A421">
        <v>33170</v>
      </c>
      <c r="B421">
        <v>1</v>
      </c>
      <c r="C421">
        <v>115</v>
      </c>
      <c r="D421" t="s">
        <v>20</v>
      </c>
      <c r="E421" t="str">
        <f>VLOOKUP(C421,Var!A:C,3)</f>
        <v>VitesseRacinaire</v>
      </c>
    </row>
    <row r="422" spans="1:5" x14ac:dyDescent="0.25">
      <c r="A422">
        <v>33170</v>
      </c>
      <c r="B422">
        <v>2</v>
      </c>
      <c r="C422">
        <v>14</v>
      </c>
      <c r="D422" t="s">
        <v>20</v>
      </c>
      <c r="E422" t="str">
        <f>VLOOKUP(C422,Var!A:C,3)</f>
        <v>Hum</v>
      </c>
    </row>
    <row r="423" spans="1:5" x14ac:dyDescent="0.25">
      <c r="A423">
        <v>33170</v>
      </c>
      <c r="B423">
        <v>3</v>
      </c>
      <c r="C423">
        <v>93</v>
      </c>
      <c r="D423" t="s">
        <v>20</v>
      </c>
      <c r="E423" t="str">
        <f>VLOOKUP(C423,Var!A:C,3)</f>
        <v>PourcRuiss</v>
      </c>
    </row>
    <row r="424" spans="1:5" x14ac:dyDescent="0.25">
      <c r="A424">
        <v>33170</v>
      </c>
      <c r="B424">
        <v>4</v>
      </c>
      <c r="C424">
        <v>132</v>
      </c>
      <c r="D424" t="s">
        <v>20</v>
      </c>
      <c r="E424" t="str">
        <f>VLOOKUP(C424,Var!A:C,3)</f>
        <v>StockSurface</v>
      </c>
    </row>
    <row r="425" spans="1:5" x14ac:dyDescent="0.25">
      <c r="A425">
        <v>33170</v>
      </c>
      <c r="B425">
        <v>5</v>
      </c>
      <c r="C425">
        <v>139</v>
      </c>
      <c r="D425" t="s">
        <v>20</v>
      </c>
      <c r="E425" t="str">
        <f>VLOOKUP(C425,Var!A:C,3)</f>
        <v>RuSurf</v>
      </c>
    </row>
    <row r="426" spans="1:5" x14ac:dyDescent="0.25">
      <c r="A426">
        <v>33170</v>
      </c>
      <c r="B426">
        <v>6</v>
      </c>
      <c r="C426">
        <v>3</v>
      </c>
      <c r="D426" t="s">
        <v>20</v>
      </c>
      <c r="E426" t="str">
        <f>VLOOKUP(C426,Var!A:C,3)</f>
        <v>ProfRacIni</v>
      </c>
    </row>
    <row r="427" spans="1:5" x14ac:dyDescent="0.25">
      <c r="A427">
        <v>33170</v>
      </c>
      <c r="B427">
        <v>7</v>
      </c>
      <c r="C427">
        <v>281</v>
      </c>
      <c r="D427" t="s">
        <v>20</v>
      </c>
      <c r="E427" t="str">
        <f>VLOOKUP(C427,Var!A:C,3)</f>
        <v>EpaisseurSurf</v>
      </c>
    </row>
    <row r="428" spans="1:5" x14ac:dyDescent="0.25">
      <c r="A428">
        <v>33170</v>
      </c>
      <c r="B428">
        <v>8</v>
      </c>
      <c r="C428">
        <v>282</v>
      </c>
      <c r="D428" t="s">
        <v>20</v>
      </c>
      <c r="E428" t="str">
        <f>VLOOKUP(C428,Var!A:C,3)</f>
        <v>EpaisseurProf</v>
      </c>
    </row>
    <row r="429" spans="1:5" x14ac:dyDescent="0.25">
      <c r="A429">
        <v>33170</v>
      </c>
      <c r="B429">
        <v>9</v>
      </c>
      <c r="C429">
        <v>227</v>
      </c>
      <c r="D429" t="s">
        <v>20</v>
      </c>
      <c r="E429" t="str">
        <f>VLOOKUP(C429,Var!A:C,3)</f>
        <v>ValRDE</v>
      </c>
    </row>
    <row r="430" spans="1:5" x14ac:dyDescent="0.25">
      <c r="A430">
        <v>33170</v>
      </c>
      <c r="B430">
        <v>10</v>
      </c>
      <c r="C430">
        <v>226</v>
      </c>
      <c r="D430" t="s">
        <v>20</v>
      </c>
      <c r="E430" t="str">
        <f>VLOOKUP(C430,Var!A:C,3)</f>
        <v>ValRFE</v>
      </c>
    </row>
    <row r="431" spans="1:5" x14ac:dyDescent="0.25">
      <c r="A431">
        <v>33170</v>
      </c>
      <c r="B431">
        <v>11</v>
      </c>
      <c r="C431">
        <v>105</v>
      </c>
      <c r="D431" t="s">
        <v>20</v>
      </c>
      <c r="E431" t="str">
        <f>VLOOKUP(C431,Var!A:C,3)</f>
        <v>NumPhase</v>
      </c>
    </row>
    <row r="432" spans="1:5" x14ac:dyDescent="0.25">
      <c r="A432">
        <v>33170</v>
      </c>
      <c r="B432">
        <v>12</v>
      </c>
      <c r="C432">
        <v>239</v>
      </c>
      <c r="D432" t="s">
        <v>20</v>
      </c>
      <c r="E432" t="str">
        <f>VLOOKUP(C432,Var!A:C,3)</f>
        <v>ChangePhase</v>
      </c>
    </row>
    <row r="433" spans="1:5" x14ac:dyDescent="0.25">
      <c r="A433">
        <v>33170</v>
      </c>
      <c r="B433">
        <v>13</v>
      </c>
      <c r="C433">
        <v>116</v>
      </c>
      <c r="D433" t="s">
        <v>20</v>
      </c>
      <c r="E433" t="str">
        <f>VLOOKUP(C433,Var!A:C,3)</f>
        <v>Cstr</v>
      </c>
    </row>
    <row r="434" spans="1:5" x14ac:dyDescent="0.25">
      <c r="A434">
        <v>33170</v>
      </c>
      <c r="B434">
        <v>14</v>
      </c>
      <c r="C434">
        <v>111</v>
      </c>
      <c r="D434" t="s">
        <v>21</v>
      </c>
      <c r="E434" t="str">
        <f>VLOOKUP(C434,Var!A:C,3)</f>
        <v>RuRac</v>
      </c>
    </row>
    <row r="435" spans="1:5" x14ac:dyDescent="0.25">
      <c r="A435">
        <v>33170</v>
      </c>
      <c r="B435">
        <v>15</v>
      </c>
      <c r="C435">
        <v>112</v>
      </c>
      <c r="D435" t="s">
        <v>21</v>
      </c>
      <c r="E435" t="str">
        <f>VLOOKUP(C435,Var!A:C,3)</f>
        <v>StockRac</v>
      </c>
    </row>
    <row r="436" spans="1:5" x14ac:dyDescent="0.25">
      <c r="A436">
        <v>33170</v>
      </c>
      <c r="B436">
        <v>16</v>
      </c>
      <c r="C436">
        <v>133</v>
      </c>
      <c r="D436" t="s">
        <v>21</v>
      </c>
      <c r="E436" t="str">
        <f>VLOOKUP(C436,Var!A:C,3)</f>
        <v>StockTotal</v>
      </c>
    </row>
    <row r="437" spans="1:5" x14ac:dyDescent="0.25">
      <c r="A437">
        <v>33206</v>
      </c>
      <c r="B437">
        <v>1</v>
      </c>
      <c r="C437">
        <v>507</v>
      </c>
      <c r="D437" t="s">
        <v>20</v>
      </c>
      <c r="E437" t="str">
        <f>VLOOKUP(C437,Var!A:C,3)</f>
        <v>SumPP</v>
      </c>
    </row>
    <row r="438" spans="1:5" x14ac:dyDescent="0.25">
      <c r="A438">
        <v>33206</v>
      </c>
      <c r="B438">
        <v>2</v>
      </c>
      <c r="C438">
        <v>68</v>
      </c>
      <c r="D438" t="s">
        <v>20</v>
      </c>
      <c r="E438" t="str">
        <f>VLOOKUP(C438,Var!A:C,3)</f>
        <v>PPSens</v>
      </c>
    </row>
    <row r="439" spans="1:5" x14ac:dyDescent="0.25">
      <c r="A439">
        <v>33206</v>
      </c>
      <c r="B439">
        <v>3</v>
      </c>
      <c r="C439">
        <v>491</v>
      </c>
      <c r="D439" t="s">
        <v>20</v>
      </c>
      <c r="E439" t="str">
        <f>VLOOKUP(C439,Var!A:C,3)</f>
        <v>SumDegreDayCor</v>
      </c>
    </row>
    <row r="440" spans="1:5" x14ac:dyDescent="0.25">
      <c r="A440">
        <v>33206</v>
      </c>
      <c r="B440">
        <v>4</v>
      </c>
      <c r="C440">
        <v>233</v>
      </c>
      <c r="D440" t="s">
        <v>20</v>
      </c>
      <c r="E440" t="str">
        <f>VLOOKUP(C440,Var!A:C,3)</f>
        <v>SDJLevee</v>
      </c>
    </row>
    <row r="441" spans="1:5" x14ac:dyDescent="0.25">
      <c r="A441">
        <v>33206</v>
      </c>
      <c r="B441">
        <v>5</v>
      </c>
      <c r="C441">
        <v>77</v>
      </c>
      <c r="D441" t="s">
        <v>20</v>
      </c>
      <c r="E441" t="str">
        <f>VLOOKUP(C441,Var!A:C,3)</f>
        <v>SDJBVP</v>
      </c>
    </row>
    <row r="442" spans="1:5" x14ac:dyDescent="0.25">
      <c r="A442">
        <v>33206</v>
      </c>
      <c r="B442">
        <v>6</v>
      </c>
      <c r="C442">
        <v>81</v>
      </c>
      <c r="D442" t="s">
        <v>20</v>
      </c>
      <c r="E442" t="str">
        <f>VLOOKUP(C442,Var!A:C,3)</f>
        <v>SDJRPR</v>
      </c>
    </row>
    <row r="443" spans="1:5" x14ac:dyDescent="0.25">
      <c r="A443">
        <v>33206</v>
      </c>
      <c r="B443">
        <v>7</v>
      </c>
      <c r="C443">
        <v>79</v>
      </c>
      <c r="D443" t="s">
        <v>20</v>
      </c>
      <c r="E443" t="str">
        <f>VLOOKUP(C443,Var!A:C,3)</f>
        <v>SDJMatu1</v>
      </c>
    </row>
    <row r="444" spans="1:5" x14ac:dyDescent="0.25">
      <c r="A444">
        <v>33206</v>
      </c>
      <c r="B444">
        <v>8</v>
      </c>
      <c r="C444">
        <v>80</v>
      </c>
      <c r="D444" t="s">
        <v>20</v>
      </c>
      <c r="E444" t="str">
        <f>VLOOKUP(C444,Var!A:C,3)</f>
        <v>SDJMatu2</v>
      </c>
    </row>
    <row r="445" spans="1:5" x14ac:dyDescent="0.25">
      <c r="A445">
        <v>33206</v>
      </c>
      <c r="B445">
        <v>9</v>
      </c>
      <c r="C445">
        <v>132</v>
      </c>
      <c r="D445" t="s">
        <v>20</v>
      </c>
      <c r="E445" t="str">
        <f>VLOOKUP(C445,Var!A:C,3)</f>
        <v>StockSurface</v>
      </c>
    </row>
    <row r="446" spans="1:5" x14ac:dyDescent="0.25">
      <c r="A446">
        <v>33206</v>
      </c>
      <c r="B446">
        <v>10</v>
      </c>
      <c r="C446">
        <v>241</v>
      </c>
      <c r="D446" t="s">
        <v>20</v>
      </c>
      <c r="E446" t="str">
        <f>VLOOKUP(C446,Var!A:C,3)</f>
        <v>TxRuSurfGermi</v>
      </c>
    </row>
    <row r="447" spans="1:5" x14ac:dyDescent="0.25">
      <c r="A447">
        <v>33206</v>
      </c>
      <c r="B447">
        <v>11</v>
      </c>
      <c r="C447">
        <v>139</v>
      </c>
      <c r="D447" t="s">
        <v>20</v>
      </c>
      <c r="E447" t="str">
        <f>VLOOKUP(C447,Var!A:C,3)</f>
        <v>RuSurf</v>
      </c>
    </row>
    <row r="448" spans="1:5" x14ac:dyDescent="0.25">
      <c r="A448">
        <v>33206</v>
      </c>
      <c r="B448">
        <v>12</v>
      </c>
      <c r="C448">
        <v>149</v>
      </c>
      <c r="D448" t="s">
        <v>20</v>
      </c>
      <c r="E448" t="str">
        <f>VLOOKUP(C448,Var!A:C,3)</f>
        <v>DateEnCours</v>
      </c>
    </row>
    <row r="449" spans="1:5" x14ac:dyDescent="0.25">
      <c r="A449">
        <v>33206</v>
      </c>
      <c r="B449">
        <v>13</v>
      </c>
      <c r="C449">
        <v>165</v>
      </c>
      <c r="D449" t="s">
        <v>20</v>
      </c>
      <c r="E449" t="str">
        <f>VLOOKUP(C449,Var!A:C,3)</f>
        <v>DateSemis</v>
      </c>
    </row>
    <row r="450" spans="1:5" x14ac:dyDescent="0.25">
      <c r="A450">
        <v>33206</v>
      </c>
      <c r="B450">
        <v>14</v>
      </c>
      <c r="C450">
        <v>133</v>
      </c>
      <c r="D450" t="s">
        <v>20</v>
      </c>
      <c r="E450" t="str">
        <f>VLOOKUP(C450,Var!A:C,3)</f>
        <v>StockTotal</v>
      </c>
    </row>
    <row r="451" spans="1:5" x14ac:dyDescent="0.25">
      <c r="A451">
        <v>33206</v>
      </c>
      <c r="B451">
        <v>15</v>
      </c>
      <c r="C451">
        <v>105</v>
      </c>
      <c r="D451" t="s">
        <v>21</v>
      </c>
      <c r="E451" t="str">
        <f>VLOOKUP(C451,Var!A:C,3)</f>
        <v>NumPhase</v>
      </c>
    </row>
    <row r="452" spans="1:5" x14ac:dyDescent="0.25">
      <c r="A452">
        <v>33206</v>
      </c>
      <c r="B452">
        <v>16</v>
      </c>
      <c r="C452">
        <v>173</v>
      </c>
      <c r="D452" t="s">
        <v>21</v>
      </c>
      <c r="E452" t="str">
        <f>VLOOKUP(C452,Var!A:C,3)</f>
        <v>SumDDPhasePrec</v>
      </c>
    </row>
    <row r="453" spans="1:5" x14ac:dyDescent="0.25">
      <c r="A453">
        <v>33206</v>
      </c>
      <c r="B453">
        <v>17</v>
      </c>
      <c r="C453">
        <v>172</v>
      </c>
      <c r="D453" t="s">
        <v>21</v>
      </c>
      <c r="E453" t="str">
        <f>VLOOKUP(C453,Var!A:C,3)</f>
        <v>SeuilTemp</v>
      </c>
    </row>
    <row r="454" spans="1:5" x14ac:dyDescent="0.25">
      <c r="A454">
        <v>33206</v>
      </c>
      <c r="B454">
        <v>18</v>
      </c>
      <c r="C454">
        <v>239</v>
      </c>
      <c r="D454" t="s">
        <v>21</v>
      </c>
      <c r="E454" t="str">
        <f>VLOOKUP(C454,Var!A:C,3)</f>
        <v>ChangePhase</v>
      </c>
    </row>
    <row r="455" spans="1:5" x14ac:dyDescent="0.25">
      <c r="A455">
        <v>33206</v>
      </c>
      <c r="B455">
        <v>19</v>
      </c>
      <c r="C455">
        <v>297</v>
      </c>
      <c r="D455" t="s">
        <v>21</v>
      </c>
      <c r="E455" t="str">
        <f>VLOOKUP(C455,Var!A:C,3)</f>
        <v>SeuilTempSsPhase</v>
      </c>
    </row>
    <row r="456" spans="1:5" x14ac:dyDescent="0.25">
      <c r="A456">
        <v>33206</v>
      </c>
      <c r="B456">
        <v>20</v>
      </c>
      <c r="C456">
        <v>298</v>
      </c>
      <c r="D456" t="s">
        <v>21</v>
      </c>
      <c r="E456" t="str">
        <f>VLOOKUP(C456,Var!A:C,3)</f>
        <v>ChangeSsPhase</v>
      </c>
    </row>
    <row r="457" spans="1:5" x14ac:dyDescent="0.25">
      <c r="A457">
        <v>33206</v>
      </c>
      <c r="B457">
        <v>21</v>
      </c>
      <c r="C457">
        <v>299</v>
      </c>
      <c r="D457" t="s">
        <v>21</v>
      </c>
      <c r="E457" t="str">
        <f>VLOOKUP(C457,Var!A:C,3)</f>
        <v>NumSsPhase</v>
      </c>
    </row>
    <row r="458" spans="1:5" x14ac:dyDescent="0.25">
      <c r="A458">
        <v>33207</v>
      </c>
      <c r="B458">
        <v>1</v>
      </c>
      <c r="C458">
        <v>105</v>
      </c>
      <c r="D458" t="s">
        <v>20</v>
      </c>
      <c r="E458" t="str">
        <f>VLOOKUP(C458,Var!A:C,3)</f>
        <v>NumPhase</v>
      </c>
    </row>
    <row r="459" spans="1:5" x14ac:dyDescent="0.25">
      <c r="A459">
        <v>33207</v>
      </c>
      <c r="B459">
        <v>2</v>
      </c>
      <c r="C459">
        <v>239</v>
      </c>
      <c r="D459" t="s">
        <v>20</v>
      </c>
      <c r="E459" t="str">
        <f>VLOOKUP(C459,Var!A:C,3)</f>
        <v>ChangePhase</v>
      </c>
    </row>
    <row r="460" spans="1:5" x14ac:dyDescent="0.25">
      <c r="A460">
        <v>33207</v>
      </c>
      <c r="B460">
        <v>3</v>
      </c>
      <c r="C460">
        <v>99</v>
      </c>
      <c r="D460" t="s">
        <v>20</v>
      </c>
      <c r="E460" t="str">
        <f>VLOOKUP(C460,Var!A:C,3)</f>
        <v>SumDegresDay</v>
      </c>
    </row>
    <row r="461" spans="1:5" x14ac:dyDescent="0.25">
      <c r="A461">
        <v>33207</v>
      </c>
      <c r="B461">
        <v>4</v>
      </c>
      <c r="C461">
        <v>256</v>
      </c>
      <c r="D461" t="s">
        <v>20</v>
      </c>
      <c r="E461" t="str">
        <f>VLOOKUP(C461,Var!A:C,3)</f>
        <v>DegresDuJour</v>
      </c>
    </row>
    <row r="462" spans="1:5" x14ac:dyDescent="0.25">
      <c r="A462">
        <v>33207</v>
      </c>
      <c r="B462">
        <v>5</v>
      </c>
      <c r="C462">
        <v>193</v>
      </c>
      <c r="D462" t="s">
        <v>20</v>
      </c>
      <c r="E462" t="str">
        <f>VLOOKUP(C462,Var!A:C,3)</f>
        <v>SeuilPP</v>
      </c>
    </row>
    <row r="463" spans="1:5" x14ac:dyDescent="0.25">
      <c r="A463">
        <v>33207</v>
      </c>
      <c r="B463">
        <v>6</v>
      </c>
      <c r="C463">
        <v>66</v>
      </c>
      <c r="D463" t="s">
        <v>20</v>
      </c>
      <c r="E463" t="str">
        <f>VLOOKUP(C463,Var!A:C,3)</f>
        <v>PPCrit</v>
      </c>
    </row>
    <row r="464" spans="1:5" x14ac:dyDescent="0.25">
      <c r="A464">
        <v>33207</v>
      </c>
      <c r="B464">
        <v>7</v>
      </c>
      <c r="C464">
        <v>135</v>
      </c>
      <c r="D464" t="s">
        <v>20</v>
      </c>
      <c r="E464" t="str">
        <f>VLOOKUP(C464,Var!A:C,3)</f>
        <v>DayLength</v>
      </c>
    </row>
    <row r="465" spans="1:5" x14ac:dyDescent="0.25">
      <c r="A465">
        <v>33207</v>
      </c>
      <c r="B465">
        <v>8</v>
      </c>
      <c r="C465">
        <v>366</v>
      </c>
      <c r="D465" t="s">
        <v>20</v>
      </c>
      <c r="E465" t="str">
        <f>VLOOKUP(C465,Var!A:C,3)</f>
        <v>PPExp</v>
      </c>
    </row>
    <row r="466" spans="1:5" x14ac:dyDescent="0.25">
      <c r="A466">
        <v>33207</v>
      </c>
      <c r="B466">
        <v>9</v>
      </c>
      <c r="C466">
        <v>158</v>
      </c>
      <c r="D466" t="s">
        <v>19</v>
      </c>
      <c r="E466" t="str">
        <f>VLOOKUP(C466,Var!A:C,3)</f>
        <v>TMoyPrec</v>
      </c>
    </row>
    <row r="467" spans="1:5" x14ac:dyDescent="0.25">
      <c r="A467">
        <v>33207</v>
      </c>
      <c r="B467">
        <v>10</v>
      </c>
      <c r="C467">
        <v>173</v>
      </c>
      <c r="D467" t="s">
        <v>21</v>
      </c>
      <c r="E467" t="str">
        <f>VLOOKUP(C467,Var!A:C,3)</f>
        <v>SumDDPhasePrec</v>
      </c>
    </row>
    <row r="468" spans="1:5" x14ac:dyDescent="0.25">
      <c r="A468">
        <v>33207</v>
      </c>
      <c r="B468">
        <v>11</v>
      </c>
      <c r="C468">
        <v>172</v>
      </c>
      <c r="D468" t="s">
        <v>21</v>
      </c>
      <c r="E468" t="str">
        <f>VLOOKUP(C468,Var!A:C,3)</f>
        <v>SeuilTemp</v>
      </c>
    </row>
    <row r="469" spans="1:5" x14ac:dyDescent="0.25">
      <c r="A469">
        <v>33244</v>
      </c>
      <c r="B469">
        <v>1</v>
      </c>
      <c r="C469">
        <v>116</v>
      </c>
      <c r="D469" t="s">
        <v>20</v>
      </c>
      <c r="E469" t="str">
        <f>VLOOKUP(C469,Var!A:C,3)</f>
        <v>Cstr</v>
      </c>
    </row>
    <row r="470" spans="1:5" x14ac:dyDescent="0.25">
      <c r="A470">
        <v>33244</v>
      </c>
      <c r="B470">
        <v>2</v>
      </c>
      <c r="C470">
        <v>350</v>
      </c>
      <c r="D470" t="s">
        <v>20</v>
      </c>
      <c r="E470" t="str">
        <f>VLOOKUP(C470,Var!A:C,3)</f>
        <v>SeuilCstrMortality</v>
      </c>
    </row>
    <row r="471" spans="1:5" x14ac:dyDescent="0.25">
      <c r="A471">
        <v>33244</v>
      </c>
      <c r="B471">
        <v>3</v>
      </c>
      <c r="C471">
        <v>105</v>
      </c>
      <c r="D471" t="s">
        <v>21</v>
      </c>
      <c r="E471" t="str">
        <f>VLOOKUP(C471,Var!A:C,3)</f>
        <v>NumPhase</v>
      </c>
    </row>
    <row r="472" spans="1:5" x14ac:dyDescent="0.25">
      <c r="A472">
        <v>33255</v>
      </c>
      <c r="B472">
        <v>1</v>
      </c>
      <c r="C472">
        <v>99</v>
      </c>
      <c r="D472" t="s">
        <v>20</v>
      </c>
      <c r="E472" t="str">
        <f>VLOOKUP(C472,Var!A:C,3)</f>
        <v>SumDegresDay</v>
      </c>
    </row>
    <row r="473" spans="1:5" x14ac:dyDescent="0.25">
      <c r="A473">
        <v>33255</v>
      </c>
      <c r="B473">
        <v>2</v>
      </c>
      <c r="C473">
        <v>233</v>
      </c>
      <c r="D473" t="s">
        <v>20</v>
      </c>
      <c r="E473" t="str">
        <f>VLOOKUP(C473,Var!A:C,3)</f>
        <v>SDJLevee</v>
      </c>
    </row>
    <row r="474" spans="1:5" x14ac:dyDescent="0.25">
      <c r="A474">
        <v>33255</v>
      </c>
      <c r="B474">
        <v>3</v>
      </c>
      <c r="C474">
        <v>77</v>
      </c>
      <c r="D474" t="s">
        <v>20</v>
      </c>
      <c r="E474" t="str">
        <f>VLOOKUP(C474,Var!A:C,3)</f>
        <v>SDJBVP</v>
      </c>
    </row>
    <row r="475" spans="1:5" x14ac:dyDescent="0.25">
      <c r="A475">
        <v>33255</v>
      </c>
      <c r="B475">
        <v>4</v>
      </c>
      <c r="C475">
        <v>81</v>
      </c>
      <c r="D475" t="s">
        <v>20</v>
      </c>
      <c r="E475" t="str">
        <f>VLOOKUP(C475,Var!A:C,3)</f>
        <v>SDJRPR</v>
      </c>
    </row>
    <row r="476" spans="1:5" x14ac:dyDescent="0.25">
      <c r="A476">
        <v>33255</v>
      </c>
      <c r="B476">
        <v>5</v>
      </c>
      <c r="C476">
        <v>79</v>
      </c>
      <c r="D476" t="s">
        <v>20</v>
      </c>
      <c r="E476" t="str">
        <f>VLOOKUP(C476,Var!A:C,3)</f>
        <v>SDJMatu1</v>
      </c>
    </row>
    <row r="477" spans="1:5" x14ac:dyDescent="0.25">
      <c r="A477">
        <v>33255</v>
      </c>
      <c r="B477">
        <v>6</v>
      </c>
      <c r="C477">
        <v>80</v>
      </c>
      <c r="D477" t="s">
        <v>20</v>
      </c>
      <c r="E477" t="str">
        <f>VLOOKUP(C477,Var!A:C,3)</f>
        <v>SDJMatu2</v>
      </c>
    </row>
    <row r="478" spans="1:5" x14ac:dyDescent="0.25">
      <c r="A478">
        <v>33255</v>
      </c>
      <c r="B478">
        <v>7</v>
      </c>
      <c r="C478">
        <v>328</v>
      </c>
      <c r="D478" t="s">
        <v>20</v>
      </c>
      <c r="E478" t="str">
        <f>VLOOKUP(C478,Var!A:C,3)</f>
        <v>HumSat</v>
      </c>
    </row>
    <row r="479" spans="1:5" x14ac:dyDescent="0.25">
      <c r="A479">
        <v>33255</v>
      </c>
      <c r="B479">
        <v>8</v>
      </c>
      <c r="C479">
        <v>132</v>
      </c>
      <c r="D479" t="s">
        <v>20</v>
      </c>
      <c r="E479" t="str">
        <f>VLOOKUP(C479,Var!A:C,3)</f>
        <v>StockSurface</v>
      </c>
    </row>
    <row r="480" spans="1:5" x14ac:dyDescent="0.25">
      <c r="A480">
        <v>33255</v>
      </c>
      <c r="B480">
        <v>9</v>
      </c>
      <c r="C480">
        <v>105</v>
      </c>
      <c r="D480" t="s">
        <v>21</v>
      </c>
      <c r="E480" t="str">
        <f>VLOOKUP(C480,Var!A:C,3)</f>
        <v>NumPhase</v>
      </c>
    </row>
    <row r="481" spans="1:5" x14ac:dyDescent="0.25">
      <c r="A481">
        <v>33255</v>
      </c>
      <c r="B481">
        <v>10</v>
      </c>
      <c r="C481">
        <v>173</v>
      </c>
      <c r="D481" t="s">
        <v>21</v>
      </c>
      <c r="E481" t="str">
        <f>VLOOKUP(C481,Var!A:C,3)</f>
        <v>SumDDPhasePrec</v>
      </c>
    </row>
    <row r="482" spans="1:5" x14ac:dyDescent="0.25">
      <c r="A482">
        <v>33255</v>
      </c>
      <c r="B482">
        <v>11</v>
      </c>
      <c r="C482">
        <v>172</v>
      </c>
      <c r="D482" t="s">
        <v>21</v>
      </c>
      <c r="E482" t="str">
        <f>VLOOKUP(C482,Var!A:C,3)</f>
        <v>SeuilTemp</v>
      </c>
    </row>
    <row r="483" spans="1:5" x14ac:dyDescent="0.25">
      <c r="A483">
        <v>33255</v>
      </c>
      <c r="B483">
        <v>12</v>
      </c>
      <c r="C483">
        <v>239</v>
      </c>
      <c r="D483" t="s">
        <v>21</v>
      </c>
      <c r="E483" t="str">
        <f>VLOOKUP(C483,Var!A:C,3)</f>
        <v>ChangePhase</v>
      </c>
    </row>
    <row r="484" spans="1:5" x14ac:dyDescent="0.25">
      <c r="A484">
        <v>33255</v>
      </c>
      <c r="B484">
        <v>13</v>
      </c>
      <c r="C484">
        <v>367</v>
      </c>
      <c r="D484" t="s">
        <v>21</v>
      </c>
      <c r="E484" t="str">
        <f>VLOOKUP(C484,Var!A:C,3)</f>
        <v>PPExp</v>
      </c>
    </row>
    <row r="485" spans="1:5" x14ac:dyDescent="0.25">
      <c r="A485">
        <v>33256</v>
      </c>
      <c r="B485">
        <v>1</v>
      </c>
      <c r="C485">
        <v>105</v>
      </c>
      <c r="D485" t="s">
        <v>20</v>
      </c>
      <c r="E485" t="str">
        <f>VLOOKUP(C485,Var!A:C,3)</f>
        <v>NumPhase</v>
      </c>
    </row>
    <row r="486" spans="1:5" x14ac:dyDescent="0.25">
      <c r="A486">
        <v>33256</v>
      </c>
      <c r="B486">
        <v>2</v>
      </c>
      <c r="C486">
        <v>239</v>
      </c>
      <c r="D486" t="s">
        <v>20</v>
      </c>
      <c r="E486" t="str">
        <f>VLOOKUP(C486,Var!A:C,3)</f>
        <v>ChangePhase</v>
      </c>
    </row>
    <row r="487" spans="1:5" x14ac:dyDescent="0.25">
      <c r="A487">
        <v>33256</v>
      </c>
      <c r="B487">
        <v>3</v>
      </c>
      <c r="C487">
        <v>99</v>
      </c>
      <c r="D487" t="s">
        <v>20</v>
      </c>
      <c r="E487" t="str">
        <f>VLOOKUP(C487,Var!A:C,3)</f>
        <v>SumDegresDay</v>
      </c>
    </row>
    <row r="488" spans="1:5" x14ac:dyDescent="0.25">
      <c r="A488">
        <v>33256</v>
      </c>
      <c r="B488">
        <v>4</v>
      </c>
      <c r="C488">
        <v>256</v>
      </c>
      <c r="D488" t="s">
        <v>20</v>
      </c>
      <c r="E488" t="str">
        <f>VLOOKUP(C488,Var!A:C,3)</f>
        <v>DegresDuJour</v>
      </c>
    </row>
    <row r="489" spans="1:5" x14ac:dyDescent="0.25">
      <c r="A489">
        <v>33256</v>
      </c>
      <c r="B489">
        <v>5</v>
      </c>
      <c r="C489">
        <v>193</v>
      </c>
      <c r="D489" t="s">
        <v>20</v>
      </c>
      <c r="E489" t="str">
        <f>VLOOKUP(C489,Var!A:C,3)</f>
        <v>SeuilPP</v>
      </c>
    </row>
    <row r="490" spans="1:5" x14ac:dyDescent="0.25">
      <c r="A490">
        <v>33256</v>
      </c>
      <c r="B490">
        <v>6</v>
      </c>
      <c r="C490">
        <v>66</v>
      </c>
      <c r="D490" t="s">
        <v>20</v>
      </c>
      <c r="E490" t="str">
        <f>VLOOKUP(C490,Var!A:C,3)</f>
        <v>PPCrit</v>
      </c>
    </row>
    <row r="491" spans="1:5" x14ac:dyDescent="0.25">
      <c r="A491">
        <v>33256</v>
      </c>
      <c r="B491">
        <v>7</v>
      </c>
      <c r="C491">
        <v>135</v>
      </c>
      <c r="D491" t="s">
        <v>20</v>
      </c>
      <c r="E491" t="str">
        <f>VLOOKUP(C491,Var!A:C,3)</f>
        <v>DayLength</v>
      </c>
    </row>
    <row r="492" spans="1:5" x14ac:dyDescent="0.25">
      <c r="A492">
        <v>33256</v>
      </c>
      <c r="B492">
        <v>8</v>
      </c>
      <c r="C492">
        <v>366</v>
      </c>
      <c r="D492" t="s">
        <v>20</v>
      </c>
      <c r="E492" t="str">
        <f>VLOOKUP(C492,Var!A:C,3)</f>
        <v>PPExp</v>
      </c>
    </row>
    <row r="493" spans="1:5" x14ac:dyDescent="0.25">
      <c r="A493">
        <v>33256</v>
      </c>
      <c r="B493">
        <v>9</v>
      </c>
      <c r="C493">
        <v>68</v>
      </c>
      <c r="D493" t="s">
        <v>20</v>
      </c>
      <c r="E493" t="str">
        <f>VLOOKUP(C493,Var!A:C,3)</f>
        <v>PPSens</v>
      </c>
    </row>
    <row r="494" spans="1:5" x14ac:dyDescent="0.25">
      <c r="A494">
        <v>33256</v>
      </c>
      <c r="B494">
        <v>10</v>
      </c>
      <c r="C494">
        <v>158</v>
      </c>
      <c r="D494" t="s">
        <v>19</v>
      </c>
      <c r="E494" t="str">
        <f>VLOOKUP(C494,Var!A:C,3)</f>
        <v>TMoyPrec</v>
      </c>
    </row>
    <row r="495" spans="1:5" x14ac:dyDescent="0.25">
      <c r="A495">
        <v>33256</v>
      </c>
      <c r="B495">
        <v>11</v>
      </c>
      <c r="C495">
        <v>173</v>
      </c>
      <c r="D495" t="s">
        <v>21</v>
      </c>
      <c r="E495" t="str">
        <f>VLOOKUP(C495,Var!A:C,3)</f>
        <v>SumDDPhasePrec</v>
      </c>
    </row>
    <row r="496" spans="1:5" x14ac:dyDescent="0.25">
      <c r="A496">
        <v>33256</v>
      </c>
      <c r="B496">
        <v>12</v>
      </c>
      <c r="C496">
        <v>367</v>
      </c>
      <c r="D496" t="s">
        <v>21</v>
      </c>
      <c r="E496" t="str">
        <f>VLOOKUP(C496,Var!A:C,3)</f>
        <v>PPExp</v>
      </c>
    </row>
    <row r="497" spans="1:5" x14ac:dyDescent="0.25">
      <c r="A497">
        <v>33258</v>
      </c>
      <c r="B497">
        <v>1</v>
      </c>
      <c r="C497">
        <v>272</v>
      </c>
      <c r="D497" t="s">
        <v>20</v>
      </c>
      <c r="E497" t="str">
        <f>VLOOKUP(C497,Var!A:C,3)</f>
        <v>VRacLevee</v>
      </c>
    </row>
    <row r="498" spans="1:5" x14ac:dyDescent="0.25">
      <c r="A498">
        <v>33258</v>
      </c>
      <c r="B498">
        <v>2</v>
      </c>
      <c r="C498">
        <v>72</v>
      </c>
      <c r="D498" t="s">
        <v>20</v>
      </c>
      <c r="E498" t="str">
        <f>VLOOKUP(C498,Var!A:C,3)</f>
        <v>VRacBVP</v>
      </c>
    </row>
    <row r="499" spans="1:5" x14ac:dyDescent="0.25">
      <c r="A499">
        <v>33258</v>
      </c>
      <c r="B499">
        <v>3</v>
      </c>
      <c r="C499">
        <v>76</v>
      </c>
      <c r="D499" t="s">
        <v>20</v>
      </c>
      <c r="E499" t="str">
        <f>VLOOKUP(C499,Var!A:C,3)</f>
        <v>VRacRPR</v>
      </c>
    </row>
    <row r="500" spans="1:5" x14ac:dyDescent="0.25">
      <c r="A500">
        <v>33258</v>
      </c>
      <c r="B500">
        <v>4</v>
      </c>
      <c r="C500">
        <v>75</v>
      </c>
      <c r="D500" t="s">
        <v>20</v>
      </c>
      <c r="E500" t="str">
        <f>VLOOKUP(C500,Var!A:C,3)</f>
        <v>VRacPSP</v>
      </c>
    </row>
    <row r="501" spans="1:5" x14ac:dyDescent="0.25">
      <c r="A501">
        <v>33258</v>
      </c>
      <c r="B501">
        <v>5</v>
      </c>
      <c r="C501">
        <v>73</v>
      </c>
      <c r="D501" t="s">
        <v>20</v>
      </c>
      <c r="E501" t="str">
        <f>VLOOKUP(C501,Var!A:C,3)</f>
        <v>VRacMatu1</v>
      </c>
    </row>
    <row r="502" spans="1:5" x14ac:dyDescent="0.25">
      <c r="A502">
        <v>33258</v>
      </c>
      <c r="B502">
        <v>6</v>
      </c>
      <c r="C502">
        <v>74</v>
      </c>
      <c r="D502" t="s">
        <v>20</v>
      </c>
      <c r="E502" t="str">
        <f>VLOOKUP(C502,Var!A:C,3)</f>
        <v>VRacMatu2</v>
      </c>
    </row>
    <row r="503" spans="1:5" x14ac:dyDescent="0.25">
      <c r="A503">
        <v>33258</v>
      </c>
      <c r="B503">
        <v>7</v>
      </c>
      <c r="C503">
        <v>105</v>
      </c>
      <c r="D503" t="s">
        <v>20</v>
      </c>
      <c r="E503" t="str">
        <f>VLOOKUP(C503,Var!A:C,3)</f>
        <v>NumPhase</v>
      </c>
    </row>
    <row r="504" spans="1:5" x14ac:dyDescent="0.25">
      <c r="A504">
        <v>33258</v>
      </c>
      <c r="B504">
        <v>8</v>
      </c>
      <c r="C504">
        <v>115</v>
      </c>
      <c r="D504" t="s">
        <v>19</v>
      </c>
      <c r="E504" t="str">
        <f>VLOOKUP(C504,Var!A:C,3)</f>
        <v>VitesseRacinaire</v>
      </c>
    </row>
    <row r="505" spans="1:5" x14ac:dyDescent="0.25">
      <c r="A505">
        <v>33260</v>
      </c>
      <c r="B505">
        <v>1</v>
      </c>
      <c r="C505">
        <v>247</v>
      </c>
      <c r="D505" t="s">
        <v>20</v>
      </c>
      <c r="E505" t="str">
        <f>VLOOKUP(C505,Var!A:C,3)</f>
        <v>CstrAssim</v>
      </c>
    </row>
    <row r="506" spans="1:5" x14ac:dyDescent="0.25">
      <c r="A506">
        <v>33260</v>
      </c>
      <c r="B506">
        <v>2</v>
      </c>
      <c r="C506">
        <v>248</v>
      </c>
      <c r="D506" t="s">
        <v>20</v>
      </c>
      <c r="E506" t="str">
        <f>VLOOKUP(C506,Var!A:C,3)</f>
        <v>CstrAssim</v>
      </c>
    </row>
    <row r="507" spans="1:5" x14ac:dyDescent="0.25">
      <c r="A507">
        <v>33260</v>
      </c>
      <c r="B507">
        <v>3</v>
      </c>
      <c r="C507">
        <v>205</v>
      </c>
      <c r="D507" t="s">
        <v>20</v>
      </c>
      <c r="E507" t="str">
        <f>VLOOKUP(C507,Var!A:C,3)</f>
        <v>SeuilPP</v>
      </c>
    </row>
    <row r="508" spans="1:5" x14ac:dyDescent="0.25">
      <c r="A508">
        <v>33260</v>
      </c>
      <c r="B508">
        <v>4</v>
      </c>
      <c r="C508">
        <v>105</v>
      </c>
      <c r="D508" t="s">
        <v>20</v>
      </c>
      <c r="E508" t="str">
        <f>VLOOKUP(C508,Var!A:C,3)</f>
        <v>NumPhase</v>
      </c>
    </row>
    <row r="509" spans="1:5" x14ac:dyDescent="0.25">
      <c r="A509">
        <v>33260</v>
      </c>
      <c r="B509">
        <v>5</v>
      </c>
      <c r="C509">
        <v>109</v>
      </c>
      <c r="D509" t="s">
        <v>21</v>
      </c>
      <c r="E509" t="str">
        <f>VLOOKUP(C509,Var!A:C,3)</f>
        <v>NumPhase</v>
      </c>
    </row>
    <row r="510" spans="1:5" x14ac:dyDescent="0.25">
      <c r="A510">
        <v>33261</v>
      </c>
      <c r="B510">
        <v>1</v>
      </c>
      <c r="C510">
        <v>247</v>
      </c>
      <c r="D510" t="s">
        <v>20</v>
      </c>
      <c r="E510" t="str">
        <f>VLOOKUP(C510,Var!A:C,3)</f>
        <v>CstrAssim</v>
      </c>
    </row>
    <row r="511" spans="1:5" x14ac:dyDescent="0.25">
      <c r="A511">
        <v>33261</v>
      </c>
      <c r="B511">
        <v>2</v>
      </c>
      <c r="C511">
        <v>248</v>
      </c>
      <c r="D511" t="s">
        <v>20</v>
      </c>
      <c r="E511" t="str">
        <f>VLOOKUP(C511,Var!A:C,3)</f>
        <v>CstrAssim</v>
      </c>
    </row>
    <row r="512" spans="1:5" x14ac:dyDescent="0.25">
      <c r="A512">
        <v>33261</v>
      </c>
      <c r="B512">
        <v>3</v>
      </c>
      <c r="C512">
        <v>69</v>
      </c>
      <c r="D512" t="s">
        <v>20</v>
      </c>
      <c r="E512" t="str">
        <f>VLOOKUP(C512,Var!A:C,3)</f>
        <v>PPSens</v>
      </c>
    </row>
    <row r="513" spans="1:5" x14ac:dyDescent="0.25">
      <c r="A513">
        <v>33261</v>
      </c>
      <c r="B513">
        <v>4</v>
      </c>
      <c r="C513">
        <v>105</v>
      </c>
      <c r="D513" t="s">
        <v>20</v>
      </c>
      <c r="E513" t="str">
        <f>VLOOKUP(C513,Var!A:C,3)</f>
        <v>NumPhase</v>
      </c>
    </row>
    <row r="514" spans="1:5" x14ac:dyDescent="0.25">
      <c r="A514">
        <v>33261</v>
      </c>
      <c r="B514">
        <v>5</v>
      </c>
      <c r="C514">
        <v>97</v>
      </c>
      <c r="D514" t="s">
        <v>20</v>
      </c>
      <c r="E514" t="str">
        <f>VLOOKUP(C514,Var!A:C,3)</f>
        <v>Assim</v>
      </c>
    </row>
    <row r="515" spans="1:5" x14ac:dyDescent="0.25">
      <c r="A515">
        <v>33261</v>
      </c>
      <c r="B515">
        <v>6</v>
      </c>
      <c r="C515">
        <v>205</v>
      </c>
      <c r="D515" t="s">
        <v>19</v>
      </c>
      <c r="E515" t="str">
        <f>VLOOKUP(C515,Var!A:C,3)</f>
        <v>SeuilPP</v>
      </c>
    </row>
    <row r="516" spans="1:5" x14ac:dyDescent="0.25">
      <c r="A516">
        <v>33261</v>
      </c>
      <c r="B516">
        <v>7</v>
      </c>
      <c r="C516">
        <v>147</v>
      </c>
      <c r="D516" t="s">
        <v>19</v>
      </c>
      <c r="E516" t="str">
        <f>VLOOKUP(C516,Var!A:C,3)</f>
        <v>Sla</v>
      </c>
    </row>
    <row r="517" spans="1:5" x14ac:dyDescent="0.25">
      <c r="A517">
        <v>33262</v>
      </c>
      <c r="B517">
        <v>1</v>
      </c>
      <c r="C517">
        <v>177</v>
      </c>
      <c r="D517" t="s">
        <v>20</v>
      </c>
      <c r="E517" t="str">
        <f>VLOOKUP(C517,Var!A:C,3)</f>
        <v>AssimPot</v>
      </c>
    </row>
    <row r="518" spans="1:5" x14ac:dyDescent="0.25">
      <c r="A518">
        <v>33262</v>
      </c>
      <c r="B518">
        <v>2</v>
      </c>
      <c r="C518">
        <v>113</v>
      </c>
      <c r="D518" t="s">
        <v>20</v>
      </c>
      <c r="E518" t="str">
        <f>VLOOKUP(C518,Var!A:C,3)</f>
        <v>Tr</v>
      </c>
    </row>
    <row r="519" spans="1:5" x14ac:dyDescent="0.25">
      <c r="A519">
        <v>33262</v>
      </c>
      <c r="B519">
        <v>3</v>
      </c>
      <c r="C519">
        <v>114</v>
      </c>
      <c r="D519" t="s">
        <v>20</v>
      </c>
      <c r="E519" t="str">
        <f>VLOOKUP(C519,Var!A:C,3)</f>
        <v>TrPot</v>
      </c>
    </row>
    <row r="520" spans="1:5" x14ac:dyDescent="0.25">
      <c r="A520">
        <v>33262</v>
      </c>
      <c r="B520">
        <v>4</v>
      </c>
      <c r="C520">
        <v>95</v>
      </c>
      <c r="D520" t="s">
        <v>19</v>
      </c>
      <c r="E520" t="str">
        <f>VLOOKUP(C520,Var!A:C,3)</f>
        <v>Assim</v>
      </c>
    </row>
    <row r="521" spans="1:5" x14ac:dyDescent="0.25">
      <c r="A521">
        <v>33263</v>
      </c>
      <c r="B521">
        <v>1</v>
      </c>
      <c r="C521">
        <v>95</v>
      </c>
      <c r="D521" t="s">
        <v>20</v>
      </c>
      <c r="E521" t="str">
        <f>VLOOKUP(C521,Var!A:C,3)</f>
        <v>Assim</v>
      </c>
    </row>
    <row r="522" spans="1:5" x14ac:dyDescent="0.25">
      <c r="A522">
        <v>33263</v>
      </c>
      <c r="B522">
        <v>2</v>
      </c>
      <c r="C522">
        <v>137</v>
      </c>
      <c r="D522" t="s">
        <v>20</v>
      </c>
      <c r="E522" t="str">
        <f>VLOOKUP(C522,Var!A:C,3)</f>
        <v>SunPosi</v>
      </c>
    </row>
    <row r="523" spans="1:5" x14ac:dyDescent="0.25">
      <c r="A523">
        <v>33263</v>
      </c>
      <c r="B523">
        <v>3</v>
      </c>
      <c r="C523">
        <v>105</v>
      </c>
      <c r="D523" t="s">
        <v>20</v>
      </c>
      <c r="E523" t="str">
        <f>VLOOKUP(C523,Var!A:C,3)</f>
        <v>NumPhase</v>
      </c>
    </row>
    <row r="524" spans="1:5" x14ac:dyDescent="0.25">
      <c r="A524">
        <v>33263</v>
      </c>
      <c r="B524">
        <v>4</v>
      </c>
      <c r="C524">
        <v>1</v>
      </c>
      <c r="D524" t="s">
        <v>20</v>
      </c>
      <c r="E524" t="e">
        <f>VLOOKUP(C524,Var!A:C,3)</f>
        <v>#N/A</v>
      </c>
    </row>
    <row r="525" spans="1:5" x14ac:dyDescent="0.25">
      <c r="A525">
        <v>33263</v>
      </c>
      <c r="B525">
        <v>5</v>
      </c>
      <c r="C525">
        <v>70</v>
      </c>
      <c r="D525" t="s">
        <v>20</v>
      </c>
      <c r="E525" t="str">
        <f>VLOOKUP(C525,Var!A:C,3)</f>
        <v>TxResGrain</v>
      </c>
    </row>
    <row r="526" spans="1:5" x14ac:dyDescent="0.25">
      <c r="A526">
        <v>33263</v>
      </c>
      <c r="B526">
        <v>6</v>
      </c>
      <c r="C526">
        <v>53</v>
      </c>
      <c r="D526" t="s">
        <v>20</v>
      </c>
      <c r="E526" t="str">
        <f>VLOOKUP(C526,Var!A:C,3)</f>
        <v>PoidsSecGrain</v>
      </c>
    </row>
    <row r="527" spans="1:5" x14ac:dyDescent="0.25">
      <c r="A527">
        <v>33263</v>
      </c>
      <c r="B527">
        <v>7</v>
      </c>
      <c r="C527">
        <v>239</v>
      </c>
      <c r="D527" t="s">
        <v>20</v>
      </c>
      <c r="E527" t="str">
        <f>VLOOKUP(C527,Var!A:C,3)</f>
        <v>ChangePhase</v>
      </c>
    </row>
    <row r="528" spans="1:5" x14ac:dyDescent="0.25">
      <c r="A528">
        <v>33263</v>
      </c>
      <c r="B528">
        <v>8</v>
      </c>
      <c r="C528">
        <v>98</v>
      </c>
      <c r="D528" t="s">
        <v>21</v>
      </c>
      <c r="E528" t="str">
        <f>VLOOKUP(C528,Var!A:C,3)</f>
        <v>Assim</v>
      </c>
    </row>
    <row r="529" spans="1:5" x14ac:dyDescent="0.25">
      <c r="A529">
        <v>33263</v>
      </c>
      <c r="B529">
        <v>9</v>
      </c>
      <c r="C529">
        <v>237</v>
      </c>
      <c r="D529" t="s">
        <v>19</v>
      </c>
      <c r="E529" t="str">
        <f>VLOOKUP(C529,Var!A:C,3)</f>
        <v>SDJLevee</v>
      </c>
    </row>
    <row r="530" spans="1:5" x14ac:dyDescent="0.25">
      <c r="A530">
        <v>33264</v>
      </c>
      <c r="B530">
        <v>1</v>
      </c>
      <c r="C530">
        <v>98</v>
      </c>
      <c r="D530" t="s">
        <v>20</v>
      </c>
      <c r="E530" t="str">
        <f>VLOOKUP(C530,Var!A:C,3)</f>
        <v>Assim</v>
      </c>
    </row>
    <row r="531" spans="1:5" x14ac:dyDescent="0.25">
      <c r="A531">
        <v>33264</v>
      </c>
      <c r="B531">
        <v>2</v>
      </c>
      <c r="C531">
        <v>105</v>
      </c>
      <c r="D531" t="s">
        <v>20</v>
      </c>
      <c r="E531" t="str">
        <f>VLOOKUP(C531,Var!A:C,3)</f>
        <v>NumPhase</v>
      </c>
    </row>
    <row r="532" spans="1:5" x14ac:dyDescent="0.25">
      <c r="A532">
        <v>33264</v>
      </c>
      <c r="B532">
        <v>3</v>
      </c>
      <c r="C532">
        <v>62</v>
      </c>
      <c r="D532" t="s">
        <v>20</v>
      </c>
      <c r="E532" t="str">
        <f>VLOOKUP(C532,Var!A:C,3)</f>
        <v>Kdf</v>
      </c>
    </row>
    <row r="533" spans="1:5" x14ac:dyDescent="0.25">
      <c r="A533">
        <v>33264</v>
      </c>
      <c r="B533">
        <v>4</v>
      </c>
      <c r="C533">
        <v>51</v>
      </c>
      <c r="D533" t="s">
        <v>20</v>
      </c>
      <c r="E533" t="str">
        <f>VLOOKUP(C533,Var!A:C,3)</f>
        <v>TxAssimMatu2</v>
      </c>
    </row>
    <row r="534" spans="1:5" x14ac:dyDescent="0.25">
      <c r="A534">
        <v>33264</v>
      </c>
      <c r="B534">
        <v>5</v>
      </c>
      <c r="C534">
        <v>239</v>
      </c>
      <c r="D534" t="s">
        <v>20</v>
      </c>
      <c r="E534" t="str">
        <f>VLOOKUP(C534,Var!A:C,3)</f>
        <v>ChangePhase</v>
      </c>
    </row>
    <row r="535" spans="1:5" x14ac:dyDescent="0.25">
      <c r="A535">
        <v>33264</v>
      </c>
      <c r="B535">
        <v>6</v>
      </c>
      <c r="C535">
        <v>237</v>
      </c>
      <c r="D535" t="s">
        <v>20</v>
      </c>
      <c r="E535" t="str">
        <f>VLOOKUP(C535,Var!A:C,3)</f>
        <v>SDJLevee</v>
      </c>
    </row>
    <row r="536" spans="1:5" x14ac:dyDescent="0.25">
      <c r="A536">
        <v>33264</v>
      </c>
      <c r="B536">
        <v>7</v>
      </c>
      <c r="C536">
        <v>248</v>
      </c>
      <c r="D536" t="s">
        <v>19</v>
      </c>
      <c r="E536" t="str">
        <f>VLOOKUP(C536,Var!A:C,3)</f>
        <v>CstrAssim</v>
      </c>
    </row>
    <row r="537" spans="1:5" x14ac:dyDescent="0.25">
      <c r="A537">
        <v>33264</v>
      </c>
      <c r="B537">
        <v>8</v>
      </c>
      <c r="C537">
        <v>96</v>
      </c>
      <c r="D537" t="s">
        <v>21</v>
      </c>
      <c r="E537" t="str">
        <f>VLOOKUP(C537,Var!A:C,3)</f>
        <v>Assim</v>
      </c>
    </row>
    <row r="538" spans="1:5" x14ac:dyDescent="0.25">
      <c r="A538">
        <v>33265</v>
      </c>
      <c r="B538">
        <v>1</v>
      </c>
      <c r="C538">
        <v>105</v>
      </c>
      <c r="D538" t="s">
        <v>20</v>
      </c>
      <c r="E538" t="str">
        <f>VLOOKUP(C538,Var!A:C,3)</f>
        <v>NumPhase</v>
      </c>
    </row>
    <row r="539" spans="1:5" x14ac:dyDescent="0.25">
      <c r="A539">
        <v>33265</v>
      </c>
      <c r="B539">
        <v>2</v>
      </c>
      <c r="C539">
        <v>52</v>
      </c>
      <c r="D539" t="s">
        <v>20</v>
      </c>
      <c r="E539" t="str">
        <f>VLOOKUP(C539,Var!A:C,3)</f>
        <v>TxAssimMatu2</v>
      </c>
    </row>
    <row r="540" spans="1:5" x14ac:dyDescent="0.25">
      <c r="A540">
        <v>33265</v>
      </c>
      <c r="B540">
        <v>3</v>
      </c>
      <c r="C540">
        <v>63</v>
      </c>
      <c r="D540" t="s">
        <v>20</v>
      </c>
      <c r="E540" t="str">
        <f>VLOOKUP(C540,Var!A:C,3)</f>
        <v>Kdf</v>
      </c>
    </row>
    <row r="541" spans="1:5" x14ac:dyDescent="0.25">
      <c r="A541">
        <v>33265</v>
      </c>
      <c r="B541">
        <v>4</v>
      </c>
      <c r="C541">
        <v>96</v>
      </c>
      <c r="D541" t="s">
        <v>20</v>
      </c>
      <c r="E541" t="str">
        <f>VLOOKUP(C541,Var!A:C,3)</f>
        <v>Assim</v>
      </c>
    </row>
    <row r="542" spans="1:5" x14ac:dyDescent="0.25">
      <c r="A542">
        <v>33265</v>
      </c>
      <c r="B542">
        <v>5</v>
      </c>
      <c r="C542">
        <v>254</v>
      </c>
      <c r="D542" t="s">
        <v>20</v>
      </c>
      <c r="E542" t="str">
        <f>VLOOKUP(C542,Var!A:C,3)</f>
        <v>CstrAssim</v>
      </c>
    </row>
    <row r="543" spans="1:5" x14ac:dyDescent="0.25">
      <c r="A543">
        <v>33265</v>
      </c>
      <c r="B543">
        <v>6</v>
      </c>
      <c r="C543">
        <v>109</v>
      </c>
      <c r="D543" t="s">
        <v>20</v>
      </c>
      <c r="E543" t="str">
        <f>VLOOKUP(C543,Var!A:C,3)</f>
        <v>NumPhase</v>
      </c>
    </row>
    <row r="544" spans="1:5" x14ac:dyDescent="0.25">
      <c r="A544">
        <v>33265</v>
      </c>
      <c r="B544">
        <v>7</v>
      </c>
      <c r="C544">
        <v>248</v>
      </c>
      <c r="D544" t="s">
        <v>20</v>
      </c>
      <c r="E544" t="str">
        <f>VLOOKUP(C544,Var!A:C,3)</f>
        <v>CstrAssim</v>
      </c>
    </row>
    <row r="545" spans="1:5" x14ac:dyDescent="0.25">
      <c r="A545">
        <v>33265</v>
      </c>
      <c r="B545">
        <v>8</v>
      </c>
      <c r="C545">
        <v>205</v>
      </c>
      <c r="D545" t="s">
        <v>20</v>
      </c>
      <c r="E545" t="str">
        <f>VLOOKUP(C545,Var!A:C,3)</f>
        <v>SeuilPP</v>
      </c>
    </row>
    <row r="546" spans="1:5" x14ac:dyDescent="0.25">
      <c r="A546">
        <v>33265</v>
      </c>
      <c r="B546">
        <v>9</v>
      </c>
      <c r="C546">
        <v>97</v>
      </c>
      <c r="D546" t="s">
        <v>21</v>
      </c>
      <c r="E546" t="str">
        <f>VLOOKUP(C546,Var!A:C,3)</f>
        <v>Assim</v>
      </c>
    </row>
    <row r="547" spans="1:5" x14ac:dyDescent="0.25">
      <c r="A547">
        <v>33265</v>
      </c>
      <c r="B547">
        <v>10</v>
      </c>
      <c r="C547">
        <v>235</v>
      </c>
      <c r="D547" t="s">
        <v>19</v>
      </c>
      <c r="E547" t="str">
        <f>VLOOKUP(C547,Var!A:C,3)</f>
        <v>SDJLevee</v>
      </c>
    </row>
    <row r="548" spans="1:5" x14ac:dyDescent="0.25">
      <c r="A548">
        <v>33265</v>
      </c>
      <c r="B548">
        <v>11</v>
      </c>
      <c r="C548">
        <v>146</v>
      </c>
      <c r="D548" t="s">
        <v>19</v>
      </c>
      <c r="E548" t="str">
        <f>VLOOKUP(C548,Var!A:C,3)</f>
        <v>Sla</v>
      </c>
    </row>
    <row r="549" spans="1:5" x14ac:dyDescent="0.25">
      <c r="A549">
        <v>33266</v>
      </c>
      <c r="B549">
        <v>1</v>
      </c>
      <c r="C549">
        <v>82</v>
      </c>
      <c r="D549" t="s">
        <v>20</v>
      </c>
      <c r="E549" t="str">
        <f>VLOOKUP(C549,Var!A:C,3)</f>
        <v>SlaMax</v>
      </c>
    </row>
    <row r="550" spans="1:5" x14ac:dyDescent="0.25">
      <c r="A550">
        <v>33266</v>
      </c>
      <c r="B550">
        <v>2</v>
      </c>
      <c r="C550">
        <v>83</v>
      </c>
      <c r="D550" t="s">
        <v>20</v>
      </c>
      <c r="E550" t="str">
        <f>VLOOKUP(C550,Var!A:C,3)</f>
        <v>SlaMin</v>
      </c>
    </row>
    <row r="551" spans="1:5" x14ac:dyDescent="0.25">
      <c r="A551">
        <v>33266</v>
      </c>
      <c r="B551">
        <v>3</v>
      </c>
      <c r="C551">
        <v>64</v>
      </c>
      <c r="D551" t="s">
        <v>20</v>
      </c>
      <c r="E551" t="str">
        <f>VLOOKUP(C551,Var!A:C,3)</f>
        <v>Kdf</v>
      </c>
    </row>
    <row r="552" spans="1:5" x14ac:dyDescent="0.25">
      <c r="A552">
        <v>33266</v>
      </c>
      <c r="B552">
        <v>4</v>
      </c>
      <c r="C552">
        <v>146</v>
      </c>
      <c r="D552" t="s">
        <v>20</v>
      </c>
      <c r="E552" t="str">
        <f>VLOOKUP(C552,Var!A:C,3)</f>
        <v>Sla</v>
      </c>
    </row>
    <row r="553" spans="1:5" x14ac:dyDescent="0.25">
      <c r="A553">
        <v>33266</v>
      </c>
      <c r="B553">
        <v>5</v>
      </c>
      <c r="C553">
        <v>97</v>
      </c>
      <c r="D553" t="s">
        <v>20</v>
      </c>
      <c r="E553" t="str">
        <f>VLOOKUP(C553,Var!A:C,3)</f>
        <v>Assim</v>
      </c>
    </row>
    <row r="554" spans="1:5" x14ac:dyDescent="0.25">
      <c r="A554">
        <v>33266</v>
      </c>
      <c r="B554">
        <v>6</v>
      </c>
      <c r="C554">
        <v>105</v>
      </c>
      <c r="D554" t="s">
        <v>20</v>
      </c>
      <c r="E554" t="str">
        <f>VLOOKUP(C554,Var!A:C,3)</f>
        <v>NumPhase</v>
      </c>
    </row>
    <row r="555" spans="1:5" x14ac:dyDescent="0.25">
      <c r="A555">
        <v>33266</v>
      </c>
      <c r="B555">
        <v>7</v>
      </c>
      <c r="C555">
        <v>239</v>
      </c>
      <c r="D555" t="s">
        <v>20</v>
      </c>
      <c r="E555" t="str">
        <f>VLOOKUP(C555,Var!A:C,3)</f>
        <v>ChangePhase</v>
      </c>
    </row>
    <row r="556" spans="1:5" x14ac:dyDescent="0.25">
      <c r="A556">
        <v>33266</v>
      </c>
      <c r="B556">
        <v>8</v>
      </c>
      <c r="C556">
        <v>144</v>
      </c>
      <c r="D556" t="s">
        <v>21</v>
      </c>
      <c r="E556" t="str">
        <f>VLOOKUP(C556,Var!A:C,3)</f>
        <v>Sla</v>
      </c>
    </row>
    <row r="557" spans="1:5" x14ac:dyDescent="0.25">
      <c r="A557">
        <v>33268</v>
      </c>
      <c r="B557">
        <v>1</v>
      </c>
      <c r="C557">
        <v>123</v>
      </c>
      <c r="D557" t="s">
        <v>20</v>
      </c>
      <c r="E557" t="str">
        <f>VLOOKUP(C557,Var!A:C,3)</f>
        <v>EvapPot</v>
      </c>
    </row>
    <row r="558" spans="1:5" x14ac:dyDescent="0.25">
      <c r="A558">
        <v>33268</v>
      </c>
      <c r="B558">
        <v>2</v>
      </c>
      <c r="C558">
        <v>124</v>
      </c>
      <c r="D558" t="s">
        <v>20</v>
      </c>
      <c r="E558" t="str">
        <f>VLOOKUP(C558,Var!A:C,3)</f>
        <v>EvapPot</v>
      </c>
    </row>
    <row r="559" spans="1:5" x14ac:dyDescent="0.25">
      <c r="A559">
        <v>33268</v>
      </c>
      <c r="B559">
        <v>3</v>
      </c>
      <c r="C559">
        <v>132</v>
      </c>
      <c r="D559" t="s">
        <v>20</v>
      </c>
      <c r="E559" t="str">
        <f>VLOOKUP(C559,Var!A:C,3)</f>
        <v>StockSurface</v>
      </c>
    </row>
    <row r="560" spans="1:5" x14ac:dyDescent="0.25">
      <c r="A560">
        <v>33268</v>
      </c>
      <c r="B560">
        <v>4</v>
      </c>
      <c r="C560">
        <v>122</v>
      </c>
      <c r="D560" t="s">
        <v>19</v>
      </c>
      <c r="E560" t="str">
        <f>VLOOKUP(C560,Var!A:C,3)</f>
        <v>Evap</v>
      </c>
    </row>
    <row r="561" spans="1:5" x14ac:dyDescent="0.25">
      <c r="A561">
        <v>33269</v>
      </c>
      <c r="B561">
        <v>1</v>
      </c>
      <c r="C561">
        <v>59</v>
      </c>
      <c r="D561" t="s">
        <v>20</v>
      </c>
      <c r="E561" t="str">
        <f>VLOOKUP(C561,Var!A:C,3)</f>
        <v>Kdf</v>
      </c>
    </row>
    <row r="562" spans="1:5" x14ac:dyDescent="0.25">
      <c r="A562">
        <v>33269</v>
      </c>
      <c r="B562">
        <v>2</v>
      </c>
      <c r="C562">
        <v>98</v>
      </c>
      <c r="D562" t="s">
        <v>20</v>
      </c>
      <c r="E562" t="str">
        <f>VLOOKUP(C562,Var!A:C,3)</f>
        <v>Assim</v>
      </c>
    </row>
    <row r="563" spans="1:5" x14ac:dyDescent="0.25">
      <c r="A563">
        <v>33269</v>
      </c>
      <c r="B563">
        <v>3</v>
      </c>
      <c r="C563">
        <v>105</v>
      </c>
      <c r="D563" t="s">
        <v>20</v>
      </c>
      <c r="E563" t="str">
        <f>VLOOKUP(C563,Var!A:C,3)</f>
        <v>NumPhase</v>
      </c>
    </row>
    <row r="564" spans="1:5" x14ac:dyDescent="0.25">
      <c r="A564">
        <v>33269</v>
      </c>
      <c r="B564">
        <v>4</v>
      </c>
      <c r="C564">
        <v>239</v>
      </c>
      <c r="D564" t="s">
        <v>20</v>
      </c>
      <c r="E564" t="str">
        <f>VLOOKUP(C564,Var!A:C,3)</f>
        <v>ChangePhase</v>
      </c>
    </row>
    <row r="565" spans="1:5" x14ac:dyDescent="0.25">
      <c r="A565">
        <v>33269</v>
      </c>
      <c r="B565">
        <v>5</v>
      </c>
      <c r="C565">
        <v>278</v>
      </c>
      <c r="D565" t="s">
        <v>20</v>
      </c>
      <c r="E565" t="str">
        <f>VLOOKUP(C565,Var!A:C,3)</f>
        <v>TOpt2</v>
      </c>
    </row>
    <row r="566" spans="1:5" x14ac:dyDescent="0.25">
      <c r="A566">
        <v>33269</v>
      </c>
      <c r="B566">
        <v>6</v>
      </c>
      <c r="C566">
        <v>345</v>
      </c>
      <c r="D566" t="s">
        <v>20</v>
      </c>
      <c r="E566" t="str">
        <f>VLOOKUP(C566,Var!A:C,3)</f>
        <v>HumSat</v>
      </c>
    </row>
    <row r="567" spans="1:5" x14ac:dyDescent="0.25">
      <c r="A567">
        <v>33269</v>
      </c>
      <c r="B567">
        <v>7</v>
      </c>
      <c r="C567">
        <v>256</v>
      </c>
      <c r="D567" t="s">
        <v>20</v>
      </c>
      <c r="E567" t="str">
        <f>VLOOKUP(C567,Var!A:C,3)</f>
        <v>DegresDuJour</v>
      </c>
    </row>
    <row r="568" spans="1:5" x14ac:dyDescent="0.25">
      <c r="A568">
        <v>33269</v>
      </c>
      <c r="B568">
        <v>8</v>
      </c>
      <c r="C568">
        <v>79</v>
      </c>
      <c r="D568" t="s">
        <v>20</v>
      </c>
      <c r="E568" t="str">
        <f>VLOOKUP(C568,Var!A:C,3)</f>
        <v>SDJMatu1</v>
      </c>
    </row>
    <row r="569" spans="1:5" x14ac:dyDescent="0.25">
      <c r="A569">
        <v>33269</v>
      </c>
      <c r="B569">
        <v>9</v>
      </c>
      <c r="C569">
        <v>113</v>
      </c>
      <c r="D569" t="s">
        <v>20</v>
      </c>
      <c r="E569" t="str">
        <f>VLOOKUP(C569,Var!A:C,3)</f>
        <v>Tr</v>
      </c>
    </row>
    <row r="570" spans="1:5" x14ac:dyDescent="0.25">
      <c r="A570">
        <v>33269</v>
      </c>
      <c r="B570">
        <v>10</v>
      </c>
      <c r="C570">
        <v>114</v>
      </c>
      <c r="D570" t="s">
        <v>20</v>
      </c>
      <c r="E570" t="str">
        <f>VLOOKUP(C570,Var!A:C,3)</f>
        <v>TrPot</v>
      </c>
    </row>
    <row r="571" spans="1:5" x14ac:dyDescent="0.25">
      <c r="A571">
        <v>33269</v>
      </c>
      <c r="B571">
        <v>11</v>
      </c>
      <c r="C571">
        <v>137</v>
      </c>
      <c r="D571" t="s">
        <v>20</v>
      </c>
      <c r="E571" t="str">
        <f>VLOOKUP(C571,Var!A:C,3)</f>
        <v>SunPosi</v>
      </c>
    </row>
    <row r="572" spans="1:5" x14ac:dyDescent="0.25">
      <c r="A572">
        <v>33269</v>
      </c>
      <c r="B572">
        <v>12</v>
      </c>
      <c r="C572">
        <v>97</v>
      </c>
      <c r="D572" t="s">
        <v>20</v>
      </c>
      <c r="E572" t="str">
        <f>VLOOKUP(C572,Var!A:C,3)</f>
        <v>Assim</v>
      </c>
    </row>
    <row r="573" spans="1:5" x14ac:dyDescent="0.25">
      <c r="A573">
        <v>33269</v>
      </c>
      <c r="B573">
        <v>13</v>
      </c>
      <c r="C573">
        <v>176</v>
      </c>
      <c r="D573" t="s">
        <v>21</v>
      </c>
      <c r="E573" t="str">
        <f>VLOOKUP(C573,Var!A:C,3)</f>
        <v>SumDDPhasePrec</v>
      </c>
    </row>
    <row r="574" spans="1:5" x14ac:dyDescent="0.25">
      <c r="A574">
        <v>33269</v>
      </c>
      <c r="B574">
        <v>14</v>
      </c>
      <c r="C574">
        <v>242</v>
      </c>
      <c r="D574" t="s">
        <v>19</v>
      </c>
      <c r="E574" t="str">
        <f>VLOOKUP(C574,Var!A:C,3)</f>
        <v>TxRuSurfGermi</v>
      </c>
    </row>
    <row r="575" spans="1:5" x14ac:dyDescent="0.25">
      <c r="A575">
        <v>33269</v>
      </c>
      <c r="B575">
        <v>15</v>
      </c>
      <c r="C575">
        <v>174</v>
      </c>
      <c r="D575" t="s">
        <v>21</v>
      </c>
      <c r="E575" t="str">
        <f>VLOOKUP(C575,Var!A:C,3)</f>
        <v>SumDDPhasePrec</v>
      </c>
    </row>
    <row r="576" spans="1:5" x14ac:dyDescent="0.25">
      <c r="A576">
        <v>33269</v>
      </c>
      <c r="B576">
        <v>16</v>
      </c>
      <c r="C576">
        <v>247</v>
      </c>
      <c r="D576" t="s">
        <v>19</v>
      </c>
      <c r="E576" t="str">
        <f>VLOOKUP(C576,Var!A:C,3)</f>
        <v>CstrAssim</v>
      </c>
    </row>
    <row r="577" spans="1:5" x14ac:dyDescent="0.25">
      <c r="A577">
        <v>33270</v>
      </c>
      <c r="B577">
        <v>1</v>
      </c>
      <c r="C577">
        <v>248</v>
      </c>
      <c r="D577" t="s">
        <v>20</v>
      </c>
      <c r="E577" t="str">
        <f>VLOOKUP(C577,Var!A:C,3)</f>
        <v>CstrAssim</v>
      </c>
    </row>
    <row r="578" spans="1:5" x14ac:dyDescent="0.25">
      <c r="A578">
        <v>33270</v>
      </c>
      <c r="B578">
        <v>2</v>
      </c>
      <c r="C578">
        <v>326</v>
      </c>
      <c r="D578" t="s">
        <v>20</v>
      </c>
      <c r="E578" t="str">
        <f>VLOOKUP(C578,Var!A:C,3)</f>
        <v>HumSat</v>
      </c>
    </row>
    <row r="579" spans="1:5" x14ac:dyDescent="0.25">
      <c r="A579">
        <v>33270</v>
      </c>
      <c r="B579">
        <v>3</v>
      </c>
      <c r="C579">
        <v>350</v>
      </c>
      <c r="D579" t="s">
        <v>20</v>
      </c>
      <c r="E579" t="str">
        <f>VLOOKUP(C579,Var!A:C,3)</f>
        <v>SeuilCstrMortality</v>
      </c>
    </row>
    <row r="580" spans="1:5" x14ac:dyDescent="0.25">
      <c r="A580">
        <v>33270</v>
      </c>
      <c r="B580">
        <v>4</v>
      </c>
      <c r="C580">
        <v>239</v>
      </c>
      <c r="D580" t="s">
        <v>20</v>
      </c>
      <c r="E580" t="str">
        <f>VLOOKUP(C580,Var!A:C,3)</f>
        <v>ChangePhase</v>
      </c>
    </row>
    <row r="581" spans="1:5" x14ac:dyDescent="0.25">
      <c r="A581">
        <v>33270</v>
      </c>
      <c r="B581">
        <v>5</v>
      </c>
      <c r="C581">
        <v>105</v>
      </c>
      <c r="D581" t="s">
        <v>21</v>
      </c>
      <c r="E581" t="str">
        <f>VLOOKUP(C581,Var!A:C,3)</f>
        <v>NumPhase</v>
      </c>
    </row>
    <row r="582" spans="1:5" x14ac:dyDescent="0.25">
      <c r="A582">
        <v>33270</v>
      </c>
      <c r="B582">
        <v>6</v>
      </c>
      <c r="C582">
        <v>111</v>
      </c>
      <c r="D582" t="s">
        <v>21</v>
      </c>
      <c r="E582" t="str">
        <f>VLOOKUP(C582,Var!A:C,3)</f>
        <v>RuRac</v>
      </c>
    </row>
    <row r="583" spans="1:5" x14ac:dyDescent="0.25">
      <c r="A583">
        <v>33272</v>
      </c>
      <c r="B583">
        <v>1</v>
      </c>
      <c r="C583">
        <v>18</v>
      </c>
      <c r="D583" t="s">
        <v>20</v>
      </c>
      <c r="E583" t="str">
        <f>VLOOKUP(C583,Var!A:C,3)</f>
        <v>TMax</v>
      </c>
    </row>
    <row r="584" spans="1:5" x14ac:dyDescent="0.25">
      <c r="A584">
        <v>33272</v>
      </c>
      <c r="B584">
        <v>2</v>
      </c>
      <c r="C584">
        <v>19</v>
      </c>
      <c r="D584" t="s">
        <v>20</v>
      </c>
      <c r="E584" t="str">
        <f>VLOOKUP(C584,Var!A:C,3)</f>
        <v>TMin</v>
      </c>
    </row>
    <row r="585" spans="1:5" x14ac:dyDescent="0.25">
      <c r="A585">
        <v>33272</v>
      </c>
      <c r="B585">
        <v>3</v>
      </c>
      <c r="C585">
        <v>85</v>
      </c>
      <c r="D585" t="s">
        <v>20</v>
      </c>
      <c r="E585" t="str">
        <f>VLOOKUP(C585,Var!A:C,3)</f>
        <v>TBase</v>
      </c>
    </row>
    <row r="586" spans="1:5" x14ac:dyDescent="0.25">
      <c r="A586">
        <v>33272</v>
      </c>
      <c r="B586">
        <v>4</v>
      </c>
      <c r="C586">
        <v>86</v>
      </c>
      <c r="D586" t="s">
        <v>20</v>
      </c>
      <c r="E586" t="str">
        <f>VLOOKUP(C586,Var!A:C,3)</f>
        <v>TOpt1</v>
      </c>
    </row>
    <row r="587" spans="1:5" x14ac:dyDescent="0.25">
      <c r="A587">
        <v>33272</v>
      </c>
      <c r="B587">
        <v>5</v>
      </c>
      <c r="C587">
        <v>277</v>
      </c>
      <c r="D587" t="s">
        <v>20</v>
      </c>
      <c r="E587" t="str">
        <f>VLOOKUP(C587,Var!A:C,3)</f>
        <v>TOpt2</v>
      </c>
    </row>
    <row r="588" spans="1:5" x14ac:dyDescent="0.25">
      <c r="A588">
        <v>33272</v>
      </c>
      <c r="B588">
        <v>6</v>
      </c>
      <c r="C588">
        <v>279</v>
      </c>
      <c r="D588" t="s">
        <v>20</v>
      </c>
      <c r="E588" t="str">
        <f>VLOOKUP(C588,Var!A:C,3)</f>
        <v>TLim</v>
      </c>
    </row>
    <row r="589" spans="1:5" x14ac:dyDescent="0.25">
      <c r="A589">
        <v>33272</v>
      </c>
      <c r="B589">
        <v>7</v>
      </c>
      <c r="C589">
        <v>116</v>
      </c>
      <c r="D589" t="s">
        <v>20</v>
      </c>
      <c r="E589" t="str">
        <f>VLOOKUP(C589,Var!A:C,3)</f>
        <v>Cstr</v>
      </c>
    </row>
    <row r="590" spans="1:5" x14ac:dyDescent="0.25">
      <c r="A590">
        <v>33272</v>
      </c>
      <c r="B590">
        <v>8</v>
      </c>
      <c r="C590">
        <v>371</v>
      </c>
      <c r="D590" t="s">
        <v>20</v>
      </c>
      <c r="E590" t="str">
        <f>VLOOKUP(C590,Var!A:C,3)</f>
        <v>DEVcstr</v>
      </c>
    </row>
    <row r="591" spans="1:5" x14ac:dyDescent="0.25">
      <c r="A591">
        <v>33272</v>
      </c>
      <c r="B591">
        <v>9</v>
      </c>
      <c r="C591">
        <v>256</v>
      </c>
      <c r="D591" t="s">
        <v>19</v>
      </c>
      <c r="E591" t="str">
        <f>VLOOKUP(C591,Var!A:C,3)</f>
        <v>DegresDuJour</v>
      </c>
    </row>
    <row r="592" spans="1:5" x14ac:dyDescent="0.25">
      <c r="A592">
        <v>33272</v>
      </c>
      <c r="B592">
        <v>10</v>
      </c>
      <c r="C592">
        <v>370</v>
      </c>
      <c r="D592" t="s">
        <v>19</v>
      </c>
      <c r="E592" t="str">
        <f>VLOOKUP(C592,Var!A:C,3)</f>
        <v>DegresDuJourCor</v>
      </c>
    </row>
    <row r="593" spans="1:5" x14ac:dyDescent="0.25">
      <c r="A593">
        <v>33273</v>
      </c>
      <c r="B593">
        <v>1</v>
      </c>
      <c r="C593">
        <v>105</v>
      </c>
      <c r="D593" t="s">
        <v>20</v>
      </c>
      <c r="E593" t="str">
        <f>VLOOKUP(C593,Var!A:C,3)</f>
        <v>NumPhase</v>
      </c>
    </row>
    <row r="594" spans="1:5" x14ac:dyDescent="0.25">
      <c r="A594">
        <v>33273</v>
      </c>
      <c r="B594">
        <v>2</v>
      </c>
      <c r="C594">
        <v>370</v>
      </c>
      <c r="D594" t="s">
        <v>20</v>
      </c>
      <c r="E594" t="str">
        <f>VLOOKUP(C594,Var!A:C,3)</f>
        <v>DegresDuJourCor</v>
      </c>
    </row>
    <row r="595" spans="1:5" x14ac:dyDescent="0.25">
      <c r="A595">
        <v>33273</v>
      </c>
      <c r="B595">
        <v>3</v>
      </c>
      <c r="C595">
        <v>372</v>
      </c>
      <c r="D595" t="s">
        <v>20</v>
      </c>
      <c r="E595" t="str">
        <f>VLOOKUP(C595,Var!A:C,3)</f>
        <v>Phyllo</v>
      </c>
    </row>
    <row r="596" spans="1:5" x14ac:dyDescent="0.25">
      <c r="A596">
        <v>33273</v>
      </c>
      <c r="B596">
        <v>4</v>
      </c>
      <c r="C596">
        <v>550</v>
      </c>
      <c r="D596" t="s">
        <v>20</v>
      </c>
      <c r="E596" t="str">
        <f>VLOOKUP(C596,Var!A:C,3)</f>
        <v>RelPhylloPhaseStemElong</v>
      </c>
    </row>
    <row r="597" spans="1:5" x14ac:dyDescent="0.25">
      <c r="A597">
        <v>33273</v>
      </c>
      <c r="B597">
        <v>5</v>
      </c>
      <c r="C597">
        <v>373</v>
      </c>
      <c r="D597" t="s">
        <v>19</v>
      </c>
      <c r="E597" t="str">
        <f>VLOOKUP(C597,Var!A:C,3)</f>
        <v>PhaseStemElongation</v>
      </c>
    </row>
    <row r="598" spans="1:5" x14ac:dyDescent="0.25">
      <c r="A598">
        <v>33273</v>
      </c>
      <c r="B598">
        <v>6</v>
      </c>
      <c r="C598">
        <v>374</v>
      </c>
      <c r="D598" t="s">
        <v>19</v>
      </c>
      <c r="E598" t="str">
        <f>VLOOKUP(C598,Var!A:C,3)</f>
        <v>HaunGain</v>
      </c>
    </row>
    <row r="599" spans="1:5" x14ac:dyDescent="0.25">
      <c r="A599">
        <v>33273</v>
      </c>
      <c r="B599">
        <v>7</v>
      </c>
      <c r="C599">
        <v>375</v>
      </c>
      <c r="D599" t="s">
        <v>21</v>
      </c>
      <c r="E599" t="str">
        <f>VLOOKUP(C599,Var!A:C,3)</f>
        <v>HaunIndex</v>
      </c>
    </row>
    <row r="600" spans="1:5" x14ac:dyDescent="0.25">
      <c r="A600">
        <v>33274</v>
      </c>
      <c r="B600">
        <v>1</v>
      </c>
      <c r="C600">
        <v>373</v>
      </c>
      <c r="D600" t="s">
        <v>20</v>
      </c>
      <c r="E600" t="str">
        <f>VLOOKUP(C600,Var!A:C,3)</f>
        <v>PhaseStemElongation</v>
      </c>
    </row>
    <row r="601" spans="1:5" x14ac:dyDescent="0.25">
      <c r="A601">
        <v>33274</v>
      </c>
      <c r="B601">
        <v>2</v>
      </c>
      <c r="C601">
        <v>526</v>
      </c>
      <c r="D601" t="s">
        <v>20</v>
      </c>
      <c r="E601" t="str">
        <f>VLOOKUP(C601,Var!A:C,3)</f>
        <v>CoeffInternodeNum</v>
      </c>
    </row>
    <row r="602" spans="1:5" x14ac:dyDescent="0.25">
      <c r="A602">
        <v>33274</v>
      </c>
      <c r="B602">
        <v>3</v>
      </c>
      <c r="C602">
        <v>374</v>
      </c>
      <c r="D602" t="s">
        <v>20</v>
      </c>
      <c r="E602" t="str">
        <f>VLOOKUP(C602,Var!A:C,3)</f>
        <v>HaunGain</v>
      </c>
    </row>
    <row r="603" spans="1:5" x14ac:dyDescent="0.25">
      <c r="A603">
        <v>33274</v>
      </c>
      <c r="B603">
        <v>4</v>
      </c>
      <c r="C603">
        <v>116</v>
      </c>
      <c r="D603" t="s">
        <v>20</v>
      </c>
      <c r="E603" t="str">
        <f>VLOOKUP(C603,Var!A:C,3)</f>
        <v>Cstr</v>
      </c>
    </row>
    <row r="604" spans="1:5" x14ac:dyDescent="0.25">
      <c r="A604">
        <v>33274</v>
      </c>
      <c r="B604">
        <v>5</v>
      </c>
      <c r="C604">
        <v>376</v>
      </c>
      <c r="D604" t="s">
        <v>20</v>
      </c>
      <c r="E604" t="str">
        <f>VLOOKUP(C604,Var!A:C,3)</f>
        <v>InternodeLengthMax</v>
      </c>
    </row>
    <row r="605" spans="1:5" x14ac:dyDescent="0.25">
      <c r="A605">
        <v>33274</v>
      </c>
      <c r="B605">
        <v>6</v>
      </c>
      <c r="C605">
        <v>377</v>
      </c>
      <c r="D605" t="s">
        <v>20</v>
      </c>
      <c r="E605" t="str">
        <f>VLOOKUP(C605,Var!A:C,3)</f>
        <v>RelPotLeafLength</v>
      </c>
    </row>
    <row r="606" spans="1:5" x14ac:dyDescent="0.25">
      <c r="A606">
        <v>33274</v>
      </c>
      <c r="B606">
        <v>7</v>
      </c>
      <c r="C606">
        <v>378</v>
      </c>
      <c r="D606" t="s">
        <v>20</v>
      </c>
      <c r="E606" t="str">
        <f>VLOOKUP(C606,Var!A:C,3)</f>
        <v>LeafLengthMax</v>
      </c>
    </row>
    <row r="607" spans="1:5" x14ac:dyDescent="0.25">
      <c r="A607">
        <v>33274</v>
      </c>
      <c r="B607">
        <v>8</v>
      </c>
      <c r="C607">
        <v>552</v>
      </c>
      <c r="D607" t="s">
        <v>20</v>
      </c>
      <c r="E607" t="str">
        <f>VLOOKUP(C607,Var!A:C,3)</f>
        <v>CulmsPerHill</v>
      </c>
    </row>
    <row r="608" spans="1:5" x14ac:dyDescent="0.25">
      <c r="A608">
        <v>33274</v>
      </c>
      <c r="B608">
        <v>9</v>
      </c>
      <c r="C608">
        <v>380</v>
      </c>
      <c r="D608" t="s">
        <v>20</v>
      </c>
      <c r="E608" t="str">
        <f>VLOOKUP(C608,Var!A:C,3)</f>
        <v>IcMean</v>
      </c>
    </row>
    <row r="609" spans="1:5" x14ac:dyDescent="0.25">
      <c r="A609">
        <v>33274</v>
      </c>
      <c r="B609">
        <v>10</v>
      </c>
      <c r="C609">
        <v>58</v>
      </c>
      <c r="D609" t="s">
        <v>20</v>
      </c>
      <c r="E609" t="str">
        <f>VLOOKUP(C609,Var!A:C,3)</f>
        <v>Kdf</v>
      </c>
    </row>
    <row r="610" spans="1:5" x14ac:dyDescent="0.25">
      <c r="A610">
        <v>33274</v>
      </c>
      <c r="B610">
        <v>11</v>
      </c>
      <c r="C610">
        <v>505</v>
      </c>
      <c r="D610" t="s">
        <v>20</v>
      </c>
      <c r="E610" t="str">
        <f>VLOOKUP(C610,Var!A:C,3)</f>
        <v>Ic</v>
      </c>
    </row>
    <row r="611" spans="1:5" x14ac:dyDescent="0.25">
      <c r="A611">
        <v>33274</v>
      </c>
      <c r="B611">
        <v>12</v>
      </c>
      <c r="C611">
        <v>497</v>
      </c>
      <c r="D611" t="s">
        <v>20</v>
      </c>
      <c r="E611" t="str">
        <f>VLOOKUP(C611,Var!A:C,3)</f>
        <v>WtRatioLeafSheath</v>
      </c>
    </row>
    <row r="612" spans="1:5" x14ac:dyDescent="0.25">
      <c r="A612">
        <v>33274</v>
      </c>
      <c r="B612">
        <v>13</v>
      </c>
      <c r="C612">
        <v>599</v>
      </c>
      <c r="D612" t="s">
        <v>20</v>
      </c>
      <c r="E612" t="str">
        <f>VLOOKUP(C612,Var!A:C,3)</f>
        <v>StressCold</v>
      </c>
    </row>
    <row r="613" spans="1:5" x14ac:dyDescent="0.25">
      <c r="A613">
        <v>33274</v>
      </c>
      <c r="B613">
        <v>14</v>
      </c>
      <c r="C613">
        <v>653</v>
      </c>
      <c r="D613" t="s">
        <v>20</v>
      </c>
      <c r="E613" t="str">
        <f>VLOOKUP(C613,Var!A:C,3)</f>
        <v>CstrMean</v>
      </c>
    </row>
    <row r="614" spans="1:5" x14ac:dyDescent="0.25">
      <c r="A614">
        <v>33274</v>
      </c>
      <c r="B614">
        <v>15</v>
      </c>
      <c r="C614">
        <v>382</v>
      </c>
      <c r="D614" t="s">
        <v>19</v>
      </c>
      <c r="E614" t="str">
        <f>VLOOKUP(C614,Var!A:C,3)</f>
        <v>ApexHeightGain</v>
      </c>
    </row>
    <row r="615" spans="1:5" x14ac:dyDescent="0.25">
      <c r="A615">
        <v>33274</v>
      </c>
      <c r="B615">
        <v>16</v>
      </c>
      <c r="C615">
        <v>381</v>
      </c>
      <c r="D615" t="s">
        <v>21</v>
      </c>
      <c r="E615" t="str">
        <f>VLOOKUP(C615,Var!A:C,3)</f>
        <v>ApexHeight</v>
      </c>
    </row>
    <row r="616" spans="1:5" x14ac:dyDescent="0.25">
      <c r="A616">
        <v>33274</v>
      </c>
      <c r="B616">
        <v>17</v>
      </c>
      <c r="C616">
        <v>383</v>
      </c>
      <c r="D616" t="s">
        <v>19</v>
      </c>
      <c r="E616" t="str">
        <f>VLOOKUP(C616,Var!A:C,3)</f>
        <v>PlantHeight</v>
      </c>
    </row>
    <row r="617" spans="1:5" x14ac:dyDescent="0.25">
      <c r="A617">
        <v>33274</v>
      </c>
      <c r="B617">
        <v>18</v>
      </c>
      <c r="C617">
        <v>384</v>
      </c>
      <c r="D617" t="s">
        <v>19</v>
      </c>
      <c r="E617" t="str">
        <f>VLOOKUP(C617,Var!A:C,3)</f>
        <v>PlantWidth</v>
      </c>
    </row>
    <row r="618" spans="1:5" x14ac:dyDescent="0.25">
      <c r="A618">
        <v>33275</v>
      </c>
      <c r="B618">
        <v>1</v>
      </c>
      <c r="C618">
        <v>390</v>
      </c>
      <c r="D618" t="s">
        <v>20</v>
      </c>
      <c r="E618" t="str">
        <f>VLOOKUP(C618,Var!A:C,3)</f>
        <v>LTRkdfcl</v>
      </c>
    </row>
    <row r="619" spans="1:5" x14ac:dyDescent="0.25">
      <c r="A619">
        <v>33275</v>
      </c>
      <c r="B619">
        <v>2</v>
      </c>
      <c r="C619">
        <v>57</v>
      </c>
      <c r="D619" t="s">
        <v>20</v>
      </c>
      <c r="E619" t="str">
        <f>VLOOKUP(C619,Var!A:C,3)</f>
        <v>KcMax</v>
      </c>
    </row>
    <row r="620" spans="1:5" x14ac:dyDescent="0.25">
      <c r="A620">
        <v>33275</v>
      </c>
      <c r="B620">
        <v>3</v>
      </c>
      <c r="C620">
        <v>5</v>
      </c>
      <c r="D620" t="s">
        <v>20</v>
      </c>
      <c r="E620" t="str">
        <f>VLOOKUP(C620,Var!A:C,3)</f>
        <v>Mulch</v>
      </c>
    </row>
    <row r="621" spans="1:5" x14ac:dyDescent="0.25">
      <c r="A621">
        <v>33275</v>
      </c>
      <c r="B621">
        <v>4</v>
      </c>
      <c r="C621">
        <v>140</v>
      </c>
      <c r="D621" t="s">
        <v>19</v>
      </c>
      <c r="E621" t="str">
        <f>VLOOKUP(C621,Var!A:C,3)</f>
        <v>Kcp</v>
      </c>
    </row>
    <row r="622" spans="1:5" x14ac:dyDescent="0.25">
      <c r="A622">
        <v>33275</v>
      </c>
      <c r="B622">
        <v>5</v>
      </c>
      <c r="C622">
        <v>141</v>
      </c>
      <c r="D622" t="s">
        <v>19</v>
      </c>
      <c r="E622" t="str">
        <f>VLOOKUP(C622,Var!A:C,3)</f>
        <v>Kce</v>
      </c>
    </row>
    <row r="623" spans="1:5" x14ac:dyDescent="0.25">
      <c r="A623">
        <v>33275</v>
      </c>
      <c r="B623">
        <v>6</v>
      </c>
      <c r="C623">
        <v>387</v>
      </c>
      <c r="D623" t="s">
        <v>19</v>
      </c>
      <c r="E623" t="str">
        <f>VLOOKUP(C623,Var!A:C,3)</f>
        <v>KcTot</v>
      </c>
    </row>
    <row r="624" spans="1:5" x14ac:dyDescent="0.25">
      <c r="A624">
        <v>33276</v>
      </c>
      <c r="B624">
        <v>1</v>
      </c>
      <c r="C624">
        <v>141</v>
      </c>
      <c r="D624" t="s">
        <v>20</v>
      </c>
      <c r="E624" t="str">
        <f>VLOOKUP(C624,Var!A:C,3)</f>
        <v>Kce</v>
      </c>
    </row>
    <row r="625" spans="1:5" x14ac:dyDescent="0.25">
      <c r="A625">
        <v>33276</v>
      </c>
      <c r="B625">
        <v>2</v>
      </c>
      <c r="C625">
        <v>123</v>
      </c>
      <c r="D625" t="s">
        <v>20</v>
      </c>
      <c r="E625" t="str">
        <f>VLOOKUP(C625,Var!A:C,3)</f>
        <v>EvapPot</v>
      </c>
    </row>
    <row r="626" spans="1:5" x14ac:dyDescent="0.25">
      <c r="A626">
        <v>33276</v>
      </c>
      <c r="B626">
        <v>3</v>
      </c>
      <c r="C626">
        <v>222</v>
      </c>
      <c r="D626" t="s">
        <v>20</v>
      </c>
      <c r="E626" t="str">
        <f>VLOOKUP(C626,Var!A:C,3)</f>
        <v>CapaREvap</v>
      </c>
    </row>
    <row r="627" spans="1:5" x14ac:dyDescent="0.25">
      <c r="A627">
        <v>33276</v>
      </c>
      <c r="B627">
        <v>4</v>
      </c>
      <c r="C627">
        <v>223</v>
      </c>
      <c r="D627" t="s">
        <v>20</v>
      </c>
      <c r="E627" t="str">
        <f>VLOOKUP(C627,Var!A:C,3)</f>
        <v>CapaRDE</v>
      </c>
    </row>
    <row r="628" spans="1:5" x14ac:dyDescent="0.25">
      <c r="A628">
        <v>33276</v>
      </c>
      <c r="B628">
        <v>5</v>
      </c>
      <c r="C628">
        <v>111</v>
      </c>
      <c r="D628" t="s">
        <v>20</v>
      </c>
      <c r="E628" t="str">
        <f>VLOOKUP(C628,Var!A:C,3)</f>
        <v>RuRac</v>
      </c>
    </row>
    <row r="629" spans="1:5" x14ac:dyDescent="0.25">
      <c r="A629">
        <v>33276</v>
      </c>
      <c r="B629">
        <v>6</v>
      </c>
      <c r="C629">
        <v>139</v>
      </c>
      <c r="D629" t="s">
        <v>20</v>
      </c>
      <c r="E629" t="str">
        <f>VLOOKUP(C629,Var!A:C,3)</f>
        <v>RuSurf</v>
      </c>
    </row>
    <row r="630" spans="1:5" x14ac:dyDescent="0.25">
      <c r="A630">
        <v>33276</v>
      </c>
      <c r="B630">
        <v>7</v>
      </c>
      <c r="C630">
        <v>122</v>
      </c>
      <c r="D630" t="s">
        <v>19</v>
      </c>
      <c r="E630" t="str">
        <f>VLOOKUP(C630,Var!A:C,3)</f>
        <v>Evap</v>
      </c>
    </row>
    <row r="631" spans="1:5" x14ac:dyDescent="0.25">
      <c r="A631">
        <v>33276</v>
      </c>
      <c r="B631">
        <v>8</v>
      </c>
      <c r="C631">
        <v>228</v>
      </c>
      <c r="D631" t="s">
        <v>21</v>
      </c>
      <c r="E631" t="str">
        <f>VLOOKUP(C631,Var!A:C,3)</f>
        <v>ValRSurf</v>
      </c>
    </row>
    <row r="632" spans="1:5" x14ac:dyDescent="0.25">
      <c r="A632">
        <v>33276</v>
      </c>
      <c r="B632">
        <v>9</v>
      </c>
      <c r="C632">
        <v>226</v>
      </c>
      <c r="D632" t="s">
        <v>21</v>
      </c>
      <c r="E632" t="str">
        <f>VLOOKUP(C632,Var!A:C,3)</f>
        <v>ValRFE</v>
      </c>
    </row>
    <row r="633" spans="1:5" x14ac:dyDescent="0.25">
      <c r="A633">
        <v>33276</v>
      </c>
      <c r="B633">
        <v>10</v>
      </c>
      <c r="C633">
        <v>227</v>
      </c>
      <c r="D633" t="s">
        <v>21</v>
      </c>
      <c r="E633" t="str">
        <f>VLOOKUP(C633,Var!A:C,3)</f>
        <v>ValRDE</v>
      </c>
    </row>
    <row r="634" spans="1:5" x14ac:dyDescent="0.25">
      <c r="A634">
        <v>33276</v>
      </c>
      <c r="B634">
        <v>11</v>
      </c>
      <c r="C634">
        <v>112</v>
      </c>
      <c r="D634" t="s">
        <v>21</v>
      </c>
      <c r="E634" t="str">
        <f>VLOOKUP(C634,Var!A:C,3)</f>
        <v>StockRac</v>
      </c>
    </row>
    <row r="635" spans="1:5" x14ac:dyDescent="0.25">
      <c r="A635">
        <v>33276</v>
      </c>
      <c r="B635">
        <v>12</v>
      </c>
      <c r="C635">
        <v>133</v>
      </c>
      <c r="D635" t="s">
        <v>21</v>
      </c>
      <c r="E635" t="str">
        <f>VLOOKUP(C635,Var!A:C,3)</f>
        <v>StockTotal</v>
      </c>
    </row>
    <row r="636" spans="1:5" x14ac:dyDescent="0.25">
      <c r="A636">
        <v>33276</v>
      </c>
      <c r="B636">
        <v>13</v>
      </c>
      <c r="C636">
        <v>225</v>
      </c>
      <c r="D636" t="s">
        <v>19</v>
      </c>
      <c r="E636" t="str">
        <f>VLOOKUP(C636,Var!A:C,3)</f>
        <v>Kr</v>
      </c>
    </row>
    <row r="637" spans="1:5" x14ac:dyDescent="0.25">
      <c r="A637">
        <v>33276</v>
      </c>
      <c r="B637">
        <v>14</v>
      </c>
      <c r="C637">
        <v>388</v>
      </c>
      <c r="D637" t="s">
        <v>19</v>
      </c>
      <c r="E637" t="str">
        <f>VLOOKUP(C637,Var!A:C,3)</f>
        <v>KceReal</v>
      </c>
    </row>
    <row r="638" spans="1:5" x14ac:dyDescent="0.25">
      <c r="A638">
        <v>33277</v>
      </c>
      <c r="B638">
        <v>1</v>
      </c>
      <c r="C638">
        <v>272</v>
      </c>
      <c r="D638" t="s">
        <v>20</v>
      </c>
      <c r="E638" t="str">
        <f>VLOOKUP(C638,Var!A:C,3)</f>
        <v>VRacLevee</v>
      </c>
    </row>
    <row r="639" spans="1:5" x14ac:dyDescent="0.25">
      <c r="A639">
        <v>33277</v>
      </c>
      <c r="B639">
        <v>2</v>
      </c>
      <c r="C639">
        <v>72</v>
      </c>
      <c r="D639" t="s">
        <v>20</v>
      </c>
      <c r="E639" t="str">
        <f>VLOOKUP(C639,Var!A:C,3)</f>
        <v>VRacBVP</v>
      </c>
    </row>
    <row r="640" spans="1:5" x14ac:dyDescent="0.25">
      <c r="A640">
        <v>33277</v>
      </c>
      <c r="B640">
        <v>3</v>
      </c>
      <c r="C640">
        <v>76</v>
      </c>
      <c r="D640" t="s">
        <v>20</v>
      </c>
      <c r="E640" t="str">
        <f>VLOOKUP(C640,Var!A:C,3)</f>
        <v>VRacRPR</v>
      </c>
    </row>
    <row r="641" spans="1:5" x14ac:dyDescent="0.25">
      <c r="A641">
        <v>33277</v>
      </c>
      <c r="B641">
        <v>4</v>
      </c>
      <c r="C641">
        <v>75</v>
      </c>
      <c r="D641" t="s">
        <v>20</v>
      </c>
      <c r="E641" t="str">
        <f>VLOOKUP(C641,Var!A:C,3)</f>
        <v>VRacPSP</v>
      </c>
    </row>
    <row r="642" spans="1:5" x14ac:dyDescent="0.25">
      <c r="A642">
        <v>33277</v>
      </c>
      <c r="B642">
        <v>5</v>
      </c>
      <c r="C642">
        <v>73</v>
      </c>
      <c r="D642" t="s">
        <v>20</v>
      </c>
      <c r="E642" t="str">
        <f>VLOOKUP(C642,Var!A:C,3)</f>
        <v>VRacMatu1</v>
      </c>
    </row>
    <row r="643" spans="1:5" x14ac:dyDescent="0.25">
      <c r="A643">
        <v>33277</v>
      </c>
      <c r="B643">
        <v>6</v>
      </c>
      <c r="C643">
        <v>74</v>
      </c>
      <c r="D643" t="s">
        <v>20</v>
      </c>
      <c r="E643" t="str">
        <f>VLOOKUP(C643,Var!A:C,3)</f>
        <v>VRacMatu2</v>
      </c>
    </row>
    <row r="644" spans="1:5" x14ac:dyDescent="0.25">
      <c r="A644">
        <v>33277</v>
      </c>
      <c r="B644">
        <v>7</v>
      </c>
      <c r="C644">
        <v>496</v>
      </c>
      <c r="D644" t="s">
        <v>20</v>
      </c>
      <c r="E644" t="str">
        <f>VLOOKUP(C644,Var!A:C,3)</f>
        <v>RootCstr</v>
      </c>
    </row>
    <row r="645" spans="1:5" x14ac:dyDescent="0.25">
      <c r="A645">
        <v>33277</v>
      </c>
      <c r="B645">
        <v>8</v>
      </c>
      <c r="C645">
        <v>116</v>
      </c>
      <c r="D645" t="s">
        <v>20</v>
      </c>
      <c r="E645" t="str">
        <f>VLOOKUP(C645,Var!A:C,3)</f>
        <v>Cstr</v>
      </c>
    </row>
    <row r="646" spans="1:5" x14ac:dyDescent="0.25">
      <c r="A646">
        <v>33277</v>
      </c>
      <c r="B646">
        <v>9</v>
      </c>
      <c r="C646">
        <v>105</v>
      </c>
      <c r="D646" t="s">
        <v>20</v>
      </c>
      <c r="E646" t="str">
        <f>VLOOKUP(C646,Var!A:C,3)</f>
        <v>NumPhase</v>
      </c>
    </row>
    <row r="647" spans="1:5" x14ac:dyDescent="0.25">
      <c r="A647">
        <v>33277</v>
      </c>
      <c r="B647">
        <v>10</v>
      </c>
      <c r="C647">
        <v>370</v>
      </c>
      <c r="D647" t="s">
        <v>20</v>
      </c>
      <c r="E647" t="str">
        <f>VLOOKUP(C647,Var!A:C,3)</f>
        <v>DegresDuJourCor</v>
      </c>
    </row>
    <row r="648" spans="1:5" x14ac:dyDescent="0.25">
      <c r="A648">
        <v>33277</v>
      </c>
      <c r="B648">
        <v>11</v>
      </c>
      <c r="C648">
        <v>115</v>
      </c>
      <c r="D648" t="s">
        <v>19</v>
      </c>
      <c r="E648" t="str">
        <f>VLOOKUP(C648,Var!A:C,3)</f>
        <v>VitesseRacinaire</v>
      </c>
    </row>
    <row r="649" spans="1:5" x14ac:dyDescent="0.25">
      <c r="A649">
        <v>33277</v>
      </c>
      <c r="B649">
        <v>12</v>
      </c>
      <c r="C649">
        <v>389</v>
      </c>
      <c r="D649" t="s">
        <v>19</v>
      </c>
      <c r="E649" t="str">
        <f>VLOOKUP(C649,Var!A:C,3)</f>
        <v>VitesseRacinaireDay</v>
      </c>
    </row>
    <row r="650" spans="1:5" x14ac:dyDescent="0.25">
      <c r="A650">
        <v>33278</v>
      </c>
      <c r="B650">
        <v>1</v>
      </c>
      <c r="C650">
        <v>134</v>
      </c>
      <c r="D650" t="s">
        <v>20</v>
      </c>
      <c r="E650" t="str">
        <f>VLOOKUP(C650,Var!A:C,3)</f>
        <v>Par</v>
      </c>
    </row>
    <row r="651" spans="1:5" x14ac:dyDescent="0.25">
      <c r="A651">
        <v>33278</v>
      </c>
      <c r="B651">
        <v>2</v>
      </c>
      <c r="C651">
        <v>385</v>
      </c>
      <c r="D651" t="s">
        <v>20</v>
      </c>
      <c r="E651" t="str">
        <f>VLOOKUP(C651,Var!A:C,3)</f>
        <v>LIRkdfcl</v>
      </c>
    </row>
    <row r="652" spans="1:5" x14ac:dyDescent="0.25">
      <c r="A652">
        <v>33278</v>
      </c>
      <c r="B652">
        <v>3</v>
      </c>
      <c r="C652">
        <v>244</v>
      </c>
      <c r="D652" t="s">
        <v>19</v>
      </c>
      <c r="E652" t="str">
        <f>VLOOKUP(C652,Var!A:C,3)</f>
        <v>PARIntercepte</v>
      </c>
    </row>
    <row r="653" spans="1:5" x14ac:dyDescent="0.25">
      <c r="A653">
        <v>33279</v>
      </c>
      <c r="B653">
        <v>1</v>
      </c>
      <c r="C653">
        <v>116</v>
      </c>
      <c r="D653" t="s">
        <v>20</v>
      </c>
      <c r="E653" t="str">
        <f>VLOOKUP(C653,Var!A:C,3)</f>
        <v>Cstr</v>
      </c>
    </row>
    <row r="654" spans="1:5" x14ac:dyDescent="0.25">
      <c r="A654">
        <v>33279</v>
      </c>
      <c r="B654">
        <v>2</v>
      </c>
      <c r="C654">
        <v>391</v>
      </c>
      <c r="D654" t="s">
        <v>20</v>
      </c>
      <c r="E654" t="str">
        <f>VLOOKUP(C654,Var!A:C,3)</f>
        <v>ASScstr</v>
      </c>
    </row>
    <row r="655" spans="1:5" x14ac:dyDescent="0.25">
      <c r="A655">
        <v>33279</v>
      </c>
      <c r="B655">
        <v>3</v>
      </c>
      <c r="C655">
        <v>245</v>
      </c>
      <c r="D655" t="s">
        <v>19</v>
      </c>
      <c r="E655" t="str">
        <f>VLOOKUP(C655,Var!A:C,3)</f>
        <v>CstrAssim</v>
      </c>
    </row>
    <row r="656" spans="1:5" x14ac:dyDescent="0.25">
      <c r="A656">
        <v>33280</v>
      </c>
      <c r="B656">
        <v>1</v>
      </c>
      <c r="C656">
        <v>392</v>
      </c>
      <c r="D656" t="s">
        <v>20</v>
      </c>
      <c r="E656" t="str">
        <f>VLOOKUP(C656,Var!A:C,3)</f>
        <v>KRespMaintLeaf</v>
      </c>
    </row>
    <row r="657" spans="1:5" x14ac:dyDescent="0.25">
      <c r="A657">
        <v>33280</v>
      </c>
      <c r="B657">
        <v>2</v>
      </c>
      <c r="C657">
        <v>393</v>
      </c>
      <c r="D657" t="s">
        <v>20</v>
      </c>
      <c r="E657" t="str">
        <f>VLOOKUP(C657,Var!A:C,3)</f>
        <v>KRespMaintSheath</v>
      </c>
    </row>
    <row r="658" spans="1:5" x14ac:dyDescent="0.25">
      <c r="A658">
        <v>33280</v>
      </c>
      <c r="B658">
        <v>3</v>
      </c>
      <c r="C658">
        <v>394</v>
      </c>
      <c r="D658" t="s">
        <v>20</v>
      </c>
      <c r="E658" t="str">
        <f>VLOOKUP(C658,Var!A:C,3)</f>
        <v>KRespMaintRoot</v>
      </c>
    </row>
    <row r="659" spans="1:5" x14ac:dyDescent="0.25">
      <c r="A659">
        <v>33280</v>
      </c>
      <c r="B659">
        <v>4</v>
      </c>
      <c r="C659">
        <v>395</v>
      </c>
      <c r="D659" t="s">
        <v>20</v>
      </c>
      <c r="E659" t="str">
        <f>VLOOKUP(C659,Var!A:C,3)</f>
        <v>KRespInternode</v>
      </c>
    </row>
    <row r="660" spans="1:5" x14ac:dyDescent="0.25">
      <c r="A660">
        <v>33280</v>
      </c>
      <c r="B660">
        <v>5</v>
      </c>
      <c r="C660">
        <v>396</v>
      </c>
      <c r="D660" t="s">
        <v>20</v>
      </c>
      <c r="E660" t="str">
        <f>VLOOKUP(C660,Var!A:C,3)</f>
        <v>KRespPanicle</v>
      </c>
    </row>
    <row r="661" spans="1:5" x14ac:dyDescent="0.25">
      <c r="A661">
        <v>33280</v>
      </c>
      <c r="B661">
        <v>6</v>
      </c>
      <c r="C661">
        <v>397</v>
      </c>
      <c r="D661" t="s">
        <v>20</v>
      </c>
      <c r="E661" t="str">
        <f>VLOOKUP(C661,Var!A:C,3)</f>
        <v>DryMatStructLeafPop</v>
      </c>
    </row>
    <row r="662" spans="1:5" x14ac:dyDescent="0.25">
      <c r="A662">
        <v>33280</v>
      </c>
      <c r="B662">
        <v>7</v>
      </c>
      <c r="C662">
        <v>398</v>
      </c>
      <c r="D662" t="s">
        <v>20</v>
      </c>
      <c r="E662" t="str">
        <f>VLOOKUP(C662,Var!A:C,3)</f>
        <v>DryMatStructSheathPop</v>
      </c>
    </row>
    <row r="663" spans="1:5" x14ac:dyDescent="0.25">
      <c r="A663">
        <v>33280</v>
      </c>
      <c r="B663">
        <v>8</v>
      </c>
      <c r="C663">
        <v>399</v>
      </c>
      <c r="D663" t="s">
        <v>20</v>
      </c>
      <c r="E663" t="str">
        <f>VLOOKUP(C663,Var!A:C,3)</f>
        <v>DryMatStructRootPop</v>
      </c>
    </row>
    <row r="664" spans="1:5" x14ac:dyDescent="0.25">
      <c r="A664">
        <v>33280</v>
      </c>
      <c r="B664">
        <v>9</v>
      </c>
      <c r="C664">
        <v>400</v>
      </c>
      <c r="D664" t="s">
        <v>20</v>
      </c>
      <c r="E664" t="str">
        <f>VLOOKUP(C664,Var!A:C,3)</f>
        <v>DryMatStructInternodePop</v>
      </c>
    </row>
    <row r="665" spans="1:5" x14ac:dyDescent="0.25">
      <c r="A665">
        <v>33280</v>
      </c>
      <c r="B665">
        <v>10</v>
      </c>
      <c r="C665">
        <v>401</v>
      </c>
      <c r="D665" t="s">
        <v>20</v>
      </c>
      <c r="E665" t="str">
        <f>VLOOKUP(C665,Var!A:C,3)</f>
        <v>DryMatStructPaniclePop</v>
      </c>
    </row>
    <row r="666" spans="1:5" x14ac:dyDescent="0.25">
      <c r="A666">
        <v>33280</v>
      </c>
      <c r="B666">
        <v>11</v>
      </c>
      <c r="C666">
        <v>182</v>
      </c>
      <c r="D666" t="s">
        <v>20</v>
      </c>
      <c r="E666" t="str">
        <f>VLOOKUP(C666,Var!A:C,3)</f>
        <v>TMoyCalc</v>
      </c>
    </row>
    <row r="667" spans="1:5" x14ac:dyDescent="0.25">
      <c r="A667">
        <v>33280</v>
      </c>
      <c r="B667">
        <v>12</v>
      </c>
      <c r="C667">
        <v>84</v>
      </c>
      <c r="D667" t="s">
        <v>20</v>
      </c>
      <c r="E667" t="str">
        <f>VLOOKUP(C667,Var!A:C,3)</f>
        <v>KTempMaint</v>
      </c>
    </row>
    <row r="668" spans="1:5" x14ac:dyDescent="0.25">
      <c r="A668">
        <v>33280</v>
      </c>
      <c r="B668">
        <v>13</v>
      </c>
      <c r="C668">
        <v>525</v>
      </c>
      <c r="D668" t="s">
        <v>20</v>
      </c>
      <c r="E668" t="str">
        <f>VLOOKUP(C668,Var!A:C,3)</f>
        <v>CoefficientQ10</v>
      </c>
    </row>
    <row r="669" spans="1:5" x14ac:dyDescent="0.25">
      <c r="A669">
        <v>33280</v>
      </c>
      <c r="B669">
        <v>14</v>
      </c>
      <c r="C669">
        <v>443</v>
      </c>
      <c r="D669" t="s">
        <v>19</v>
      </c>
      <c r="E669" t="str">
        <f>VLOOKUP(C669,Var!A:C,3)</f>
        <v>RespMaintTot</v>
      </c>
    </row>
    <row r="670" spans="1:5" x14ac:dyDescent="0.25">
      <c r="A670">
        <v>33281</v>
      </c>
      <c r="B670">
        <v>1</v>
      </c>
      <c r="C670">
        <v>105</v>
      </c>
      <c r="D670" t="s">
        <v>20</v>
      </c>
      <c r="E670" t="str">
        <f>VLOOKUP(C670,Var!A:C,3)</f>
        <v>NumPhase</v>
      </c>
    </row>
    <row r="671" spans="1:5" x14ac:dyDescent="0.25">
      <c r="A671">
        <v>33281</v>
      </c>
      <c r="B671">
        <v>2</v>
      </c>
      <c r="C671">
        <v>239</v>
      </c>
      <c r="D671" t="s">
        <v>20</v>
      </c>
      <c r="E671" t="str">
        <f>VLOOKUP(C671,Var!A:C,3)</f>
        <v>ChangePhase</v>
      </c>
    </row>
    <row r="672" spans="1:5" x14ac:dyDescent="0.25">
      <c r="A672">
        <v>33281</v>
      </c>
      <c r="B672">
        <v>3</v>
      </c>
      <c r="C672">
        <v>546</v>
      </c>
      <c r="D672" t="s">
        <v>20</v>
      </c>
      <c r="E672" t="str">
        <f>VLOOKUP(C672,Var!A:C,3)</f>
        <v>PlantsPerHill</v>
      </c>
    </row>
    <row r="673" spans="1:5" x14ac:dyDescent="0.25">
      <c r="A673">
        <v>33281</v>
      </c>
      <c r="B673">
        <v>4</v>
      </c>
      <c r="C673">
        <v>402</v>
      </c>
      <c r="D673" t="s">
        <v>20</v>
      </c>
      <c r="E673" t="str">
        <f>VLOOKUP(C673,Var!A:C,3)</f>
        <v>TilAbility</v>
      </c>
    </row>
    <row r="674" spans="1:5" x14ac:dyDescent="0.25">
      <c r="A674">
        <v>33281</v>
      </c>
      <c r="B674">
        <v>5</v>
      </c>
      <c r="C674">
        <v>1</v>
      </c>
      <c r="D674" t="s">
        <v>20</v>
      </c>
      <c r="E674" t="e">
        <f>VLOOKUP(C674,Var!A:C,3)</f>
        <v>#N/A</v>
      </c>
    </row>
    <row r="675" spans="1:5" x14ac:dyDescent="0.25">
      <c r="A675">
        <v>33281</v>
      </c>
      <c r="B675">
        <v>6</v>
      </c>
      <c r="C675">
        <v>505</v>
      </c>
      <c r="D675" t="s">
        <v>20</v>
      </c>
      <c r="E675" t="str">
        <f>VLOOKUP(C675,Var!A:C,3)</f>
        <v>Ic</v>
      </c>
    </row>
    <row r="676" spans="1:5" x14ac:dyDescent="0.25">
      <c r="A676">
        <v>33281</v>
      </c>
      <c r="B676">
        <v>7</v>
      </c>
      <c r="C676">
        <v>537</v>
      </c>
      <c r="D676" t="s">
        <v>20</v>
      </c>
      <c r="E676" t="str">
        <f>VLOOKUP(C676,Var!A:C,3)</f>
        <v>IcTillering</v>
      </c>
    </row>
    <row r="677" spans="1:5" x14ac:dyDescent="0.25">
      <c r="A677">
        <v>33281</v>
      </c>
      <c r="B677">
        <v>8</v>
      </c>
      <c r="C677">
        <v>116</v>
      </c>
      <c r="D677" t="s">
        <v>20</v>
      </c>
      <c r="E677" t="str">
        <f>VLOOKUP(C677,Var!A:C,3)</f>
        <v>Cstr</v>
      </c>
    </row>
    <row r="678" spans="1:5" x14ac:dyDescent="0.25">
      <c r="A678">
        <v>33281</v>
      </c>
      <c r="B678">
        <v>9</v>
      </c>
      <c r="C678">
        <v>375</v>
      </c>
      <c r="D678" t="s">
        <v>20</v>
      </c>
      <c r="E678" t="str">
        <f>VLOOKUP(C678,Var!A:C,3)</f>
        <v>HaunIndex</v>
      </c>
    </row>
    <row r="679" spans="1:5" x14ac:dyDescent="0.25">
      <c r="A679">
        <v>33281</v>
      </c>
      <c r="B679">
        <v>10</v>
      </c>
      <c r="C679">
        <v>536</v>
      </c>
      <c r="D679" t="s">
        <v>20</v>
      </c>
      <c r="E679" t="str">
        <f>VLOOKUP(C679,Var!A:C,3)</f>
        <v>HaunCritTillering</v>
      </c>
    </row>
    <row r="680" spans="1:5" x14ac:dyDescent="0.25">
      <c r="A680">
        <v>33281</v>
      </c>
      <c r="B680">
        <v>11</v>
      </c>
      <c r="C680">
        <v>552</v>
      </c>
      <c r="D680" t="s">
        <v>21</v>
      </c>
      <c r="E680" t="str">
        <f>VLOOKUP(C680,Var!A:C,3)</f>
        <v>CulmsPerHill</v>
      </c>
    </row>
    <row r="681" spans="1:5" x14ac:dyDescent="0.25">
      <c r="A681">
        <v>33281</v>
      </c>
      <c r="B681">
        <v>12</v>
      </c>
      <c r="C681">
        <v>379</v>
      </c>
      <c r="D681" t="s">
        <v>21</v>
      </c>
      <c r="E681" t="str">
        <f>VLOOKUP(C681,Var!A:C,3)</f>
        <v>CulmsPerPlant</v>
      </c>
    </row>
    <row r="682" spans="1:5" x14ac:dyDescent="0.25">
      <c r="A682">
        <v>33281</v>
      </c>
      <c r="B682">
        <v>13</v>
      </c>
      <c r="C682">
        <v>404</v>
      </c>
      <c r="D682" t="s">
        <v>21</v>
      </c>
      <c r="E682" t="str">
        <f>VLOOKUP(C682,Var!A:C,3)</f>
        <v>CulmsPop</v>
      </c>
    </row>
    <row r="683" spans="1:5" x14ac:dyDescent="0.25">
      <c r="A683">
        <v>33282</v>
      </c>
      <c r="B683">
        <v>1</v>
      </c>
      <c r="C683">
        <v>105</v>
      </c>
      <c r="D683" t="s">
        <v>20</v>
      </c>
      <c r="E683" t="str">
        <f>VLOOKUP(C683,Var!A:C,3)</f>
        <v>NumPhase</v>
      </c>
    </row>
    <row r="684" spans="1:5" x14ac:dyDescent="0.25">
      <c r="A684">
        <v>33282</v>
      </c>
      <c r="B684">
        <v>2</v>
      </c>
      <c r="C684">
        <v>552</v>
      </c>
      <c r="D684" t="s">
        <v>20</v>
      </c>
      <c r="E684" t="str">
        <f>VLOOKUP(C684,Var!A:C,3)</f>
        <v>CulmsPerHill</v>
      </c>
    </row>
    <row r="685" spans="1:5" x14ac:dyDescent="0.25">
      <c r="A685">
        <v>33282</v>
      </c>
      <c r="B685">
        <v>3</v>
      </c>
      <c r="C685">
        <v>374</v>
      </c>
      <c r="D685" t="s">
        <v>20</v>
      </c>
      <c r="E685" t="str">
        <f>VLOOKUP(C685,Var!A:C,3)</f>
        <v>HaunGain</v>
      </c>
    </row>
    <row r="686" spans="1:5" x14ac:dyDescent="0.25">
      <c r="A686">
        <v>33282</v>
      </c>
      <c r="B686">
        <v>4</v>
      </c>
      <c r="C686">
        <v>405</v>
      </c>
      <c r="D686" t="s">
        <v>21</v>
      </c>
      <c r="E686" t="str">
        <f>VLOOKUP(C686,Var!A:C,3)</f>
        <v>PlantLeafNumNew</v>
      </c>
    </row>
    <row r="687" spans="1:5" x14ac:dyDescent="0.25">
      <c r="A687">
        <v>33282</v>
      </c>
      <c r="B687">
        <v>5</v>
      </c>
      <c r="C687">
        <v>406</v>
      </c>
      <c r="D687" t="s">
        <v>21</v>
      </c>
      <c r="E687" t="str">
        <f>VLOOKUP(C687,Var!A:C,3)</f>
        <v>PlantLeafNumTot</v>
      </c>
    </row>
    <row r="688" spans="1:5" x14ac:dyDescent="0.25">
      <c r="A688">
        <v>33283</v>
      </c>
      <c r="B688">
        <v>1</v>
      </c>
      <c r="C688">
        <v>105</v>
      </c>
      <c r="D688" t="s">
        <v>20</v>
      </c>
      <c r="E688" t="str">
        <f>VLOOKUP(C688,Var!A:C,3)</f>
        <v>NumPhase</v>
      </c>
    </row>
    <row r="689" spans="1:5" x14ac:dyDescent="0.25">
      <c r="A689">
        <v>33283</v>
      </c>
      <c r="B689">
        <v>2</v>
      </c>
      <c r="C689">
        <v>512</v>
      </c>
      <c r="D689" t="s">
        <v>20</v>
      </c>
      <c r="E689" t="str">
        <f>VLOOKUP(C689,Var!A:C,3)</f>
        <v>SDJCorPhase4</v>
      </c>
    </row>
    <row r="690" spans="1:5" x14ac:dyDescent="0.25">
      <c r="A690">
        <v>33283</v>
      </c>
      <c r="B690">
        <v>3</v>
      </c>
      <c r="C690">
        <v>81</v>
      </c>
      <c r="D690" t="s">
        <v>20</v>
      </c>
      <c r="E690" t="str">
        <f>VLOOKUP(C690,Var!A:C,3)</f>
        <v>SDJRPR</v>
      </c>
    </row>
    <row r="691" spans="1:5" x14ac:dyDescent="0.25">
      <c r="A691">
        <v>33283</v>
      </c>
      <c r="B691">
        <v>4</v>
      </c>
      <c r="C691">
        <v>407</v>
      </c>
      <c r="D691" t="s">
        <v>20</v>
      </c>
      <c r="E691" t="str">
        <f>VLOOKUP(C691,Var!A:C,3)</f>
        <v>CoeffTillerDeath</v>
      </c>
    </row>
    <row r="692" spans="1:5" x14ac:dyDescent="0.25">
      <c r="A692">
        <v>33283</v>
      </c>
      <c r="B692">
        <v>5</v>
      </c>
      <c r="C692">
        <v>1</v>
      </c>
      <c r="D692" t="s">
        <v>20</v>
      </c>
      <c r="E692" t="e">
        <f>VLOOKUP(C692,Var!A:C,3)</f>
        <v>#N/A</v>
      </c>
    </row>
    <row r="693" spans="1:5" x14ac:dyDescent="0.25">
      <c r="A693">
        <v>33283</v>
      </c>
      <c r="B693">
        <v>6</v>
      </c>
      <c r="C693">
        <v>505</v>
      </c>
      <c r="D693" t="s">
        <v>20</v>
      </c>
      <c r="E693" t="str">
        <f>VLOOKUP(C693,Var!A:C,3)</f>
        <v>Ic</v>
      </c>
    </row>
    <row r="694" spans="1:5" x14ac:dyDescent="0.25">
      <c r="A694">
        <v>33283</v>
      </c>
      <c r="B694">
        <v>7</v>
      </c>
      <c r="C694">
        <v>546</v>
      </c>
      <c r="D694" t="s">
        <v>20</v>
      </c>
      <c r="E694" t="str">
        <f>VLOOKUP(C694,Var!A:C,3)</f>
        <v>PlantsPerHill</v>
      </c>
    </row>
    <row r="695" spans="1:5" x14ac:dyDescent="0.25">
      <c r="A695">
        <v>33283</v>
      </c>
      <c r="B695">
        <v>8</v>
      </c>
      <c r="C695">
        <v>408</v>
      </c>
      <c r="D695" t="s">
        <v>19</v>
      </c>
      <c r="E695" t="str">
        <f>VLOOKUP(C695,Var!A:C,3)</f>
        <v>TillerDeathPop</v>
      </c>
    </row>
    <row r="696" spans="1:5" x14ac:dyDescent="0.25">
      <c r="A696">
        <v>33283</v>
      </c>
      <c r="B696">
        <v>9</v>
      </c>
      <c r="C696">
        <v>404</v>
      </c>
      <c r="D696" t="s">
        <v>21</v>
      </c>
      <c r="E696" t="str">
        <f>VLOOKUP(C696,Var!A:C,3)</f>
        <v>CulmsPop</v>
      </c>
    </row>
    <row r="697" spans="1:5" x14ac:dyDescent="0.25">
      <c r="A697">
        <v>33283</v>
      </c>
      <c r="B697">
        <v>10</v>
      </c>
      <c r="C697">
        <v>379</v>
      </c>
      <c r="D697" t="s">
        <v>21</v>
      </c>
      <c r="E697" t="str">
        <f>VLOOKUP(C697,Var!A:C,3)</f>
        <v>CulmsPerPlant</v>
      </c>
    </row>
    <row r="698" spans="1:5" x14ac:dyDescent="0.25">
      <c r="A698">
        <v>33283</v>
      </c>
      <c r="B698">
        <v>11</v>
      </c>
      <c r="C698">
        <v>552</v>
      </c>
      <c r="D698" t="s">
        <v>21</v>
      </c>
      <c r="E698" t="str">
        <f>VLOOKUP(C698,Var!A:C,3)</f>
        <v>CulmsPerHill</v>
      </c>
    </row>
    <row r="699" spans="1:5" x14ac:dyDescent="0.25">
      <c r="A699">
        <v>33284</v>
      </c>
      <c r="B699">
        <v>1</v>
      </c>
      <c r="C699">
        <v>105</v>
      </c>
      <c r="D699" t="s">
        <v>20</v>
      </c>
      <c r="E699" t="str">
        <f>VLOOKUP(C699,Var!A:C,3)</f>
        <v>NumPhase</v>
      </c>
    </row>
    <row r="700" spans="1:5" x14ac:dyDescent="0.25">
      <c r="A700">
        <v>33284</v>
      </c>
      <c r="B700">
        <v>2</v>
      </c>
      <c r="C700">
        <v>505</v>
      </c>
      <c r="D700" t="s">
        <v>20</v>
      </c>
      <c r="E700" t="str">
        <f>VLOOKUP(C700,Var!A:C,3)</f>
        <v>Ic</v>
      </c>
    </row>
    <row r="701" spans="1:5" x14ac:dyDescent="0.25">
      <c r="A701">
        <v>33284</v>
      </c>
      <c r="B701">
        <v>3</v>
      </c>
      <c r="C701">
        <v>409</v>
      </c>
      <c r="D701" t="s">
        <v>20</v>
      </c>
      <c r="E701" t="str">
        <f>VLOOKUP(C701,Var!A:C,3)</f>
        <v>CoeffLeafDeath</v>
      </c>
    </row>
    <row r="702" spans="1:5" x14ac:dyDescent="0.25">
      <c r="A702">
        <v>33284</v>
      </c>
      <c r="B702">
        <v>4</v>
      </c>
      <c r="C702">
        <v>144</v>
      </c>
      <c r="D702" t="s">
        <v>20</v>
      </c>
      <c r="E702" t="str">
        <f>VLOOKUP(C702,Var!A:C,3)</f>
        <v>Sla</v>
      </c>
    </row>
    <row r="703" spans="1:5" x14ac:dyDescent="0.25">
      <c r="A703">
        <v>33284</v>
      </c>
      <c r="B703">
        <v>5</v>
      </c>
      <c r="C703">
        <v>410</v>
      </c>
      <c r="D703" t="s">
        <v>19</v>
      </c>
      <c r="E703" t="str">
        <f>VLOOKUP(C703,Var!A:C,3)</f>
        <v>LeafDeathPop</v>
      </c>
    </row>
    <row r="704" spans="1:5" x14ac:dyDescent="0.25">
      <c r="A704">
        <v>33284</v>
      </c>
      <c r="B704">
        <v>6</v>
      </c>
      <c r="C704">
        <v>397</v>
      </c>
      <c r="D704" t="s">
        <v>21</v>
      </c>
      <c r="E704" t="str">
        <f>VLOOKUP(C704,Var!A:C,3)</f>
        <v>DryMatStructLeafPop</v>
      </c>
    </row>
    <row r="705" spans="1:5" x14ac:dyDescent="0.25">
      <c r="A705">
        <v>33284</v>
      </c>
      <c r="B705">
        <v>7</v>
      </c>
      <c r="C705">
        <v>411</v>
      </c>
      <c r="D705" t="s">
        <v>19</v>
      </c>
      <c r="E705" t="str">
        <f>VLOOKUP(C705,Var!A:C,3)</f>
        <v>MobiliLeafDeath</v>
      </c>
    </row>
    <row r="706" spans="1:5" x14ac:dyDescent="0.25">
      <c r="A706">
        <v>33284</v>
      </c>
      <c r="B706">
        <v>8</v>
      </c>
      <c r="C706">
        <v>412</v>
      </c>
      <c r="D706" t="s">
        <v>21</v>
      </c>
      <c r="E706" t="str">
        <f>VLOOKUP(C706,Var!A:C,3)</f>
        <v>DeadLeafdrywtPop</v>
      </c>
    </row>
    <row r="707" spans="1:5" x14ac:dyDescent="0.25">
      <c r="A707">
        <v>33284</v>
      </c>
      <c r="B707">
        <v>9</v>
      </c>
      <c r="C707">
        <v>504</v>
      </c>
      <c r="D707" t="s">
        <v>21</v>
      </c>
      <c r="E707" t="str">
        <f>VLOOKUP(C707,Var!A:C,3)</f>
        <v>LaiDead</v>
      </c>
    </row>
    <row r="708" spans="1:5" x14ac:dyDescent="0.25">
      <c r="A708">
        <v>33285</v>
      </c>
      <c r="B708">
        <v>1</v>
      </c>
      <c r="C708">
        <v>105</v>
      </c>
      <c r="D708" t="s">
        <v>20</v>
      </c>
      <c r="E708" t="str">
        <f>VLOOKUP(C708,Var!A:C,3)</f>
        <v>NumPhase</v>
      </c>
    </row>
    <row r="709" spans="1:5" x14ac:dyDescent="0.25">
      <c r="A709">
        <v>33285</v>
      </c>
      <c r="B709">
        <v>2</v>
      </c>
      <c r="C709">
        <v>373</v>
      </c>
      <c r="D709" t="s">
        <v>20</v>
      </c>
      <c r="E709" t="str">
        <f>VLOOKUP(C709,Var!A:C,3)</f>
        <v>PhaseStemElongation</v>
      </c>
    </row>
    <row r="710" spans="1:5" x14ac:dyDescent="0.25">
      <c r="A710">
        <v>33285</v>
      </c>
      <c r="B710">
        <v>3</v>
      </c>
      <c r="C710">
        <v>95</v>
      </c>
      <c r="D710" t="s">
        <v>20</v>
      </c>
      <c r="E710" t="str">
        <f>VLOOKUP(C710,Var!A:C,3)</f>
        <v>Assim</v>
      </c>
    </row>
    <row r="711" spans="1:5" x14ac:dyDescent="0.25">
      <c r="A711">
        <v>33285</v>
      </c>
      <c r="B711">
        <v>4</v>
      </c>
      <c r="C711">
        <v>411</v>
      </c>
      <c r="D711" t="s">
        <v>20</v>
      </c>
      <c r="E711" t="str">
        <f>VLOOKUP(C711,Var!A:C,3)</f>
        <v>MobiliLeafDeath</v>
      </c>
    </row>
    <row r="712" spans="1:5" x14ac:dyDescent="0.25">
      <c r="A712">
        <v>33285</v>
      </c>
      <c r="B712">
        <v>5</v>
      </c>
      <c r="C712">
        <v>443</v>
      </c>
      <c r="D712" t="s">
        <v>20</v>
      </c>
      <c r="E712" t="str">
        <f>VLOOKUP(C712,Var!A:C,3)</f>
        <v>RespMaintTot</v>
      </c>
    </row>
    <row r="713" spans="1:5" x14ac:dyDescent="0.25">
      <c r="A713">
        <v>33285</v>
      </c>
      <c r="B713">
        <v>6</v>
      </c>
      <c r="C713">
        <v>515</v>
      </c>
      <c r="D713" t="s">
        <v>19</v>
      </c>
      <c r="E713" t="str">
        <f>VLOOKUP(C713,Var!A:C,3)</f>
        <v>RespMaintDebt</v>
      </c>
    </row>
    <row r="714" spans="1:5" x14ac:dyDescent="0.25">
      <c r="A714">
        <v>33285</v>
      </c>
      <c r="B714">
        <v>7</v>
      </c>
      <c r="C714">
        <v>471</v>
      </c>
      <c r="D714" t="s">
        <v>21</v>
      </c>
      <c r="E714" t="str">
        <f>VLOOKUP(C714,Var!A:C,3)</f>
        <v>AssimNotUsed</v>
      </c>
    </row>
    <row r="715" spans="1:5" x14ac:dyDescent="0.25">
      <c r="A715">
        <v>33285</v>
      </c>
      <c r="B715">
        <v>8</v>
      </c>
      <c r="C715">
        <v>524</v>
      </c>
      <c r="D715" t="s">
        <v>21</v>
      </c>
      <c r="E715" t="str">
        <f>VLOOKUP(C715,Var!A:C,3)</f>
        <v>AssimNotUsedCum</v>
      </c>
    </row>
    <row r="716" spans="1:5" x14ac:dyDescent="0.25">
      <c r="A716">
        <v>33285</v>
      </c>
      <c r="B716">
        <v>9</v>
      </c>
      <c r="C716">
        <v>454</v>
      </c>
      <c r="D716" t="s">
        <v>21</v>
      </c>
      <c r="E716" t="str">
        <f>VLOOKUP(C716,Var!A:C,3)</f>
        <v>AssimSurplus</v>
      </c>
    </row>
    <row r="717" spans="1:5" x14ac:dyDescent="0.25">
      <c r="A717">
        <v>33285</v>
      </c>
      <c r="B717">
        <v>10</v>
      </c>
      <c r="C717">
        <v>415</v>
      </c>
      <c r="D717" t="s">
        <v>19</v>
      </c>
      <c r="E717" t="str">
        <f>VLOOKUP(C717,Var!A:C,3)</f>
        <v>SupplyTot</v>
      </c>
    </row>
    <row r="718" spans="1:5" x14ac:dyDescent="0.25">
      <c r="A718">
        <v>33286</v>
      </c>
      <c r="B718">
        <v>1</v>
      </c>
      <c r="C718">
        <v>105</v>
      </c>
      <c r="D718" t="s">
        <v>20</v>
      </c>
      <c r="E718" t="str">
        <f>VLOOKUP(C718,Var!A:C,3)</f>
        <v>NumPhase</v>
      </c>
    </row>
    <row r="719" spans="1:5" x14ac:dyDescent="0.25">
      <c r="A719">
        <v>33286</v>
      </c>
      <c r="B719">
        <v>2</v>
      </c>
      <c r="C719">
        <v>375</v>
      </c>
      <c r="D719" t="s">
        <v>20</v>
      </c>
      <c r="E719" t="str">
        <f>VLOOKUP(C719,Var!A:C,3)</f>
        <v>HaunIndex</v>
      </c>
    </row>
    <row r="720" spans="1:5" x14ac:dyDescent="0.25">
      <c r="A720">
        <v>33286</v>
      </c>
      <c r="B720">
        <v>3</v>
      </c>
      <c r="C720">
        <v>513</v>
      </c>
      <c r="D720" t="s">
        <v>20</v>
      </c>
      <c r="E720" t="str">
        <f>VLOOKUP(C720,Var!A:C,3)</f>
        <v>RankLongestLeaf</v>
      </c>
    </row>
    <row r="721" spans="1:5" x14ac:dyDescent="0.25">
      <c r="A721">
        <v>33286</v>
      </c>
      <c r="B721">
        <v>4</v>
      </c>
      <c r="C721">
        <v>377</v>
      </c>
      <c r="D721" t="s">
        <v>19</v>
      </c>
      <c r="E721" t="str">
        <f>VLOOKUP(C721,Var!A:C,3)</f>
        <v>RelPotLeafLength</v>
      </c>
    </row>
    <row r="722" spans="1:5" x14ac:dyDescent="0.25">
      <c r="A722">
        <v>33287</v>
      </c>
      <c r="B722">
        <v>1</v>
      </c>
      <c r="C722">
        <v>105</v>
      </c>
      <c r="D722" t="s">
        <v>20</v>
      </c>
      <c r="E722" t="str">
        <f>VLOOKUP(C722,Var!A:C,3)</f>
        <v>NumPhase</v>
      </c>
    </row>
    <row r="723" spans="1:5" x14ac:dyDescent="0.25">
      <c r="A723">
        <v>33287</v>
      </c>
      <c r="B723">
        <v>2</v>
      </c>
      <c r="C723">
        <v>405</v>
      </c>
      <c r="D723" t="s">
        <v>20</v>
      </c>
      <c r="E723" t="str">
        <f>VLOOKUP(C723,Var!A:C,3)</f>
        <v>PlantLeafNumNew</v>
      </c>
    </row>
    <row r="724" spans="1:5" x14ac:dyDescent="0.25">
      <c r="A724">
        <v>33287</v>
      </c>
      <c r="B724">
        <v>3</v>
      </c>
      <c r="C724">
        <v>144</v>
      </c>
      <c r="D724" t="s">
        <v>20</v>
      </c>
      <c r="E724" t="str">
        <f>VLOOKUP(C724,Var!A:C,3)</f>
        <v>Sla</v>
      </c>
    </row>
    <row r="725" spans="1:5" x14ac:dyDescent="0.25">
      <c r="A725">
        <v>33287</v>
      </c>
      <c r="B725">
        <v>4</v>
      </c>
      <c r="C725">
        <v>82</v>
      </c>
      <c r="D725" t="s">
        <v>20</v>
      </c>
      <c r="E725" t="str">
        <f>VLOOKUP(C725,Var!A:C,3)</f>
        <v>SlaMax</v>
      </c>
    </row>
    <row r="726" spans="1:5" x14ac:dyDescent="0.25">
      <c r="A726">
        <v>33287</v>
      </c>
      <c r="B726">
        <v>5</v>
      </c>
      <c r="C726">
        <v>377</v>
      </c>
      <c r="D726" t="s">
        <v>20</v>
      </c>
      <c r="E726" t="str">
        <f>VLOOKUP(C726,Var!A:C,3)</f>
        <v>RelPotLeafLength</v>
      </c>
    </row>
    <row r="727" spans="1:5" x14ac:dyDescent="0.25">
      <c r="A727">
        <v>33287</v>
      </c>
      <c r="B727">
        <v>6</v>
      </c>
      <c r="C727">
        <v>1</v>
      </c>
      <c r="D727" t="s">
        <v>20</v>
      </c>
      <c r="E727" t="e">
        <f>VLOOKUP(C727,Var!A:C,3)</f>
        <v>#N/A</v>
      </c>
    </row>
    <row r="728" spans="1:5" x14ac:dyDescent="0.25">
      <c r="A728">
        <v>33287</v>
      </c>
      <c r="B728">
        <v>7</v>
      </c>
      <c r="C728">
        <v>378</v>
      </c>
      <c r="D728" t="s">
        <v>20</v>
      </c>
      <c r="E728" t="str">
        <f>VLOOKUP(C728,Var!A:C,3)</f>
        <v>LeafLengthMax</v>
      </c>
    </row>
    <row r="729" spans="1:5" x14ac:dyDescent="0.25">
      <c r="A729">
        <v>33287</v>
      </c>
      <c r="B729">
        <v>8</v>
      </c>
      <c r="C729">
        <v>508</v>
      </c>
      <c r="D729" t="s">
        <v>20</v>
      </c>
      <c r="E729" t="str">
        <f>VLOOKUP(C729,Var!A:C,3)</f>
        <v>CoeffLeafWLRatio</v>
      </c>
    </row>
    <row r="730" spans="1:5" x14ac:dyDescent="0.25">
      <c r="A730">
        <v>33287</v>
      </c>
      <c r="B730">
        <v>9</v>
      </c>
      <c r="C730">
        <v>116</v>
      </c>
      <c r="D730" t="s">
        <v>20</v>
      </c>
      <c r="E730" t="str">
        <f>VLOOKUP(C730,Var!A:C,3)</f>
        <v>Cstr</v>
      </c>
    </row>
    <row r="731" spans="1:5" x14ac:dyDescent="0.25">
      <c r="A731">
        <v>33287</v>
      </c>
      <c r="B731">
        <v>10</v>
      </c>
      <c r="C731">
        <v>418</v>
      </c>
      <c r="D731" t="s">
        <v>21</v>
      </c>
      <c r="E731" t="str">
        <f>VLOOKUP(C731,Var!A:C,3)</f>
        <v>DemLeafAreaPlant</v>
      </c>
    </row>
    <row r="732" spans="1:5" x14ac:dyDescent="0.25">
      <c r="A732">
        <v>33287</v>
      </c>
      <c r="B732">
        <v>11</v>
      </c>
      <c r="C732">
        <v>419</v>
      </c>
      <c r="D732" t="s">
        <v>21</v>
      </c>
      <c r="E732" t="str">
        <f>VLOOKUP(C732,Var!A:C,3)</f>
        <v>DemStructLeafPlant</v>
      </c>
    </row>
    <row r="733" spans="1:5" x14ac:dyDescent="0.25">
      <c r="A733">
        <v>33287</v>
      </c>
      <c r="B733">
        <v>12</v>
      </c>
      <c r="C733">
        <v>420</v>
      </c>
      <c r="D733" t="s">
        <v>21</v>
      </c>
      <c r="E733" t="str">
        <f>VLOOKUP(C733,Var!A:C,3)</f>
        <v>DemStructLeafPop</v>
      </c>
    </row>
    <row r="734" spans="1:5" x14ac:dyDescent="0.25">
      <c r="A734">
        <v>33288</v>
      </c>
      <c r="B734">
        <v>1</v>
      </c>
      <c r="C734">
        <v>105</v>
      </c>
      <c r="D734" t="s">
        <v>20</v>
      </c>
      <c r="E734" t="str">
        <f>VLOOKUP(C734,Var!A:C,3)</f>
        <v>NumPhase</v>
      </c>
    </row>
    <row r="735" spans="1:5" x14ac:dyDescent="0.25">
      <c r="A735">
        <v>33288</v>
      </c>
      <c r="B735">
        <v>2</v>
      </c>
      <c r="C735">
        <v>420</v>
      </c>
      <c r="D735" t="s">
        <v>20</v>
      </c>
      <c r="E735" t="str">
        <f>VLOOKUP(C735,Var!A:C,3)</f>
        <v>DemStructLeafPop</v>
      </c>
    </row>
    <row r="736" spans="1:5" x14ac:dyDescent="0.25">
      <c r="A736">
        <v>33288</v>
      </c>
      <c r="B736">
        <v>3</v>
      </c>
      <c r="C736">
        <v>497</v>
      </c>
      <c r="D736" t="s">
        <v>20</v>
      </c>
      <c r="E736" t="str">
        <f>VLOOKUP(C736,Var!A:C,3)</f>
        <v>WtRatioLeafSheath</v>
      </c>
    </row>
    <row r="737" spans="1:5" x14ac:dyDescent="0.25">
      <c r="A737">
        <v>33288</v>
      </c>
      <c r="B737">
        <v>4</v>
      </c>
      <c r="C737">
        <v>83</v>
      </c>
      <c r="D737" t="s">
        <v>20</v>
      </c>
      <c r="E737" t="str">
        <f>VLOOKUP(C737,Var!A:C,3)</f>
        <v>SlaMin</v>
      </c>
    </row>
    <row r="738" spans="1:5" x14ac:dyDescent="0.25">
      <c r="A738">
        <v>33288</v>
      </c>
      <c r="B738">
        <v>5</v>
      </c>
      <c r="C738">
        <v>82</v>
      </c>
      <c r="D738" t="s">
        <v>20</v>
      </c>
      <c r="E738" t="str">
        <f>VLOOKUP(C738,Var!A:C,3)</f>
        <v>SlaMax</v>
      </c>
    </row>
    <row r="739" spans="1:5" x14ac:dyDescent="0.25">
      <c r="A739">
        <v>33288</v>
      </c>
      <c r="B739">
        <v>6</v>
      </c>
      <c r="C739">
        <v>144</v>
      </c>
      <c r="D739" t="s">
        <v>20</v>
      </c>
      <c r="E739" t="str">
        <f>VLOOKUP(C739,Var!A:C,3)</f>
        <v>Sla</v>
      </c>
    </row>
    <row r="740" spans="1:5" x14ac:dyDescent="0.25">
      <c r="A740">
        <v>33288</v>
      </c>
      <c r="B740">
        <v>7</v>
      </c>
      <c r="C740">
        <v>599</v>
      </c>
      <c r="D740" t="s">
        <v>20</v>
      </c>
      <c r="E740" t="str">
        <f>VLOOKUP(C740,Var!A:C,3)</f>
        <v>StressCold</v>
      </c>
    </row>
    <row r="741" spans="1:5" x14ac:dyDescent="0.25">
      <c r="A741">
        <v>33288</v>
      </c>
      <c r="B741">
        <v>8</v>
      </c>
      <c r="C741">
        <v>421</v>
      </c>
      <c r="D741" t="s">
        <v>19</v>
      </c>
      <c r="E741" t="str">
        <f>VLOOKUP(C741,Var!A:C,3)</f>
        <v>DemStructSheathPop</v>
      </c>
    </row>
    <row r="742" spans="1:5" x14ac:dyDescent="0.25">
      <c r="A742">
        <v>33289</v>
      </c>
      <c r="B742">
        <v>1</v>
      </c>
      <c r="C742">
        <v>105</v>
      </c>
      <c r="D742" t="s">
        <v>20</v>
      </c>
      <c r="E742" t="str">
        <f>VLOOKUP(C742,Var!A:C,3)</f>
        <v>NumPhase</v>
      </c>
    </row>
    <row r="743" spans="1:5" x14ac:dyDescent="0.25">
      <c r="A743">
        <v>33289</v>
      </c>
      <c r="B743">
        <v>2</v>
      </c>
      <c r="C743">
        <v>1</v>
      </c>
      <c r="D743" t="s">
        <v>20</v>
      </c>
      <c r="E743" t="e">
        <f>VLOOKUP(C743,Var!A:C,3)</f>
        <v>#N/A</v>
      </c>
    </row>
    <row r="744" spans="1:5" x14ac:dyDescent="0.25">
      <c r="A744">
        <v>33289</v>
      </c>
      <c r="B744">
        <v>3</v>
      </c>
      <c r="C744">
        <v>422</v>
      </c>
      <c r="D744" t="s">
        <v>20</v>
      </c>
      <c r="E744" t="str">
        <f>VLOOKUP(C744,Var!A:C,3)</f>
        <v>CoeffRootMassPerVolMax</v>
      </c>
    </row>
    <row r="745" spans="1:5" x14ac:dyDescent="0.25">
      <c r="A745">
        <v>33289</v>
      </c>
      <c r="B745">
        <v>4</v>
      </c>
      <c r="C745">
        <v>423</v>
      </c>
      <c r="D745" t="s">
        <v>20</v>
      </c>
      <c r="E745" t="str">
        <f>VLOOKUP(C745,Var!A:C,3)</f>
        <v>RootPartitMax</v>
      </c>
    </row>
    <row r="746" spans="1:5" x14ac:dyDescent="0.25">
      <c r="A746">
        <v>33289</v>
      </c>
      <c r="B746">
        <v>5</v>
      </c>
      <c r="C746">
        <v>424</v>
      </c>
      <c r="D746" t="s">
        <v>20</v>
      </c>
      <c r="E746" t="str">
        <f>VLOOKUP(C746,Var!A:C,3)</f>
        <v>GrowthStructTotPop</v>
      </c>
    </row>
    <row r="747" spans="1:5" x14ac:dyDescent="0.25">
      <c r="A747">
        <v>33289</v>
      </c>
      <c r="B747">
        <v>6</v>
      </c>
      <c r="C747">
        <v>425</v>
      </c>
      <c r="D747" t="s">
        <v>20</v>
      </c>
      <c r="E747" t="str">
        <f>VLOOKUP(C747,Var!A:C,3)</f>
        <v>RootFront</v>
      </c>
    </row>
    <row r="748" spans="1:5" x14ac:dyDescent="0.25">
      <c r="A748">
        <v>33289</v>
      </c>
      <c r="B748">
        <v>7</v>
      </c>
      <c r="C748">
        <v>415</v>
      </c>
      <c r="D748" t="s">
        <v>20</v>
      </c>
      <c r="E748" t="str">
        <f>VLOOKUP(C748,Var!A:C,3)</f>
        <v>SupplyTot</v>
      </c>
    </row>
    <row r="749" spans="1:5" x14ac:dyDescent="0.25">
      <c r="A749">
        <v>33289</v>
      </c>
      <c r="B749">
        <v>8</v>
      </c>
      <c r="C749">
        <v>426</v>
      </c>
      <c r="D749" t="s">
        <v>19</v>
      </c>
      <c r="E749" t="str">
        <f>VLOOKUP(C749,Var!A:C,3)</f>
        <v>RootSystSoilSurfPop</v>
      </c>
    </row>
    <row r="750" spans="1:5" x14ac:dyDescent="0.25">
      <c r="A750">
        <v>33289</v>
      </c>
      <c r="B750">
        <v>9</v>
      </c>
      <c r="C750">
        <v>427</v>
      </c>
      <c r="D750" t="s">
        <v>19</v>
      </c>
      <c r="E750" t="str">
        <f>VLOOKUP(C750,Var!A:C,3)</f>
        <v>RootSystSoilSurfPop</v>
      </c>
    </row>
    <row r="751" spans="1:5" x14ac:dyDescent="0.25">
      <c r="A751">
        <v>33289</v>
      </c>
      <c r="B751">
        <v>10</v>
      </c>
      <c r="C751">
        <v>428</v>
      </c>
      <c r="D751" t="s">
        <v>19</v>
      </c>
      <c r="E751" t="str">
        <f>VLOOKUP(C751,Var!A:C,3)</f>
        <v>RootSystVolPop</v>
      </c>
    </row>
    <row r="752" spans="1:5" x14ac:dyDescent="0.25">
      <c r="A752">
        <v>33289</v>
      </c>
      <c r="B752">
        <v>11</v>
      </c>
      <c r="C752">
        <v>431</v>
      </c>
      <c r="D752" t="s">
        <v>19</v>
      </c>
      <c r="E752" t="str">
        <f>VLOOKUP(C752,Var!A:C,3)</f>
        <v>GainRootSystVolPop</v>
      </c>
    </row>
    <row r="753" spans="1:5" x14ac:dyDescent="0.25">
      <c r="A753">
        <v>33289</v>
      </c>
      <c r="B753">
        <v>12</v>
      </c>
      <c r="C753">
        <v>432</v>
      </c>
      <c r="D753" t="s">
        <v>19</v>
      </c>
      <c r="E753" t="str">
        <f>VLOOKUP(C753,Var!A:C,3)</f>
        <v>GainRootSystSoilSurfPop</v>
      </c>
    </row>
    <row r="754" spans="1:5" x14ac:dyDescent="0.25">
      <c r="A754">
        <v>33289</v>
      </c>
      <c r="B754">
        <v>13</v>
      </c>
      <c r="C754">
        <v>433</v>
      </c>
      <c r="D754" t="s">
        <v>19</v>
      </c>
      <c r="E754" t="str">
        <f>VLOOKUP(C754,Var!A:C,3)</f>
        <v>DemStructRootPop</v>
      </c>
    </row>
    <row r="755" spans="1:5" x14ac:dyDescent="0.25">
      <c r="A755">
        <v>33289</v>
      </c>
      <c r="B755">
        <v>14</v>
      </c>
      <c r="C755">
        <v>498</v>
      </c>
      <c r="D755" t="s">
        <v>21</v>
      </c>
      <c r="E755" t="str">
        <f>VLOOKUP(C755,Var!A:C,3)</f>
        <v>RootSystSoilSurfPopOld</v>
      </c>
    </row>
    <row r="756" spans="1:5" x14ac:dyDescent="0.25">
      <c r="A756">
        <v>33289</v>
      </c>
      <c r="B756">
        <v>15</v>
      </c>
      <c r="C756">
        <v>499</v>
      </c>
      <c r="D756" t="s">
        <v>21</v>
      </c>
      <c r="E756" t="str">
        <f>VLOOKUP(C756,Var!A:C,3)</f>
        <v>RootFrontOld</v>
      </c>
    </row>
    <row r="757" spans="1:5" x14ac:dyDescent="0.25">
      <c r="A757">
        <v>33289</v>
      </c>
      <c r="B757">
        <v>16</v>
      </c>
      <c r="C757">
        <v>444</v>
      </c>
      <c r="D757" t="s">
        <v>19</v>
      </c>
      <c r="E757" t="str">
        <f>VLOOKUP(C757,Var!A:C,3)</f>
        <v>DemStructRootPlant</v>
      </c>
    </row>
    <row r="758" spans="1:5" x14ac:dyDescent="0.25">
      <c r="A758">
        <v>33290</v>
      </c>
      <c r="B758">
        <v>1</v>
      </c>
      <c r="C758">
        <v>373</v>
      </c>
      <c r="D758" t="s">
        <v>20</v>
      </c>
      <c r="E758" t="str">
        <f>VLOOKUP(C758,Var!A:C,3)</f>
        <v>PhaseStemElongation</v>
      </c>
    </row>
    <row r="759" spans="1:5" x14ac:dyDescent="0.25">
      <c r="A759">
        <v>33290</v>
      </c>
      <c r="B759">
        <v>2</v>
      </c>
      <c r="C759">
        <v>382</v>
      </c>
      <c r="D759" t="s">
        <v>20</v>
      </c>
      <c r="E759" t="str">
        <f>VLOOKUP(C759,Var!A:C,3)</f>
        <v>ApexHeightGain</v>
      </c>
    </row>
    <row r="760" spans="1:5" x14ac:dyDescent="0.25">
      <c r="A760">
        <v>33290</v>
      </c>
      <c r="B760">
        <v>3</v>
      </c>
      <c r="C760">
        <v>552</v>
      </c>
      <c r="D760" t="s">
        <v>20</v>
      </c>
      <c r="E760" t="str">
        <f>VLOOKUP(C760,Var!A:C,3)</f>
        <v>CulmsPerHill</v>
      </c>
    </row>
    <row r="761" spans="1:5" x14ac:dyDescent="0.25">
      <c r="A761">
        <v>33290</v>
      </c>
      <c r="B761">
        <v>4</v>
      </c>
      <c r="C761">
        <v>435</v>
      </c>
      <c r="D761" t="s">
        <v>20</v>
      </c>
      <c r="E761" t="str">
        <f>VLOOKUP(C761,Var!A:C,3)</f>
        <v>CoeffInternodeMass</v>
      </c>
    </row>
    <row r="762" spans="1:5" x14ac:dyDescent="0.25">
      <c r="A762">
        <v>33290</v>
      </c>
      <c r="B762">
        <v>5</v>
      </c>
      <c r="C762">
        <v>1</v>
      </c>
      <c r="D762" t="s">
        <v>20</v>
      </c>
      <c r="E762" t="e">
        <f>VLOOKUP(C762,Var!A:C,3)</f>
        <v>#N/A</v>
      </c>
    </row>
    <row r="763" spans="1:5" x14ac:dyDescent="0.25">
      <c r="A763">
        <v>33290</v>
      </c>
      <c r="B763">
        <v>6</v>
      </c>
      <c r="C763">
        <v>505</v>
      </c>
      <c r="D763" t="s">
        <v>20</v>
      </c>
      <c r="E763" t="str">
        <f>VLOOKUP(C763,Var!A:C,3)</f>
        <v>Ic</v>
      </c>
    </row>
    <row r="764" spans="1:5" x14ac:dyDescent="0.25">
      <c r="A764">
        <v>33290</v>
      </c>
      <c r="B764">
        <v>7</v>
      </c>
      <c r="C764">
        <v>436</v>
      </c>
      <c r="D764" t="s">
        <v>19</v>
      </c>
      <c r="E764" t="str">
        <f>VLOOKUP(C764,Var!A:C,3)</f>
        <v>DemStructInternodePlant</v>
      </c>
    </row>
    <row r="765" spans="1:5" x14ac:dyDescent="0.25">
      <c r="A765">
        <v>33290</v>
      </c>
      <c r="B765">
        <v>8</v>
      </c>
      <c r="C765">
        <v>437</v>
      </c>
      <c r="D765" t="s">
        <v>19</v>
      </c>
      <c r="E765" t="str">
        <f>VLOOKUP(C765,Var!A:C,3)</f>
        <v>DemStructInternodePop</v>
      </c>
    </row>
    <row r="766" spans="1:5" x14ac:dyDescent="0.25">
      <c r="A766">
        <v>33291</v>
      </c>
      <c r="B766">
        <v>1</v>
      </c>
      <c r="C766">
        <v>105</v>
      </c>
      <c r="D766" t="s">
        <v>20</v>
      </c>
      <c r="E766" t="str">
        <f>VLOOKUP(C766,Var!A:C,3)</f>
        <v>NumPhase</v>
      </c>
    </row>
    <row r="767" spans="1:5" x14ac:dyDescent="0.25">
      <c r="A767">
        <v>33291</v>
      </c>
      <c r="B767">
        <v>2</v>
      </c>
      <c r="C767">
        <v>438</v>
      </c>
      <c r="D767" t="s">
        <v>20</v>
      </c>
      <c r="E767" t="str">
        <f>VLOOKUP(C767,Var!A:C,3)</f>
        <v>CoeffPanicleMass</v>
      </c>
    </row>
    <row r="768" spans="1:5" x14ac:dyDescent="0.25">
      <c r="A768">
        <v>33291</v>
      </c>
      <c r="B768">
        <v>3</v>
      </c>
      <c r="C768">
        <v>552</v>
      </c>
      <c r="D768" t="s">
        <v>20</v>
      </c>
      <c r="E768" t="str">
        <f>VLOOKUP(C768,Var!A:C,3)</f>
        <v>CulmsPerHill</v>
      </c>
    </row>
    <row r="769" spans="1:5" x14ac:dyDescent="0.25">
      <c r="A769">
        <v>33291</v>
      </c>
      <c r="B769">
        <v>4</v>
      </c>
      <c r="C769">
        <v>505</v>
      </c>
      <c r="D769" t="s">
        <v>20</v>
      </c>
      <c r="E769" t="str">
        <f>VLOOKUP(C769,Var!A:C,3)</f>
        <v>Ic</v>
      </c>
    </row>
    <row r="770" spans="1:5" x14ac:dyDescent="0.25">
      <c r="A770">
        <v>33291</v>
      </c>
      <c r="B770">
        <v>5</v>
      </c>
      <c r="C770">
        <v>401</v>
      </c>
      <c r="D770" t="s">
        <v>20</v>
      </c>
      <c r="E770" t="str">
        <f>VLOOKUP(C770,Var!A:C,3)</f>
        <v>DryMatStructPaniclePop</v>
      </c>
    </row>
    <row r="771" spans="1:5" x14ac:dyDescent="0.25">
      <c r="A771">
        <v>33291</v>
      </c>
      <c r="B771">
        <v>6</v>
      </c>
      <c r="C771">
        <v>1</v>
      </c>
      <c r="D771" t="s">
        <v>20</v>
      </c>
      <c r="E771" t="e">
        <f>VLOOKUP(C771,Var!A:C,3)</f>
        <v>#N/A</v>
      </c>
    </row>
    <row r="772" spans="1:5" x14ac:dyDescent="0.25">
      <c r="A772">
        <v>33291</v>
      </c>
      <c r="B772">
        <v>7</v>
      </c>
      <c r="C772">
        <v>439</v>
      </c>
      <c r="D772" t="s">
        <v>20</v>
      </c>
      <c r="E772" t="str">
        <f>VLOOKUP(C772,Var!A:C,3)</f>
        <v>PanStructMassMax</v>
      </c>
    </row>
    <row r="773" spans="1:5" x14ac:dyDescent="0.25">
      <c r="A773">
        <v>33291</v>
      </c>
      <c r="B773">
        <v>8</v>
      </c>
      <c r="C773">
        <v>440</v>
      </c>
      <c r="D773" t="s">
        <v>19</v>
      </c>
      <c r="E773" t="str">
        <f>VLOOKUP(C773,Var!A:C,3)</f>
        <v>DemStructPaniclePlant</v>
      </c>
    </row>
    <row r="774" spans="1:5" x14ac:dyDescent="0.25">
      <c r="A774">
        <v>33291</v>
      </c>
      <c r="B774">
        <v>9</v>
      </c>
      <c r="C774">
        <v>441</v>
      </c>
      <c r="D774" t="s">
        <v>19</v>
      </c>
      <c r="E774" t="str">
        <f>VLOOKUP(C774,Var!A:C,3)</f>
        <v>PanStructMass</v>
      </c>
    </row>
    <row r="775" spans="1:5" x14ac:dyDescent="0.25">
      <c r="A775">
        <v>33291</v>
      </c>
      <c r="B775">
        <v>10</v>
      </c>
      <c r="C775">
        <v>442</v>
      </c>
      <c r="D775" t="s">
        <v>19</v>
      </c>
      <c r="E775" t="str">
        <f>VLOOKUP(C775,Var!A:C,3)</f>
        <v>DemStructPaniclePop</v>
      </c>
    </row>
    <row r="776" spans="1:5" x14ac:dyDescent="0.25">
      <c r="A776">
        <v>33292</v>
      </c>
      <c r="B776">
        <v>1</v>
      </c>
      <c r="C776">
        <v>105</v>
      </c>
      <c r="D776" t="s">
        <v>20</v>
      </c>
      <c r="E776" t="str">
        <f>VLOOKUP(C776,Var!A:C,3)</f>
        <v>NumPhase</v>
      </c>
    </row>
    <row r="777" spans="1:5" x14ac:dyDescent="0.25">
      <c r="A777">
        <v>33292</v>
      </c>
      <c r="B777">
        <v>2</v>
      </c>
      <c r="C777">
        <v>443</v>
      </c>
      <c r="D777" t="s">
        <v>20</v>
      </c>
      <c r="E777" t="str">
        <f>VLOOKUP(C777,Var!A:C,3)</f>
        <v>RespMaintTot</v>
      </c>
    </row>
    <row r="778" spans="1:5" x14ac:dyDescent="0.25">
      <c r="A778">
        <v>33292</v>
      </c>
      <c r="B778">
        <v>3</v>
      </c>
      <c r="C778">
        <v>420</v>
      </c>
      <c r="D778" t="s">
        <v>20</v>
      </c>
      <c r="E778" t="str">
        <f>VLOOKUP(C778,Var!A:C,3)</f>
        <v>DemStructLeafPop</v>
      </c>
    </row>
    <row r="779" spans="1:5" x14ac:dyDescent="0.25">
      <c r="A779">
        <v>33292</v>
      </c>
      <c r="B779">
        <v>4</v>
      </c>
      <c r="C779">
        <v>421</v>
      </c>
      <c r="D779" t="s">
        <v>20</v>
      </c>
      <c r="E779" t="str">
        <f>VLOOKUP(C779,Var!A:C,3)</f>
        <v>DemStructSheathPop</v>
      </c>
    </row>
    <row r="780" spans="1:5" x14ac:dyDescent="0.25">
      <c r="A780">
        <v>33292</v>
      </c>
      <c r="B780">
        <v>5</v>
      </c>
      <c r="C780">
        <v>433</v>
      </c>
      <c r="D780" t="s">
        <v>20</v>
      </c>
      <c r="E780" t="str">
        <f>VLOOKUP(C780,Var!A:C,3)</f>
        <v>DemStructRootPop</v>
      </c>
    </row>
    <row r="781" spans="1:5" x14ac:dyDescent="0.25">
      <c r="A781">
        <v>33292</v>
      </c>
      <c r="B781">
        <v>6</v>
      </c>
      <c r="C781">
        <v>437</v>
      </c>
      <c r="D781" t="s">
        <v>20</v>
      </c>
      <c r="E781" t="str">
        <f>VLOOKUP(C781,Var!A:C,3)</f>
        <v>DemStructInternodePop</v>
      </c>
    </row>
    <row r="782" spans="1:5" x14ac:dyDescent="0.25">
      <c r="A782">
        <v>33292</v>
      </c>
      <c r="B782">
        <v>7</v>
      </c>
      <c r="C782">
        <v>442</v>
      </c>
      <c r="D782" t="s">
        <v>20</v>
      </c>
      <c r="E782" t="str">
        <f>VLOOKUP(C782,Var!A:C,3)</f>
        <v>DemStructPaniclePop</v>
      </c>
    </row>
    <row r="783" spans="1:5" x14ac:dyDescent="0.25">
      <c r="A783">
        <v>33292</v>
      </c>
      <c r="B783">
        <v>8</v>
      </c>
      <c r="C783">
        <v>415</v>
      </c>
      <c r="D783" t="s">
        <v>20</v>
      </c>
      <c r="E783" t="str">
        <f>VLOOKUP(C783,Var!A:C,3)</f>
        <v>SupplyTot</v>
      </c>
    </row>
    <row r="784" spans="1:5" x14ac:dyDescent="0.25">
      <c r="A784">
        <v>33292</v>
      </c>
      <c r="B784">
        <v>9</v>
      </c>
      <c r="C784">
        <v>514</v>
      </c>
      <c r="D784" t="s">
        <v>20</v>
      </c>
      <c r="E784" t="str">
        <f>VLOOKUP(C784,Var!A:C,3)</f>
        <v>NbDaysSinceGermination</v>
      </c>
    </row>
    <row r="785" spans="1:5" x14ac:dyDescent="0.25">
      <c r="A785">
        <v>33292</v>
      </c>
      <c r="B785">
        <v>10</v>
      </c>
      <c r="C785">
        <v>383</v>
      </c>
      <c r="D785" t="s">
        <v>20</v>
      </c>
      <c r="E785" t="str">
        <f>VLOOKUP(C785,Var!A:C,3)</f>
        <v>PlantHeight</v>
      </c>
    </row>
    <row r="786" spans="1:5" x14ac:dyDescent="0.25">
      <c r="A786">
        <v>33292</v>
      </c>
      <c r="B786">
        <v>11</v>
      </c>
      <c r="C786">
        <v>116</v>
      </c>
      <c r="D786" t="s">
        <v>20</v>
      </c>
      <c r="E786" t="str">
        <f>VLOOKUP(C786,Var!A:C,3)</f>
        <v>Cstr</v>
      </c>
    </row>
    <row r="787" spans="1:5" x14ac:dyDescent="0.25">
      <c r="A787">
        <v>33292</v>
      </c>
      <c r="B787">
        <v>12</v>
      </c>
      <c r="C787">
        <v>446</v>
      </c>
      <c r="D787" t="s">
        <v>19</v>
      </c>
      <c r="E787" t="str">
        <f>VLOOKUP(C787,Var!A:C,3)</f>
        <v>DemStructTotPop</v>
      </c>
    </row>
    <row r="788" spans="1:5" x14ac:dyDescent="0.25">
      <c r="A788">
        <v>33292</v>
      </c>
      <c r="B788">
        <v>13</v>
      </c>
      <c r="C788">
        <v>505</v>
      </c>
      <c r="D788" t="s">
        <v>21</v>
      </c>
      <c r="E788" t="str">
        <f>VLOOKUP(C788,Var!A:C,3)</f>
        <v>Ic</v>
      </c>
    </row>
    <row r="789" spans="1:5" x14ac:dyDescent="0.25">
      <c r="A789">
        <v>33292</v>
      </c>
      <c r="B789">
        <v>14</v>
      </c>
      <c r="C789">
        <v>586</v>
      </c>
      <c r="D789" t="s">
        <v>21</v>
      </c>
      <c r="E789" t="str">
        <f>VLOOKUP(C789,Var!A:C,3)</f>
        <v>IcCum</v>
      </c>
    </row>
    <row r="790" spans="1:5" x14ac:dyDescent="0.25">
      <c r="A790">
        <v>33292</v>
      </c>
      <c r="B790">
        <v>15</v>
      </c>
      <c r="C790">
        <v>380</v>
      </c>
      <c r="D790" t="s">
        <v>19</v>
      </c>
      <c r="E790" t="str">
        <f>VLOOKUP(C790,Var!A:C,3)</f>
        <v>IcMean</v>
      </c>
    </row>
    <row r="791" spans="1:5" x14ac:dyDescent="0.25">
      <c r="A791">
        <v>33292</v>
      </c>
      <c r="B791">
        <v>16</v>
      </c>
      <c r="C791">
        <v>654</v>
      </c>
      <c r="D791" t="s">
        <v>21</v>
      </c>
      <c r="E791" t="str">
        <f>VLOOKUP(C791,Var!A:C,3)</f>
        <v>CstrCum</v>
      </c>
    </row>
    <row r="792" spans="1:5" x14ac:dyDescent="0.25">
      <c r="A792">
        <v>33292</v>
      </c>
      <c r="B792">
        <v>17</v>
      </c>
      <c r="C792">
        <v>653</v>
      </c>
      <c r="D792" t="s">
        <v>19</v>
      </c>
      <c r="E792" t="str">
        <f>VLOOKUP(C792,Var!A:C,3)</f>
        <v>CstrMean</v>
      </c>
    </row>
    <row r="793" spans="1:5" x14ac:dyDescent="0.25">
      <c r="A793">
        <v>33293</v>
      </c>
      <c r="B793">
        <v>1</v>
      </c>
      <c r="C793">
        <v>105</v>
      </c>
      <c r="D793" t="s">
        <v>20</v>
      </c>
      <c r="E793" t="str">
        <f>VLOOKUP(C793,Var!A:C,3)</f>
        <v>NumPhase</v>
      </c>
    </row>
    <row r="794" spans="1:5" x14ac:dyDescent="0.25">
      <c r="A794">
        <v>33293</v>
      </c>
      <c r="B794">
        <v>2</v>
      </c>
      <c r="C794">
        <v>505</v>
      </c>
      <c r="D794" t="s">
        <v>20</v>
      </c>
      <c r="E794" t="str">
        <f>VLOOKUP(C794,Var!A:C,3)</f>
        <v>Ic</v>
      </c>
    </row>
    <row r="795" spans="1:5" x14ac:dyDescent="0.25">
      <c r="A795">
        <v>33293</v>
      </c>
      <c r="B795">
        <v>3</v>
      </c>
      <c r="C795">
        <v>415</v>
      </c>
      <c r="D795" t="s">
        <v>20</v>
      </c>
      <c r="E795" t="str">
        <f>VLOOKUP(C795,Var!A:C,3)</f>
        <v>SupplyTot</v>
      </c>
    </row>
    <row r="796" spans="1:5" x14ac:dyDescent="0.25">
      <c r="A796">
        <v>33293</v>
      </c>
      <c r="B796">
        <v>4</v>
      </c>
      <c r="C796">
        <v>420</v>
      </c>
      <c r="D796" t="s">
        <v>20</v>
      </c>
      <c r="E796" t="str">
        <f>VLOOKUP(C796,Var!A:C,3)</f>
        <v>DemStructLeafPop</v>
      </c>
    </row>
    <row r="797" spans="1:5" x14ac:dyDescent="0.25">
      <c r="A797">
        <v>33293</v>
      </c>
      <c r="B797">
        <v>5</v>
      </c>
      <c r="C797">
        <v>446</v>
      </c>
      <c r="D797" t="s">
        <v>20</v>
      </c>
      <c r="E797" t="str">
        <f>VLOOKUP(C797,Var!A:C,3)</f>
        <v>DemStructTotPop</v>
      </c>
    </row>
    <row r="798" spans="1:5" x14ac:dyDescent="0.25">
      <c r="A798">
        <v>33293</v>
      </c>
      <c r="B798">
        <v>6</v>
      </c>
      <c r="C798">
        <v>448</v>
      </c>
      <c r="D798" t="s">
        <v>19</v>
      </c>
      <c r="E798" t="str">
        <f>VLOOKUP(C798,Var!A:C,3)</f>
        <v>GrowthStructLeafPop</v>
      </c>
    </row>
    <row r="799" spans="1:5" x14ac:dyDescent="0.25">
      <c r="A799">
        <v>33294</v>
      </c>
      <c r="B799">
        <v>1</v>
      </c>
      <c r="C799">
        <v>105</v>
      </c>
      <c r="D799" t="s">
        <v>20</v>
      </c>
      <c r="E799" t="str">
        <f>VLOOKUP(C799,Var!A:C,3)</f>
        <v>NumPhase</v>
      </c>
    </row>
    <row r="800" spans="1:5" x14ac:dyDescent="0.25">
      <c r="A800">
        <v>33294</v>
      </c>
      <c r="B800">
        <v>2</v>
      </c>
      <c r="C800">
        <v>505</v>
      </c>
      <c r="D800" t="s">
        <v>20</v>
      </c>
      <c r="E800" t="str">
        <f>VLOOKUP(C800,Var!A:C,3)</f>
        <v>Ic</v>
      </c>
    </row>
    <row r="801" spans="1:5" x14ac:dyDescent="0.25">
      <c r="A801">
        <v>33294</v>
      </c>
      <c r="B801">
        <v>3</v>
      </c>
      <c r="C801">
        <v>415</v>
      </c>
      <c r="D801" t="s">
        <v>20</v>
      </c>
      <c r="E801" t="str">
        <f>VLOOKUP(C801,Var!A:C,3)</f>
        <v>SupplyTot</v>
      </c>
    </row>
    <row r="802" spans="1:5" x14ac:dyDescent="0.25">
      <c r="A802">
        <v>33294</v>
      </c>
      <c r="B802">
        <v>4</v>
      </c>
      <c r="C802">
        <v>421</v>
      </c>
      <c r="D802" t="s">
        <v>20</v>
      </c>
      <c r="E802" t="str">
        <f>VLOOKUP(C802,Var!A:C,3)</f>
        <v>DemStructSheathPop</v>
      </c>
    </row>
    <row r="803" spans="1:5" x14ac:dyDescent="0.25">
      <c r="A803">
        <v>33294</v>
      </c>
      <c r="B803">
        <v>5</v>
      </c>
      <c r="C803">
        <v>446</v>
      </c>
      <c r="D803" t="s">
        <v>20</v>
      </c>
      <c r="E803" t="str">
        <f>VLOOKUP(C803,Var!A:C,3)</f>
        <v>DemStructTotPop</v>
      </c>
    </row>
    <row r="804" spans="1:5" x14ac:dyDescent="0.25">
      <c r="A804">
        <v>33294</v>
      </c>
      <c r="B804">
        <v>6</v>
      </c>
      <c r="C804">
        <v>449</v>
      </c>
      <c r="D804" t="s">
        <v>19</v>
      </c>
      <c r="E804" t="str">
        <f>VLOOKUP(C804,Var!A:C,3)</f>
        <v>GrowthStructSheathPop</v>
      </c>
    </row>
    <row r="805" spans="1:5" x14ac:dyDescent="0.25">
      <c r="A805">
        <v>33295</v>
      </c>
      <c r="B805">
        <v>1</v>
      </c>
      <c r="C805">
        <v>105</v>
      </c>
      <c r="D805" t="s">
        <v>20</v>
      </c>
      <c r="E805" t="str">
        <f>VLOOKUP(C805,Var!A:C,3)</f>
        <v>NumPhase</v>
      </c>
    </row>
    <row r="806" spans="1:5" x14ac:dyDescent="0.25">
      <c r="A806">
        <v>33295</v>
      </c>
      <c r="B806">
        <v>2</v>
      </c>
      <c r="C806">
        <v>505</v>
      </c>
      <c r="D806" t="s">
        <v>20</v>
      </c>
      <c r="E806" t="str">
        <f>VLOOKUP(C806,Var!A:C,3)</f>
        <v>Ic</v>
      </c>
    </row>
    <row r="807" spans="1:5" x14ac:dyDescent="0.25">
      <c r="A807">
        <v>33295</v>
      </c>
      <c r="B807">
        <v>3</v>
      </c>
      <c r="C807">
        <v>415</v>
      </c>
      <c r="D807" t="s">
        <v>20</v>
      </c>
      <c r="E807" t="str">
        <f>VLOOKUP(C807,Var!A:C,3)</f>
        <v>SupplyTot</v>
      </c>
    </row>
    <row r="808" spans="1:5" x14ac:dyDescent="0.25">
      <c r="A808">
        <v>33295</v>
      </c>
      <c r="B808">
        <v>4</v>
      </c>
      <c r="C808">
        <v>433</v>
      </c>
      <c r="D808" t="s">
        <v>20</v>
      </c>
      <c r="E808" t="str">
        <f>VLOOKUP(C808,Var!A:C,3)</f>
        <v>DemStructRootPop</v>
      </c>
    </row>
    <row r="809" spans="1:5" x14ac:dyDescent="0.25">
      <c r="A809">
        <v>33295</v>
      </c>
      <c r="B809">
        <v>5</v>
      </c>
      <c r="C809">
        <v>446</v>
      </c>
      <c r="D809" t="s">
        <v>20</v>
      </c>
      <c r="E809" t="str">
        <f>VLOOKUP(C809,Var!A:C,3)</f>
        <v>DemStructTotPop</v>
      </c>
    </row>
    <row r="810" spans="1:5" x14ac:dyDescent="0.25">
      <c r="A810">
        <v>33295</v>
      </c>
      <c r="B810">
        <v>6</v>
      </c>
      <c r="C810">
        <v>450</v>
      </c>
      <c r="D810" t="s">
        <v>19</v>
      </c>
      <c r="E810" t="str">
        <f>VLOOKUP(C810,Var!A:C,3)</f>
        <v>GrowthStructRootPop</v>
      </c>
    </row>
    <row r="811" spans="1:5" x14ac:dyDescent="0.25">
      <c r="A811">
        <v>33296</v>
      </c>
      <c r="B811">
        <v>1</v>
      </c>
      <c r="C811">
        <v>105</v>
      </c>
      <c r="D811" t="s">
        <v>20</v>
      </c>
      <c r="E811" t="str">
        <f>VLOOKUP(C811,Var!A:C,3)</f>
        <v>NumPhase</v>
      </c>
    </row>
    <row r="812" spans="1:5" x14ac:dyDescent="0.25">
      <c r="A812">
        <v>33296</v>
      </c>
      <c r="B812">
        <v>2</v>
      </c>
      <c r="C812">
        <v>505</v>
      </c>
      <c r="D812" t="s">
        <v>20</v>
      </c>
      <c r="E812" t="str">
        <f>VLOOKUP(C812,Var!A:C,3)</f>
        <v>Ic</v>
      </c>
    </row>
    <row r="813" spans="1:5" x14ac:dyDescent="0.25">
      <c r="A813">
        <v>33296</v>
      </c>
      <c r="B813">
        <v>3</v>
      </c>
      <c r="C813">
        <v>415</v>
      </c>
      <c r="D813" t="s">
        <v>20</v>
      </c>
      <c r="E813" t="str">
        <f>VLOOKUP(C813,Var!A:C,3)</f>
        <v>SupplyTot</v>
      </c>
    </row>
    <row r="814" spans="1:5" x14ac:dyDescent="0.25">
      <c r="A814">
        <v>33296</v>
      </c>
      <c r="B814">
        <v>4</v>
      </c>
      <c r="C814">
        <v>437</v>
      </c>
      <c r="D814" t="s">
        <v>20</v>
      </c>
      <c r="E814" t="str">
        <f>VLOOKUP(C814,Var!A:C,3)</f>
        <v>DemStructInternodePop</v>
      </c>
    </row>
    <row r="815" spans="1:5" x14ac:dyDescent="0.25">
      <c r="A815">
        <v>33296</v>
      </c>
      <c r="B815">
        <v>5</v>
      </c>
      <c r="C815">
        <v>446</v>
      </c>
      <c r="D815" t="s">
        <v>20</v>
      </c>
      <c r="E815" t="str">
        <f>VLOOKUP(C815,Var!A:C,3)</f>
        <v>DemStructTotPop</v>
      </c>
    </row>
    <row r="816" spans="1:5" x14ac:dyDescent="0.25">
      <c r="A816">
        <v>33296</v>
      </c>
      <c r="B816">
        <v>6</v>
      </c>
      <c r="C816">
        <v>451</v>
      </c>
      <c r="D816" t="s">
        <v>19</v>
      </c>
      <c r="E816" t="str">
        <f>VLOOKUP(C816,Var!A:C,3)</f>
        <v>GrowthStructInternodePop</v>
      </c>
    </row>
    <row r="817" spans="1:5" x14ac:dyDescent="0.25">
      <c r="A817">
        <v>33297</v>
      </c>
      <c r="B817">
        <v>1</v>
      </c>
      <c r="C817">
        <v>105</v>
      </c>
      <c r="D817" t="s">
        <v>20</v>
      </c>
      <c r="E817" t="str">
        <f>VLOOKUP(C817,Var!A:C,3)</f>
        <v>NumPhase</v>
      </c>
    </row>
    <row r="818" spans="1:5" x14ac:dyDescent="0.25">
      <c r="A818">
        <v>33297</v>
      </c>
      <c r="B818">
        <v>2</v>
      </c>
      <c r="C818">
        <v>505</v>
      </c>
      <c r="D818" t="s">
        <v>20</v>
      </c>
      <c r="E818" t="str">
        <f>VLOOKUP(C818,Var!A:C,3)</f>
        <v>Ic</v>
      </c>
    </row>
    <row r="819" spans="1:5" x14ac:dyDescent="0.25">
      <c r="A819">
        <v>33297</v>
      </c>
      <c r="B819">
        <v>3</v>
      </c>
      <c r="C819">
        <v>415</v>
      </c>
      <c r="D819" t="s">
        <v>20</v>
      </c>
      <c r="E819" t="str">
        <f>VLOOKUP(C819,Var!A:C,3)</f>
        <v>SupplyTot</v>
      </c>
    </row>
    <row r="820" spans="1:5" x14ac:dyDescent="0.25">
      <c r="A820">
        <v>33297</v>
      </c>
      <c r="B820">
        <v>4</v>
      </c>
      <c r="C820">
        <v>442</v>
      </c>
      <c r="D820" t="s">
        <v>20</v>
      </c>
      <c r="E820" t="str">
        <f>VLOOKUP(C820,Var!A:C,3)</f>
        <v>DemStructPaniclePop</v>
      </c>
    </row>
    <row r="821" spans="1:5" x14ac:dyDescent="0.25">
      <c r="A821">
        <v>33297</v>
      </c>
      <c r="B821">
        <v>5</v>
      </c>
      <c r="C821">
        <v>446</v>
      </c>
      <c r="D821" t="s">
        <v>20</v>
      </c>
      <c r="E821" t="str">
        <f>VLOOKUP(C821,Var!A:C,3)</f>
        <v>DemStructTotPop</v>
      </c>
    </row>
    <row r="822" spans="1:5" x14ac:dyDescent="0.25">
      <c r="A822">
        <v>33297</v>
      </c>
      <c r="B822">
        <v>6</v>
      </c>
      <c r="C822">
        <v>452</v>
      </c>
      <c r="D822" t="s">
        <v>19</v>
      </c>
      <c r="E822" t="str">
        <f>VLOOKUP(C822,Var!A:C,3)</f>
        <v>GrowthStructPaniclePop</v>
      </c>
    </row>
    <row r="823" spans="1:5" x14ac:dyDescent="0.25">
      <c r="A823">
        <v>33298</v>
      </c>
      <c r="B823">
        <v>1</v>
      </c>
      <c r="C823">
        <v>105</v>
      </c>
      <c r="D823" t="s">
        <v>20</v>
      </c>
      <c r="E823" t="str">
        <f>VLOOKUP(C823,Var!A:C,3)</f>
        <v>NumPhase</v>
      </c>
    </row>
    <row r="824" spans="1:5" x14ac:dyDescent="0.25">
      <c r="A824">
        <v>33298</v>
      </c>
      <c r="B824">
        <v>2</v>
      </c>
      <c r="C824">
        <v>448</v>
      </c>
      <c r="D824" t="s">
        <v>20</v>
      </c>
      <c r="E824" t="str">
        <f>VLOOKUP(C824,Var!A:C,3)</f>
        <v>GrowthStructLeafPop</v>
      </c>
    </row>
    <row r="825" spans="1:5" x14ac:dyDescent="0.25">
      <c r="A825">
        <v>33298</v>
      </c>
      <c r="B825">
        <v>3</v>
      </c>
      <c r="C825">
        <v>449</v>
      </c>
      <c r="D825" t="s">
        <v>20</v>
      </c>
      <c r="E825" t="str">
        <f>VLOOKUP(C825,Var!A:C,3)</f>
        <v>GrowthStructSheathPop</v>
      </c>
    </row>
    <row r="826" spans="1:5" x14ac:dyDescent="0.25">
      <c r="A826">
        <v>33298</v>
      </c>
      <c r="B826">
        <v>4</v>
      </c>
      <c r="C826">
        <v>450</v>
      </c>
      <c r="D826" t="s">
        <v>20</v>
      </c>
      <c r="E826" t="str">
        <f>VLOOKUP(C826,Var!A:C,3)</f>
        <v>GrowthStructRootPop</v>
      </c>
    </row>
    <row r="827" spans="1:5" x14ac:dyDescent="0.25">
      <c r="A827">
        <v>33298</v>
      </c>
      <c r="B827">
        <v>5</v>
      </c>
      <c r="C827">
        <v>451</v>
      </c>
      <c r="D827" t="s">
        <v>20</v>
      </c>
      <c r="E827" t="str">
        <f>VLOOKUP(C827,Var!A:C,3)</f>
        <v>GrowthStructInternodePop</v>
      </c>
    </row>
    <row r="828" spans="1:5" x14ac:dyDescent="0.25">
      <c r="A828">
        <v>33298</v>
      </c>
      <c r="B828">
        <v>6</v>
      </c>
      <c r="C828">
        <v>452</v>
      </c>
      <c r="D828" t="s">
        <v>20</v>
      </c>
      <c r="E828" t="str">
        <f>VLOOKUP(C828,Var!A:C,3)</f>
        <v>GrowthStructPaniclePop</v>
      </c>
    </row>
    <row r="829" spans="1:5" x14ac:dyDescent="0.25">
      <c r="A829">
        <v>33298</v>
      </c>
      <c r="B829">
        <v>7</v>
      </c>
      <c r="C829">
        <v>415</v>
      </c>
      <c r="D829" t="s">
        <v>20</v>
      </c>
      <c r="E829" t="str">
        <f>VLOOKUP(C829,Var!A:C,3)</f>
        <v>SupplyTot</v>
      </c>
    </row>
    <row r="830" spans="1:5" x14ac:dyDescent="0.25">
      <c r="A830">
        <v>33298</v>
      </c>
      <c r="B830">
        <v>8</v>
      </c>
      <c r="C830">
        <v>424</v>
      </c>
      <c r="D830" t="s">
        <v>19</v>
      </c>
      <c r="E830" t="str">
        <f>VLOOKUP(C830,Var!A:C,3)</f>
        <v>GrowthStructTotPop</v>
      </c>
    </row>
    <row r="831" spans="1:5" x14ac:dyDescent="0.25">
      <c r="A831">
        <v>33298</v>
      </c>
      <c r="B831">
        <v>9</v>
      </c>
      <c r="C831">
        <v>454</v>
      </c>
      <c r="D831" t="s">
        <v>21</v>
      </c>
      <c r="E831" t="str">
        <f>VLOOKUP(C831,Var!A:C,3)</f>
        <v>AssimSurplus</v>
      </c>
    </row>
    <row r="832" spans="1:5" x14ac:dyDescent="0.25">
      <c r="A832">
        <v>33299</v>
      </c>
      <c r="B832">
        <v>1</v>
      </c>
      <c r="C832">
        <v>105</v>
      </c>
      <c r="D832" t="s">
        <v>20</v>
      </c>
      <c r="E832" t="str">
        <f>VLOOKUP(C832,Var!A:C,3)</f>
        <v>NumPhase</v>
      </c>
    </row>
    <row r="833" spans="1:5" x14ac:dyDescent="0.25">
      <c r="A833">
        <v>33299</v>
      </c>
      <c r="B833">
        <v>2</v>
      </c>
      <c r="C833">
        <v>505</v>
      </c>
      <c r="D833" t="s">
        <v>20</v>
      </c>
      <c r="E833" t="str">
        <f>VLOOKUP(C833,Var!A:C,3)</f>
        <v>Ic</v>
      </c>
    </row>
    <row r="834" spans="1:5" x14ac:dyDescent="0.25">
      <c r="A834">
        <v>33299</v>
      </c>
      <c r="B834">
        <v>3</v>
      </c>
      <c r="C834">
        <v>373</v>
      </c>
      <c r="D834" t="s">
        <v>20</v>
      </c>
      <c r="E834" t="str">
        <f>VLOOKUP(C834,Var!A:C,3)</f>
        <v>PhaseStemElongation</v>
      </c>
    </row>
    <row r="835" spans="1:5" x14ac:dyDescent="0.25">
      <c r="A835">
        <v>33299</v>
      </c>
      <c r="B835">
        <v>4</v>
      </c>
      <c r="C835">
        <v>477</v>
      </c>
      <c r="D835" t="s">
        <v>20</v>
      </c>
      <c r="E835" t="str">
        <f>VLOOKUP(C835,Var!A:C,3)</f>
        <v>DryMatResInternodePop</v>
      </c>
    </row>
    <row r="836" spans="1:5" x14ac:dyDescent="0.25">
      <c r="A836">
        <v>33299</v>
      </c>
      <c r="B836">
        <v>5</v>
      </c>
      <c r="C836">
        <v>446</v>
      </c>
      <c r="D836" t="s">
        <v>20</v>
      </c>
      <c r="E836" t="str">
        <f>VLOOKUP(C836,Var!A:C,3)</f>
        <v>DemStructTotPop</v>
      </c>
    </row>
    <row r="837" spans="1:5" x14ac:dyDescent="0.25">
      <c r="A837">
        <v>33299</v>
      </c>
      <c r="B837">
        <v>6</v>
      </c>
      <c r="C837">
        <v>420</v>
      </c>
      <c r="D837" t="s">
        <v>20</v>
      </c>
      <c r="E837" t="str">
        <f>VLOOKUP(C837,Var!A:C,3)</f>
        <v>DemStructLeafPop</v>
      </c>
    </row>
    <row r="838" spans="1:5" x14ac:dyDescent="0.25">
      <c r="A838">
        <v>33299</v>
      </c>
      <c r="B838">
        <v>7</v>
      </c>
      <c r="C838">
        <v>421</v>
      </c>
      <c r="D838" t="s">
        <v>20</v>
      </c>
      <c r="E838" t="str">
        <f>VLOOKUP(C838,Var!A:C,3)</f>
        <v>DemStructSheathPop</v>
      </c>
    </row>
    <row r="839" spans="1:5" x14ac:dyDescent="0.25">
      <c r="A839">
        <v>33299</v>
      </c>
      <c r="B839">
        <v>8</v>
      </c>
      <c r="C839">
        <v>433</v>
      </c>
      <c r="D839" t="s">
        <v>20</v>
      </c>
      <c r="E839" t="str">
        <f>VLOOKUP(C839,Var!A:C,3)</f>
        <v>DemStructRootPop</v>
      </c>
    </row>
    <row r="840" spans="1:5" x14ac:dyDescent="0.25">
      <c r="A840">
        <v>33299</v>
      </c>
      <c r="B840">
        <v>9</v>
      </c>
      <c r="C840">
        <v>437</v>
      </c>
      <c r="D840" t="s">
        <v>20</v>
      </c>
      <c r="E840" t="str">
        <f>VLOOKUP(C840,Var!A:C,3)</f>
        <v>DemStructInternodePop</v>
      </c>
    </row>
    <row r="841" spans="1:5" x14ac:dyDescent="0.25">
      <c r="A841">
        <v>33299</v>
      </c>
      <c r="B841">
        <v>10</v>
      </c>
      <c r="C841">
        <v>442</v>
      </c>
      <c r="D841" t="s">
        <v>20</v>
      </c>
      <c r="E841" t="str">
        <f>VLOOKUP(C841,Var!A:C,3)</f>
        <v>DemStructPaniclePop</v>
      </c>
    </row>
    <row r="842" spans="1:5" x14ac:dyDescent="0.25">
      <c r="A842">
        <v>33299</v>
      </c>
      <c r="B842">
        <v>11</v>
      </c>
      <c r="C842">
        <v>500</v>
      </c>
      <c r="D842" t="s">
        <v>20</v>
      </c>
      <c r="E842" t="str">
        <f>VLOOKUP(C842,Var!A:C,3)</f>
        <v>RelMobiliInternodeMax</v>
      </c>
    </row>
    <row r="843" spans="1:5" x14ac:dyDescent="0.25">
      <c r="A843">
        <v>33299</v>
      </c>
      <c r="B843">
        <v>12</v>
      </c>
      <c r="C843">
        <v>456</v>
      </c>
      <c r="D843" t="s">
        <v>19</v>
      </c>
      <c r="E843" t="str">
        <f>VLOOKUP(C843,Var!A:C,3)</f>
        <v>ResInternodeMobiliDayPot</v>
      </c>
    </row>
    <row r="844" spans="1:5" x14ac:dyDescent="0.25">
      <c r="A844">
        <v>33299</v>
      </c>
      <c r="B844">
        <v>13</v>
      </c>
      <c r="C844">
        <v>457</v>
      </c>
      <c r="D844" t="s">
        <v>19</v>
      </c>
      <c r="E844" t="str">
        <f>VLOOKUP(C844,Var!A:C,3)</f>
        <v>GrowthStructDeficit</v>
      </c>
    </row>
    <row r="845" spans="1:5" x14ac:dyDescent="0.25">
      <c r="A845">
        <v>33299</v>
      </c>
      <c r="B845">
        <v>14</v>
      </c>
      <c r="C845">
        <v>448</v>
      </c>
      <c r="D845" t="s">
        <v>21</v>
      </c>
      <c r="E845" t="str">
        <f>VLOOKUP(C845,Var!A:C,3)</f>
        <v>GrowthStructLeafPop</v>
      </c>
    </row>
    <row r="846" spans="1:5" x14ac:dyDescent="0.25">
      <c r="A846">
        <v>33299</v>
      </c>
      <c r="B846">
        <v>15</v>
      </c>
      <c r="C846">
        <v>449</v>
      </c>
      <c r="D846" t="s">
        <v>21</v>
      </c>
      <c r="E846" t="str">
        <f>VLOOKUP(C846,Var!A:C,3)</f>
        <v>GrowthStructSheathPop</v>
      </c>
    </row>
    <row r="847" spans="1:5" x14ac:dyDescent="0.25">
      <c r="A847">
        <v>33299</v>
      </c>
      <c r="B847">
        <v>16</v>
      </c>
      <c r="C847">
        <v>450</v>
      </c>
      <c r="D847" t="s">
        <v>21</v>
      </c>
      <c r="E847" t="str">
        <f>VLOOKUP(C847,Var!A:C,3)</f>
        <v>GrowthStructRootPop</v>
      </c>
    </row>
    <row r="848" spans="1:5" x14ac:dyDescent="0.25">
      <c r="A848">
        <v>33299</v>
      </c>
      <c r="B848">
        <v>17</v>
      </c>
      <c r="C848">
        <v>451</v>
      </c>
      <c r="D848" t="s">
        <v>21</v>
      </c>
      <c r="E848" t="str">
        <f>VLOOKUP(C848,Var!A:C,3)</f>
        <v>GrowthStructInternodePop</v>
      </c>
    </row>
    <row r="849" spans="1:5" x14ac:dyDescent="0.25">
      <c r="A849">
        <v>33299</v>
      </c>
      <c r="B849">
        <v>18</v>
      </c>
      <c r="C849">
        <v>452</v>
      </c>
      <c r="D849" t="s">
        <v>21</v>
      </c>
      <c r="E849" t="str">
        <f>VLOOKUP(C849,Var!A:C,3)</f>
        <v>GrowthStructPaniclePop</v>
      </c>
    </row>
    <row r="850" spans="1:5" x14ac:dyDescent="0.25">
      <c r="A850">
        <v>33299</v>
      </c>
      <c r="B850">
        <v>19</v>
      </c>
      <c r="C850">
        <v>424</v>
      </c>
      <c r="D850" t="s">
        <v>21</v>
      </c>
      <c r="E850" t="str">
        <f>VLOOKUP(C850,Var!A:C,3)</f>
        <v>GrowthStructTotPop</v>
      </c>
    </row>
    <row r="851" spans="1:5" x14ac:dyDescent="0.25">
      <c r="A851">
        <v>33299</v>
      </c>
      <c r="B851">
        <v>20</v>
      </c>
      <c r="C851">
        <v>465</v>
      </c>
      <c r="D851" t="s">
        <v>19</v>
      </c>
      <c r="E851" t="str">
        <f>VLOOKUP(C851,Var!A:C,3)</f>
        <v>ResInternodeMobiliDay</v>
      </c>
    </row>
    <row r="852" spans="1:5" x14ac:dyDescent="0.25">
      <c r="A852">
        <v>33300</v>
      </c>
      <c r="B852">
        <v>1</v>
      </c>
      <c r="C852">
        <v>105</v>
      </c>
      <c r="D852" t="s">
        <v>20</v>
      </c>
      <c r="E852" t="str">
        <f>VLOOKUP(C852,Var!A:C,3)</f>
        <v>NumPhase</v>
      </c>
    </row>
    <row r="853" spans="1:5" x14ac:dyDescent="0.25">
      <c r="A853">
        <v>33300</v>
      </c>
      <c r="B853">
        <v>2</v>
      </c>
      <c r="C853">
        <v>401</v>
      </c>
      <c r="D853" t="s">
        <v>20</v>
      </c>
      <c r="E853" t="str">
        <f>VLOOKUP(C853,Var!A:C,3)</f>
        <v>DryMatStructPaniclePop</v>
      </c>
    </row>
    <row r="854" spans="1:5" x14ac:dyDescent="0.25">
      <c r="A854">
        <v>33300</v>
      </c>
      <c r="B854">
        <v>3</v>
      </c>
      <c r="C854">
        <v>458</v>
      </c>
      <c r="D854" t="s">
        <v>20</v>
      </c>
      <c r="E854" t="str">
        <f>VLOOKUP(C854,Var!A:C,3)</f>
        <v>CoeffPanSinkPop</v>
      </c>
    </row>
    <row r="855" spans="1:5" x14ac:dyDescent="0.25">
      <c r="A855">
        <v>33300</v>
      </c>
      <c r="B855">
        <v>4</v>
      </c>
      <c r="C855">
        <v>523</v>
      </c>
      <c r="D855" t="s">
        <v>20</v>
      </c>
      <c r="E855" t="str">
        <f>VLOOKUP(C855,Var!A:C,3)</f>
        <v>SterilityTot</v>
      </c>
    </row>
    <row r="856" spans="1:5" x14ac:dyDescent="0.25">
      <c r="A856">
        <v>33300</v>
      </c>
      <c r="B856">
        <v>5</v>
      </c>
      <c r="C856">
        <v>370</v>
      </c>
      <c r="D856" t="s">
        <v>20</v>
      </c>
      <c r="E856" t="str">
        <f>VLOOKUP(C856,Var!A:C,3)</f>
        <v>DegresDuJourCor</v>
      </c>
    </row>
    <row r="857" spans="1:5" x14ac:dyDescent="0.25">
      <c r="A857">
        <v>33300</v>
      </c>
      <c r="B857">
        <v>6</v>
      </c>
      <c r="C857">
        <v>79</v>
      </c>
      <c r="D857" t="s">
        <v>20</v>
      </c>
      <c r="E857" t="str">
        <f>VLOOKUP(C857,Var!A:C,3)</f>
        <v>SDJMatu1</v>
      </c>
    </row>
    <row r="858" spans="1:5" x14ac:dyDescent="0.25">
      <c r="A858">
        <v>33300</v>
      </c>
      <c r="B858">
        <v>7</v>
      </c>
      <c r="C858">
        <v>415</v>
      </c>
      <c r="D858" t="s">
        <v>20</v>
      </c>
      <c r="E858" t="str">
        <f>VLOOKUP(C858,Var!A:C,3)</f>
        <v>SupplyTot</v>
      </c>
    </row>
    <row r="859" spans="1:5" x14ac:dyDescent="0.25">
      <c r="A859">
        <v>33300</v>
      </c>
      <c r="B859">
        <v>8</v>
      </c>
      <c r="C859">
        <v>95</v>
      </c>
      <c r="D859" t="s">
        <v>20</v>
      </c>
      <c r="E859" t="str">
        <f>VLOOKUP(C859,Var!A:C,3)</f>
        <v>Assim</v>
      </c>
    </row>
    <row r="860" spans="1:5" x14ac:dyDescent="0.25">
      <c r="A860">
        <v>33300</v>
      </c>
      <c r="B860">
        <v>9</v>
      </c>
      <c r="C860">
        <v>443</v>
      </c>
      <c r="D860" t="s">
        <v>20</v>
      </c>
      <c r="E860" t="str">
        <f>VLOOKUP(C860,Var!A:C,3)</f>
        <v>RespMaintTot</v>
      </c>
    </row>
    <row r="861" spans="1:5" x14ac:dyDescent="0.25">
      <c r="A861">
        <v>33300</v>
      </c>
      <c r="B861">
        <v>10</v>
      </c>
      <c r="C861">
        <v>599</v>
      </c>
      <c r="D861" t="s">
        <v>20</v>
      </c>
      <c r="E861" t="str">
        <f>VLOOKUP(C861,Var!A:C,3)</f>
        <v>StressCold</v>
      </c>
    </row>
    <row r="862" spans="1:5" x14ac:dyDescent="0.25">
      <c r="A862">
        <v>33300</v>
      </c>
      <c r="B862">
        <v>11</v>
      </c>
      <c r="C862">
        <v>462</v>
      </c>
      <c r="D862" t="s">
        <v>19</v>
      </c>
      <c r="E862" t="str">
        <f>VLOOKUP(C862,Var!A:C,3)</f>
        <v>PanicleSinkPop</v>
      </c>
    </row>
    <row r="863" spans="1:5" x14ac:dyDescent="0.25">
      <c r="A863">
        <v>33300</v>
      </c>
      <c r="B863">
        <v>12</v>
      </c>
      <c r="C863">
        <v>463</v>
      </c>
      <c r="D863" t="s">
        <v>19</v>
      </c>
      <c r="E863" t="str">
        <f>VLOOKUP(C863,Var!A:C,3)</f>
        <v>DemPanicleFillPop</v>
      </c>
    </row>
    <row r="864" spans="1:5" x14ac:dyDescent="0.25">
      <c r="A864">
        <v>33300</v>
      </c>
      <c r="B864">
        <v>13</v>
      </c>
      <c r="C864">
        <v>454</v>
      </c>
      <c r="D864" t="s">
        <v>21</v>
      </c>
      <c r="E864" t="str">
        <f>VLOOKUP(C864,Var!A:C,3)</f>
        <v>AssimSurplus</v>
      </c>
    </row>
    <row r="865" spans="1:5" x14ac:dyDescent="0.25">
      <c r="A865">
        <v>33300</v>
      </c>
      <c r="B865">
        <v>14</v>
      </c>
      <c r="C865">
        <v>505</v>
      </c>
      <c r="D865" t="s">
        <v>21</v>
      </c>
      <c r="E865" t="str">
        <f>VLOOKUP(C865,Var!A:C,3)</f>
        <v>Ic</v>
      </c>
    </row>
    <row r="866" spans="1:5" x14ac:dyDescent="0.25">
      <c r="A866">
        <v>33301</v>
      </c>
      <c r="B866">
        <v>1</v>
      </c>
      <c r="C866">
        <v>105</v>
      </c>
      <c r="D866" t="s">
        <v>20</v>
      </c>
      <c r="E866" t="str">
        <f>VLOOKUP(C866,Var!A:C,3)</f>
        <v>NumPhase</v>
      </c>
    </row>
    <row r="867" spans="1:5" x14ac:dyDescent="0.25">
      <c r="A867">
        <v>33301</v>
      </c>
      <c r="B867">
        <v>2</v>
      </c>
      <c r="C867">
        <v>505</v>
      </c>
      <c r="D867" t="s">
        <v>20</v>
      </c>
      <c r="E867" t="str">
        <f>VLOOKUP(C867,Var!A:C,3)</f>
        <v>Ic</v>
      </c>
    </row>
    <row r="868" spans="1:5" x14ac:dyDescent="0.25">
      <c r="A868">
        <v>33301</v>
      </c>
      <c r="B868">
        <v>3</v>
      </c>
      <c r="C868">
        <v>477</v>
      </c>
      <c r="D868" t="s">
        <v>20</v>
      </c>
      <c r="E868" t="str">
        <f>VLOOKUP(C868,Var!A:C,3)</f>
        <v>DryMatResInternodePop</v>
      </c>
    </row>
    <row r="869" spans="1:5" x14ac:dyDescent="0.25">
      <c r="A869">
        <v>33301</v>
      </c>
      <c r="B869">
        <v>4</v>
      </c>
      <c r="C869">
        <v>463</v>
      </c>
      <c r="D869" t="s">
        <v>20</v>
      </c>
      <c r="E869" t="str">
        <f>VLOOKUP(C869,Var!A:C,3)</f>
        <v>DemPanicleFillPop</v>
      </c>
    </row>
    <row r="870" spans="1:5" x14ac:dyDescent="0.25">
      <c r="A870">
        <v>33301</v>
      </c>
      <c r="B870">
        <v>5</v>
      </c>
      <c r="C870">
        <v>415</v>
      </c>
      <c r="D870" t="s">
        <v>20</v>
      </c>
      <c r="E870" t="str">
        <f>VLOOKUP(C870,Var!A:C,3)</f>
        <v>SupplyTot</v>
      </c>
    </row>
    <row r="871" spans="1:5" x14ac:dyDescent="0.25">
      <c r="A871">
        <v>33301</v>
      </c>
      <c r="B871">
        <v>6</v>
      </c>
      <c r="C871">
        <v>500</v>
      </c>
      <c r="D871" t="s">
        <v>20</v>
      </c>
      <c r="E871" t="str">
        <f>VLOOKUP(C871,Var!A:C,3)</f>
        <v>RelMobiliInternodeMax</v>
      </c>
    </row>
    <row r="872" spans="1:5" x14ac:dyDescent="0.25">
      <c r="A872">
        <v>33301</v>
      </c>
      <c r="B872">
        <v>7</v>
      </c>
      <c r="C872">
        <v>443</v>
      </c>
      <c r="D872" t="s">
        <v>20</v>
      </c>
      <c r="E872" t="str">
        <f>VLOOKUP(C872,Var!A:C,3)</f>
        <v>RespMaintTot</v>
      </c>
    </row>
    <row r="873" spans="1:5" x14ac:dyDescent="0.25">
      <c r="A873">
        <v>33301</v>
      </c>
      <c r="B873">
        <v>8</v>
      </c>
      <c r="C873">
        <v>95</v>
      </c>
      <c r="D873" t="s">
        <v>20</v>
      </c>
      <c r="E873" t="str">
        <f>VLOOKUP(C873,Var!A:C,3)</f>
        <v>Assim</v>
      </c>
    </row>
    <row r="874" spans="1:5" x14ac:dyDescent="0.25">
      <c r="A874">
        <v>33301</v>
      </c>
      <c r="B874">
        <v>9</v>
      </c>
      <c r="C874">
        <v>456</v>
      </c>
      <c r="D874" t="s">
        <v>19</v>
      </c>
      <c r="E874" t="str">
        <f>VLOOKUP(C874,Var!A:C,3)</f>
        <v>ResInternodeMobiliDayPot</v>
      </c>
    </row>
    <row r="875" spans="1:5" x14ac:dyDescent="0.25">
      <c r="A875">
        <v>33301</v>
      </c>
      <c r="B875">
        <v>10</v>
      </c>
      <c r="C875">
        <v>454</v>
      </c>
      <c r="D875" t="s">
        <v>21</v>
      </c>
      <c r="E875" t="str">
        <f>VLOOKUP(C875,Var!A:C,3)</f>
        <v>AssimSurplus</v>
      </c>
    </row>
    <row r="876" spans="1:5" x14ac:dyDescent="0.25">
      <c r="A876">
        <v>33301</v>
      </c>
      <c r="B876">
        <v>11</v>
      </c>
      <c r="C876">
        <v>464</v>
      </c>
      <c r="D876" t="s">
        <v>19</v>
      </c>
      <c r="E876" t="str">
        <f>VLOOKUP(C876,Var!A:C,3)</f>
        <v>PanicleFilDeficit</v>
      </c>
    </row>
    <row r="877" spans="1:5" x14ac:dyDescent="0.25">
      <c r="A877">
        <v>33301</v>
      </c>
      <c r="B877">
        <v>12</v>
      </c>
      <c r="C877">
        <v>465</v>
      </c>
      <c r="D877" t="s">
        <v>19</v>
      </c>
      <c r="E877" t="str">
        <f>VLOOKUP(C877,Var!A:C,3)</f>
        <v>ResInternodeMobiliDay</v>
      </c>
    </row>
    <row r="878" spans="1:5" x14ac:dyDescent="0.25">
      <c r="A878">
        <v>33301</v>
      </c>
      <c r="B878">
        <v>13</v>
      </c>
      <c r="C878">
        <v>466</v>
      </c>
      <c r="D878" t="s">
        <v>19</v>
      </c>
      <c r="E878" t="str">
        <f>VLOOKUP(C878,Var!A:C,3)</f>
        <v>PanicleFilPop</v>
      </c>
    </row>
    <row r="879" spans="1:5" x14ac:dyDescent="0.25">
      <c r="A879">
        <v>33301</v>
      </c>
      <c r="B879">
        <v>14</v>
      </c>
      <c r="C879">
        <v>467</v>
      </c>
      <c r="D879" t="s">
        <v>21</v>
      </c>
      <c r="E879" t="str">
        <f>VLOOKUP(C879,Var!A:C,3)</f>
        <v>GrainYieldPop</v>
      </c>
    </row>
    <row r="880" spans="1:5" x14ac:dyDescent="0.25">
      <c r="A880">
        <v>33302</v>
      </c>
      <c r="B880">
        <v>1</v>
      </c>
      <c r="C880">
        <v>105</v>
      </c>
      <c r="D880" t="s">
        <v>20</v>
      </c>
      <c r="E880" t="str">
        <f>VLOOKUP(C880,Var!A:C,3)</f>
        <v>NumPhase</v>
      </c>
    </row>
    <row r="881" spans="1:5" x14ac:dyDescent="0.25">
      <c r="A881">
        <v>33302</v>
      </c>
      <c r="B881">
        <v>2</v>
      </c>
      <c r="C881">
        <v>373</v>
      </c>
      <c r="D881" t="s">
        <v>20</v>
      </c>
      <c r="E881" t="str">
        <f>VLOOKUP(C881,Var!A:C,3)</f>
        <v>PhaseStemElongation</v>
      </c>
    </row>
    <row r="882" spans="1:5" x14ac:dyDescent="0.25">
      <c r="A882">
        <v>33302</v>
      </c>
      <c r="B882">
        <v>3</v>
      </c>
      <c r="C882">
        <v>400</v>
      </c>
      <c r="D882" t="s">
        <v>20</v>
      </c>
      <c r="E882" t="str">
        <f>VLOOKUP(C882,Var!A:C,3)</f>
        <v>DryMatStructInternodePop</v>
      </c>
    </row>
    <row r="883" spans="1:5" x14ac:dyDescent="0.25">
      <c r="A883">
        <v>33302</v>
      </c>
      <c r="B883">
        <v>4</v>
      </c>
      <c r="C883">
        <v>398</v>
      </c>
      <c r="D883" t="s">
        <v>20</v>
      </c>
      <c r="E883" t="str">
        <f>VLOOKUP(C883,Var!A:C,3)</f>
        <v>DryMatStructSheathPop</v>
      </c>
    </row>
    <row r="884" spans="1:5" x14ac:dyDescent="0.25">
      <c r="A884">
        <v>33302</v>
      </c>
      <c r="B884">
        <v>5</v>
      </c>
      <c r="C884">
        <v>468</v>
      </c>
      <c r="D884" t="s">
        <v>20</v>
      </c>
      <c r="E884" t="str">
        <f>VLOOKUP(C884,Var!A:C,3)</f>
        <v>CoeffResCapacityInternode</v>
      </c>
    </row>
    <row r="885" spans="1:5" x14ac:dyDescent="0.25">
      <c r="A885">
        <v>33302</v>
      </c>
      <c r="B885">
        <v>6</v>
      </c>
      <c r="C885">
        <v>454</v>
      </c>
      <c r="D885" t="s">
        <v>20</v>
      </c>
      <c r="E885" t="str">
        <f>VLOOKUP(C885,Var!A:C,3)</f>
        <v>AssimSurplus</v>
      </c>
    </row>
    <row r="886" spans="1:5" x14ac:dyDescent="0.25">
      <c r="A886">
        <v>33302</v>
      </c>
      <c r="B886">
        <v>7</v>
      </c>
      <c r="C886">
        <v>465</v>
      </c>
      <c r="D886" t="s">
        <v>20</v>
      </c>
      <c r="E886" t="str">
        <f>VLOOKUP(C886,Var!A:C,3)</f>
        <v>ResInternodeMobiliDay</v>
      </c>
    </row>
    <row r="887" spans="1:5" x14ac:dyDescent="0.25">
      <c r="A887">
        <v>33302</v>
      </c>
      <c r="B887">
        <v>8</v>
      </c>
      <c r="C887">
        <v>469</v>
      </c>
      <c r="D887" t="s">
        <v>19</v>
      </c>
      <c r="E887" t="str">
        <f>VLOOKUP(C887,Var!A:C,3)</f>
        <v>ResCapacityInternodePop</v>
      </c>
    </row>
    <row r="888" spans="1:5" x14ac:dyDescent="0.25">
      <c r="A888">
        <v>33302</v>
      </c>
      <c r="B888">
        <v>9</v>
      </c>
      <c r="C888">
        <v>470</v>
      </c>
      <c r="D888" t="s">
        <v>19</v>
      </c>
      <c r="E888" t="str">
        <f>VLOOKUP(C888,Var!A:C,3)</f>
        <v>IncreaseResInternodePop</v>
      </c>
    </row>
    <row r="889" spans="1:5" x14ac:dyDescent="0.25">
      <c r="A889">
        <v>33302</v>
      </c>
      <c r="B889">
        <v>10</v>
      </c>
      <c r="C889">
        <v>477</v>
      </c>
      <c r="D889" t="s">
        <v>21</v>
      </c>
      <c r="E889" t="str">
        <f>VLOOKUP(C889,Var!A:C,3)</f>
        <v>DryMatResInternodePop</v>
      </c>
    </row>
    <row r="890" spans="1:5" x14ac:dyDescent="0.25">
      <c r="A890">
        <v>33302</v>
      </c>
      <c r="B890">
        <v>11</v>
      </c>
      <c r="C890">
        <v>471</v>
      </c>
      <c r="D890" t="s">
        <v>21</v>
      </c>
      <c r="E890" t="str">
        <f>VLOOKUP(C890,Var!A:C,3)</f>
        <v>AssimNotUsed</v>
      </c>
    </row>
    <row r="891" spans="1:5" x14ac:dyDescent="0.25">
      <c r="A891">
        <v>33302</v>
      </c>
      <c r="B891">
        <v>12</v>
      </c>
      <c r="C891">
        <v>524</v>
      </c>
      <c r="D891" t="s">
        <v>21</v>
      </c>
      <c r="E891" t="str">
        <f>VLOOKUP(C891,Var!A:C,3)</f>
        <v>AssimNotUsedCum</v>
      </c>
    </row>
    <row r="892" spans="1:5" x14ac:dyDescent="0.25">
      <c r="A892">
        <v>33302</v>
      </c>
      <c r="B892">
        <v>13</v>
      </c>
      <c r="C892">
        <v>472</v>
      </c>
      <c r="D892" t="s">
        <v>19</v>
      </c>
      <c r="E892" t="str">
        <f>VLOOKUP(C892,Var!A:C,3)</f>
        <v>GrowthResInternodePop</v>
      </c>
    </row>
    <row r="893" spans="1:5" x14ac:dyDescent="0.25">
      <c r="A893">
        <v>33303</v>
      </c>
      <c r="B893">
        <v>1</v>
      </c>
      <c r="C893">
        <v>105</v>
      </c>
      <c r="D893" t="s">
        <v>20</v>
      </c>
      <c r="E893" t="str">
        <f>VLOOKUP(C893,Var!A:C,3)</f>
        <v>NumPhase</v>
      </c>
    </row>
    <row r="894" spans="1:5" x14ac:dyDescent="0.25">
      <c r="A894">
        <v>33303</v>
      </c>
      <c r="B894">
        <v>2</v>
      </c>
      <c r="C894">
        <v>448</v>
      </c>
      <c r="D894" t="s">
        <v>20</v>
      </c>
      <c r="E894" t="str">
        <f>VLOOKUP(C894,Var!A:C,3)</f>
        <v>GrowthStructLeafPop</v>
      </c>
    </row>
    <row r="895" spans="1:5" x14ac:dyDescent="0.25">
      <c r="A895">
        <v>33303</v>
      </c>
      <c r="B895">
        <v>3</v>
      </c>
      <c r="C895">
        <v>449</v>
      </c>
      <c r="D895" t="s">
        <v>20</v>
      </c>
      <c r="E895" t="str">
        <f>VLOOKUP(C895,Var!A:C,3)</f>
        <v>GrowthStructSheathPop</v>
      </c>
    </row>
    <row r="896" spans="1:5" x14ac:dyDescent="0.25">
      <c r="A896">
        <v>33303</v>
      </c>
      <c r="B896">
        <v>4</v>
      </c>
      <c r="C896">
        <v>450</v>
      </c>
      <c r="D896" t="s">
        <v>20</v>
      </c>
      <c r="E896" t="str">
        <f>VLOOKUP(C896,Var!A:C,3)</f>
        <v>GrowthStructRootPop</v>
      </c>
    </row>
    <row r="897" spans="1:5" x14ac:dyDescent="0.25">
      <c r="A897">
        <v>33303</v>
      </c>
      <c r="B897">
        <v>5</v>
      </c>
      <c r="C897">
        <v>451</v>
      </c>
      <c r="D897" t="s">
        <v>20</v>
      </c>
      <c r="E897" t="str">
        <f>VLOOKUP(C897,Var!A:C,3)</f>
        <v>GrowthStructInternodePop</v>
      </c>
    </row>
    <row r="898" spans="1:5" x14ac:dyDescent="0.25">
      <c r="A898">
        <v>33303</v>
      </c>
      <c r="B898">
        <v>6</v>
      </c>
      <c r="C898">
        <v>452</v>
      </c>
      <c r="D898" t="s">
        <v>20</v>
      </c>
      <c r="E898" t="str">
        <f>VLOOKUP(C898,Var!A:C,3)</f>
        <v>GrowthStructPaniclePop</v>
      </c>
    </row>
    <row r="899" spans="1:5" x14ac:dyDescent="0.25">
      <c r="A899">
        <v>33303</v>
      </c>
      <c r="B899">
        <v>7</v>
      </c>
      <c r="C899">
        <v>472</v>
      </c>
      <c r="D899" t="s">
        <v>20</v>
      </c>
      <c r="E899" t="str">
        <f>VLOOKUP(C899,Var!A:C,3)</f>
        <v>GrowthResInternodePop</v>
      </c>
    </row>
    <row r="900" spans="1:5" x14ac:dyDescent="0.25">
      <c r="A900">
        <v>33303</v>
      </c>
      <c r="B900">
        <v>8</v>
      </c>
      <c r="C900">
        <v>466</v>
      </c>
      <c r="D900" t="s">
        <v>20</v>
      </c>
      <c r="E900" t="str">
        <f>VLOOKUP(C900,Var!A:C,3)</f>
        <v>PanicleFilPop</v>
      </c>
    </row>
    <row r="901" spans="1:5" x14ac:dyDescent="0.25">
      <c r="A901">
        <v>33303</v>
      </c>
      <c r="B901">
        <v>9</v>
      </c>
      <c r="C901">
        <v>424</v>
      </c>
      <c r="D901" t="s">
        <v>19</v>
      </c>
      <c r="E901" t="str">
        <f>VLOOKUP(C901,Var!A:C,3)</f>
        <v>GrowthStructTotPop</v>
      </c>
    </row>
    <row r="902" spans="1:5" x14ac:dyDescent="0.25">
      <c r="A902">
        <v>33303</v>
      </c>
      <c r="B902">
        <v>10</v>
      </c>
      <c r="C902">
        <v>473</v>
      </c>
      <c r="D902" t="s">
        <v>19</v>
      </c>
      <c r="E902" t="str">
        <f>VLOOKUP(C902,Var!A:C,3)</f>
        <v>GrowthDryMatPop</v>
      </c>
    </row>
    <row r="903" spans="1:5" x14ac:dyDescent="0.25">
      <c r="A903">
        <v>33304</v>
      </c>
      <c r="B903">
        <v>1</v>
      </c>
      <c r="C903">
        <v>105</v>
      </c>
      <c r="D903" t="s">
        <v>20</v>
      </c>
      <c r="E903" t="str">
        <f>VLOOKUP(C903,Var!A:C,3)</f>
        <v>NumPhase</v>
      </c>
    </row>
    <row r="904" spans="1:5" x14ac:dyDescent="0.25">
      <c r="A904">
        <v>33304</v>
      </c>
      <c r="B904">
        <v>2</v>
      </c>
      <c r="C904">
        <v>239</v>
      </c>
      <c r="D904" t="s">
        <v>20</v>
      </c>
      <c r="E904" t="str">
        <f>VLOOKUP(C904,Var!A:C,3)</f>
        <v>ChangePhase</v>
      </c>
    </row>
    <row r="905" spans="1:5" x14ac:dyDescent="0.25">
      <c r="A905">
        <v>33304</v>
      </c>
      <c r="B905">
        <v>3</v>
      </c>
      <c r="C905">
        <v>546</v>
      </c>
      <c r="D905" t="s">
        <v>20</v>
      </c>
      <c r="E905" t="str">
        <f>VLOOKUP(C905,Var!A:C,3)</f>
        <v>PlantsPerHill</v>
      </c>
    </row>
    <row r="906" spans="1:5" x14ac:dyDescent="0.25">
      <c r="A906">
        <v>33304</v>
      </c>
      <c r="B906">
        <v>4</v>
      </c>
      <c r="C906">
        <v>70</v>
      </c>
      <c r="D906" t="s">
        <v>20</v>
      </c>
      <c r="E906" t="str">
        <f>VLOOKUP(C906,Var!A:C,3)</f>
        <v>TxResGrain</v>
      </c>
    </row>
    <row r="907" spans="1:5" x14ac:dyDescent="0.25">
      <c r="A907">
        <v>33304</v>
      </c>
      <c r="B907">
        <v>5</v>
      </c>
      <c r="C907">
        <v>53</v>
      </c>
      <c r="D907" t="s">
        <v>20</v>
      </c>
      <c r="E907" t="str">
        <f>VLOOKUP(C907,Var!A:C,3)</f>
        <v>PoidsSecGrain</v>
      </c>
    </row>
    <row r="908" spans="1:5" x14ac:dyDescent="0.25">
      <c r="A908">
        <v>33304</v>
      </c>
      <c r="B908">
        <v>6</v>
      </c>
      <c r="C908">
        <v>1</v>
      </c>
      <c r="D908" t="s">
        <v>20</v>
      </c>
      <c r="E908" t="e">
        <f>VLOOKUP(C908,Var!A:C,3)</f>
        <v>#N/A</v>
      </c>
    </row>
    <row r="909" spans="1:5" x14ac:dyDescent="0.25">
      <c r="A909">
        <v>33304</v>
      </c>
      <c r="B909">
        <v>7</v>
      </c>
      <c r="C909">
        <v>448</v>
      </c>
      <c r="D909" t="s">
        <v>20</v>
      </c>
      <c r="E909" t="str">
        <f>VLOOKUP(C909,Var!A:C,3)</f>
        <v>GrowthStructLeafPop</v>
      </c>
    </row>
    <row r="910" spans="1:5" x14ac:dyDescent="0.25">
      <c r="A910">
        <v>33304</v>
      </c>
      <c r="B910">
        <v>8</v>
      </c>
      <c r="C910">
        <v>449</v>
      </c>
      <c r="D910" t="s">
        <v>20</v>
      </c>
      <c r="E910" t="str">
        <f>VLOOKUP(C910,Var!A:C,3)</f>
        <v>GrowthStructSheathPop</v>
      </c>
    </row>
    <row r="911" spans="1:5" x14ac:dyDescent="0.25">
      <c r="A911">
        <v>33304</v>
      </c>
      <c r="B911">
        <v>9</v>
      </c>
      <c r="C911">
        <v>450</v>
      </c>
      <c r="D911" t="s">
        <v>20</v>
      </c>
      <c r="E911" t="str">
        <f>VLOOKUP(C911,Var!A:C,3)</f>
        <v>GrowthStructRootPop</v>
      </c>
    </row>
    <row r="912" spans="1:5" x14ac:dyDescent="0.25">
      <c r="A912">
        <v>33304</v>
      </c>
      <c r="B912">
        <v>10</v>
      </c>
      <c r="C912">
        <v>451</v>
      </c>
      <c r="D912" t="s">
        <v>20</v>
      </c>
      <c r="E912" t="str">
        <f>VLOOKUP(C912,Var!A:C,3)</f>
        <v>GrowthStructInternodePop</v>
      </c>
    </row>
    <row r="913" spans="1:5" x14ac:dyDescent="0.25">
      <c r="A913">
        <v>33304</v>
      </c>
      <c r="B913">
        <v>11</v>
      </c>
      <c r="C913">
        <v>452</v>
      </c>
      <c r="D913" t="s">
        <v>20</v>
      </c>
      <c r="E913" t="str">
        <f>VLOOKUP(C913,Var!A:C,3)</f>
        <v>GrowthStructPaniclePop</v>
      </c>
    </row>
    <row r="914" spans="1:5" x14ac:dyDescent="0.25">
      <c r="A914">
        <v>33304</v>
      </c>
      <c r="B914">
        <v>12</v>
      </c>
      <c r="C914">
        <v>424</v>
      </c>
      <c r="D914" t="s">
        <v>20</v>
      </c>
      <c r="E914" t="str">
        <f>VLOOKUP(C914,Var!A:C,3)</f>
        <v>GrowthStructTotPop</v>
      </c>
    </row>
    <row r="915" spans="1:5" x14ac:dyDescent="0.25">
      <c r="A915">
        <v>33304</v>
      </c>
      <c r="B915">
        <v>13</v>
      </c>
      <c r="C915">
        <v>472</v>
      </c>
      <c r="D915" t="s">
        <v>20</v>
      </c>
      <c r="E915" t="str">
        <f>VLOOKUP(C915,Var!A:C,3)</f>
        <v>GrowthResInternodePop</v>
      </c>
    </row>
    <row r="916" spans="1:5" x14ac:dyDescent="0.25">
      <c r="A916">
        <v>33304</v>
      </c>
      <c r="B916">
        <v>14</v>
      </c>
      <c r="C916">
        <v>467</v>
      </c>
      <c r="D916" t="s">
        <v>20</v>
      </c>
      <c r="E916" t="str">
        <f>VLOOKUP(C916,Var!A:C,3)</f>
        <v>GrainYieldPop</v>
      </c>
    </row>
    <row r="917" spans="1:5" x14ac:dyDescent="0.25">
      <c r="A917">
        <v>33304</v>
      </c>
      <c r="B917">
        <v>15</v>
      </c>
      <c r="C917">
        <v>469</v>
      </c>
      <c r="D917" t="s">
        <v>20</v>
      </c>
      <c r="E917" t="str">
        <f>VLOOKUP(C917,Var!A:C,3)</f>
        <v>ResCapacityInternodePop</v>
      </c>
    </row>
    <row r="918" spans="1:5" x14ac:dyDescent="0.25">
      <c r="A918">
        <v>33304</v>
      </c>
      <c r="B918">
        <v>16</v>
      </c>
      <c r="C918">
        <v>379</v>
      </c>
      <c r="D918" t="s">
        <v>20</v>
      </c>
      <c r="E918" t="str">
        <f>VLOOKUP(C918,Var!A:C,3)</f>
        <v>CulmsPerPlant</v>
      </c>
    </row>
    <row r="919" spans="1:5" x14ac:dyDescent="0.25">
      <c r="A919">
        <v>33304</v>
      </c>
      <c r="B919">
        <v>17</v>
      </c>
      <c r="C919">
        <v>458</v>
      </c>
      <c r="D919" t="s">
        <v>20</v>
      </c>
      <c r="E919" t="str">
        <f>VLOOKUP(C919,Var!A:C,3)</f>
        <v>CoeffPanSinkPop</v>
      </c>
    </row>
    <row r="920" spans="1:5" x14ac:dyDescent="0.25">
      <c r="A920">
        <v>33304</v>
      </c>
      <c r="B920">
        <v>18</v>
      </c>
      <c r="C920">
        <v>523</v>
      </c>
      <c r="D920" t="s">
        <v>20</v>
      </c>
      <c r="E920" t="str">
        <f>VLOOKUP(C920,Var!A:C,3)</f>
        <v>SterilityTot</v>
      </c>
    </row>
    <row r="921" spans="1:5" x14ac:dyDescent="0.25">
      <c r="A921">
        <v>33304</v>
      </c>
      <c r="B921">
        <v>19</v>
      </c>
      <c r="C921">
        <v>397</v>
      </c>
      <c r="D921" t="s">
        <v>21</v>
      </c>
      <c r="E921" t="str">
        <f>VLOOKUP(C921,Var!A:C,3)</f>
        <v>DryMatStructLeafPop</v>
      </c>
    </row>
    <row r="922" spans="1:5" x14ac:dyDescent="0.25">
      <c r="A922">
        <v>33304</v>
      </c>
      <c r="B922">
        <v>20</v>
      </c>
      <c r="C922">
        <v>398</v>
      </c>
      <c r="D922" t="s">
        <v>21</v>
      </c>
      <c r="E922" t="str">
        <f>VLOOKUP(C922,Var!A:C,3)</f>
        <v>DryMatStructSheathPop</v>
      </c>
    </row>
    <row r="923" spans="1:5" x14ac:dyDescent="0.25">
      <c r="A923">
        <v>33304</v>
      </c>
      <c r="B923">
        <v>21</v>
      </c>
      <c r="C923">
        <v>399</v>
      </c>
      <c r="D923" t="s">
        <v>21</v>
      </c>
      <c r="E923" t="str">
        <f>VLOOKUP(C923,Var!A:C,3)</f>
        <v>DryMatStructRootPop</v>
      </c>
    </row>
    <row r="924" spans="1:5" x14ac:dyDescent="0.25">
      <c r="A924">
        <v>33304</v>
      </c>
      <c r="B924">
        <v>22</v>
      </c>
      <c r="C924">
        <v>400</v>
      </c>
      <c r="D924" t="s">
        <v>21</v>
      </c>
      <c r="E924" t="str">
        <f>VLOOKUP(C924,Var!A:C,3)</f>
        <v>DryMatStructInternodePop</v>
      </c>
    </row>
    <row r="925" spans="1:5" x14ac:dyDescent="0.25">
      <c r="A925">
        <v>33304</v>
      </c>
      <c r="B925">
        <v>23</v>
      </c>
      <c r="C925">
        <v>401</v>
      </c>
      <c r="D925" t="s">
        <v>21</v>
      </c>
      <c r="E925" t="str">
        <f>VLOOKUP(C925,Var!A:C,3)</f>
        <v>DryMatStructPaniclePop</v>
      </c>
    </row>
    <row r="926" spans="1:5" x14ac:dyDescent="0.25">
      <c r="A926">
        <v>33304</v>
      </c>
      <c r="B926">
        <v>24</v>
      </c>
      <c r="C926">
        <v>551</v>
      </c>
      <c r="D926" t="s">
        <v>21</v>
      </c>
      <c r="E926" t="str">
        <f>VLOOKUP(C926,Var!A:C,3)</f>
        <v>DryMatStemPop</v>
      </c>
    </row>
    <row r="927" spans="1:5" x14ac:dyDescent="0.25">
      <c r="A927">
        <v>33304</v>
      </c>
      <c r="B927">
        <v>25</v>
      </c>
      <c r="C927">
        <v>476</v>
      </c>
      <c r="D927" t="s">
        <v>21</v>
      </c>
      <c r="E927" t="str">
        <f>VLOOKUP(C927,Var!A:C,3)</f>
        <v>DryMatStructTotPop</v>
      </c>
    </row>
    <row r="928" spans="1:5" x14ac:dyDescent="0.25">
      <c r="A928">
        <v>33304</v>
      </c>
      <c r="B928">
        <v>26</v>
      </c>
      <c r="C928">
        <v>477</v>
      </c>
      <c r="D928" t="s">
        <v>21</v>
      </c>
      <c r="E928" t="str">
        <f>VLOOKUP(C928,Var!A:C,3)</f>
        <v>DryMatResInternodePop</v>
      </c>
    </row>
    <row r="929" spans="1:5" x14ac:dyDescent="0.25">
      <c r="A929">
        <v>33304</v>
      </c>
      <c r="B929">
        <v>27</v>
      </c>
      <c r="C929">
        <v>478</v>
      </c>
      <c r="D929" t="s">
        <v>19</v>
      </c>
      <c r="E929" t="str">
        <f>VLOOKUP(C929,Var!A:C,3)</f>
        <v>DryMatVegeTotPop</v>
      </c>
    </row>
    <row r="930" spans="1:5" x14ac:dyDescent="0.25">
      <c r="A930">
        <v>33304</v>
      </c>
      <c r="B930">
        <v>28</v>
      </c>
      <c r="C930">
        <v>479</v>
      </c>
      <c r="D930" t="s">
        <v>19</v>
      </c>
      <c r="E930" t="str">
        <f>VLOOKUP(C930,Var!A:C,3)</f>
        <v>DryMatPanicleTotPop</v>
      </c>
    </row>
    <row r="931" spans="1:5" x14ac:dyDescent="0.25">
      <c r="A931">
        <v>33304</v>
      </c>
      <c r="B931">
        <v>29</v>
      </c>
      <c r="C931">
        <v>480</v>
      </c>
      <c r="D931" t="s">
        <v>19</v>
      </c>
      <c r="E931" t="str">
        <f>VLOOKUP(C931,Var!A:C,3)</f>
        <v>DryMatAboveGroundPop</v>
      </c>
    </row>
    <row r="932" spans="1:5" x14ac:dyDescent="0.25">
      <c r="A932">
        <v>33304</v>
      </c>
      <c r="B932">
        <v>30</v>
      </c>
      <c r="C932">
        <v>481</v>
      </c>
      <c r="D932" t="s">
        <v>19</v>
      </c>
      <c r="E932" t="str">
        <f>VLOOKUP(C932,Var!A:C,3)</f>
        <v>DryMatTotPop</v>
      </c>
    </row>
    <row r="933" spans="1:5" x14ac:dyDescent="0.25">
      <c r="A933">
        <v>33304</v>
      </c>
      <c r="B933">
        <v>31</v>
      </c>
      <c r="C933">
        <v>474</v>
      </c>
      <c r="D933" t="s">
        <v>19</v>
      </c>
      <c r="E933" t="str">
        <f>VLOOKUP(C933,Var!A:C,3)</f>
        <v>HarvestIndex</v>
      </c>
    </row>
    <row r="934" spans="1:5" x14ac:dyDescent="0.25">
      <c r="A934">
        <v>33304</v>
      </c>
      <c r="B934">
        <v>32</v>
      </c>
      <c r="C934">
        <v>503</v>
      </c>
      <c r="D934" t="s">
        <v>19</v>
      </c>
      <c r="E934" t="str">
        <f>VLOOKUP(C934,Var!A:C,3)</f>
        <v>InternodeResStatus</v>
      </c>
    </row>
    <row r="935" spans="1:5" x14ac:dyDescent="0.25">
      <c r="A935">
        <v>33304</v>
      </c>
      <c r="B935">
        <v>33</v>
      </c>
      <c r="C935">
        <v>527</v>
      </c>
      <c r="D935" t="s">
        <v>21</v>
      </c>
      <c r="E935" t="str">
        <f>VLOOKUP(C935,Var!A:C,3)</f>
        <v>PanicleNumPop</v>
      </c>
    </row>
    <row r="936" spans="1:5" x14ac:dyDescent="0.25">
      <c r="A936">
        <v>33304</v>
      </c>
      <c r="B936">
        <v>34</v>
      </c>
      <c r="C936">
        <v>528</v>
      </c>
      <c r="D936" t="s">
        <v>21</v>
      </c>
      <c r="E936" t="str">
        <f>VLOOKUP(C936,Var!A:C,3)</f>
        <v>PanicleNumPlant</v>
      </c>
    </row>
    <row r="937" spans="1:5" x14ac:dyDescent="0.25">
      <c r="A937">
        <v>33304</v>
      </c>
      <c r="B937">
        <v>35</v>
      </c>
      <c r="C937">
        <v>529</v>
      </c>
      <c r="D937" t="s">
        <v>21</v>
      </c>
      <c r="E937" t="str">
        <f>VLOOKUP(C937,Var!A:C,3)</f>
        <v>GrainYieldPanicle</v>
      </c>
    </row>
    <row r="938" spans="1:5" x14ac:dyDescent="0.25">
      <c r="A938">
        <v>33304</v>
      </c>
      <c r="B938">
        <v>36</v>
      </c>
      <c r="C938">
        <v>530</v>
      </c>
      <c r="D938" t="s">
        <v>21</v>
      </c>
      <c r="E938" t="str">
        <f>VLOOKUP(C938,Var!A:C,3)</f>
        <v>SpikeNumPop</v>
      </c>
    </row>
    <row r="939" spans="1:5" x14ac:dyDescent="0.25">
      <c r="A939">
        <v>33304</v>
      </c>
      <c r="B939">
        <v>37</v>
      </c>
      <c r="C939">
        <v>531</v>
      </c>
      <c r="D939" t="s">
        <v>21</v>
      </c>
      <c r="E939" t="str">
        <f>VLOOKUP(C939,Var!A:C,3)</f>
        <v>SpikeNumPanicle</v>
      </c>
    </row>
    <row r="940" spans="1:5" x14ac:dyDescent="0.25">
      <c r="A940">
        <v>33304</v>
      </c>
      <c r="B940">
        <v>38</v>
      </c>
      <c r="C940">
        <v>532</v>
      </c>
      <c r="D940" t="s">
        <v>21</v>
      </c>
      <c r="E940" t="str">
        <f>VLOOKUP(C940,Var!A:C,3)</f>
        <v>FertSpikeNumPop</v>
      </c>
    </row>
    <row r="941" spans="1:5" x14ac:dyDescent="0.25">
      <c r="A941">
        <v>33304</v>
      </c>
      <c r="B941">
        <v>39</v>
      </c>
      <c r="C941">
        <v>533</v>
      </c>
      <c r="D941" t="s">
        <v>21</v>
      </c>
      <c r="E941" t="str">
        <f>VLOOKUP(C941,Var!A:C,3)</f>
        <v>GrainFillingStatus</v>
      </c>
    </row>
    <row r="942" spans="1:5" x14ac:dyDescent="0.25">
      <c r="A942">
        <v>33304</v>
      </c>
      <c r="B942">
        <v>40</v>
      </c>
      <c r="C942">
        <v>534</v>
      </c>
      <c r="D942" t="s">
        <v>21</v>
      </c>
      <c r="E942" t="str">
        <f>VLOOKUP(C942,Var!A:C,3)</f>
        <v>RootShootRatio</v>
      </c>
    </row>
    <row r="943" spans="1:5" x14ac:dyDescent="0.25">
      <c r="A943">
        <v>33305</v>
      </c>
      <c r="B943">
        <v>1</v>
      </c>
      <c r="C943">
        <v>105</v>
      </c>
      <c r="D943" t="s">
        <v>20</v>
      </c>
      <c r="E943" t="str">
        <f>VLOOKUP(C943,Var!A:C,3)</f>
        <v>NumPhase</v>
      </c>
    </row>
    <row r="944" spans="1:5" x14ac:dyDescent="0.25">
      <c r="A944">
        <v>33305</v>
      </c>
      <c r="B944">
        <v>2</v>
      </c>
      <c r="C944">
        <v>239</v>
      </c>
      <c r="D944" t="s">
        <v>20</v>
      </c>
      <c r="E944" t="str">
        <f>VLOOKUP(C944,Var!A:C,3)</f>
        <v>ChangePhase</v>
      </c>
    </row>
    <row r="945" spans="1:5" x14ac:dyDescent="0.25">
      <c r="A945">
        <v>33305</v>
      </c>
      <c r="B945">
        <v>3</v>
      </c>
      <c r="C945">
        <v>397</v>
      </c>
      <c r="D945" t="s">
        <v>20</v>
      </c>
      <c r="E945" t="str">
        <f>VLOOKUP(C945,Var!A:C,3)</f>
        <v>DryMatStructLeafPop</v>
      </c>
    </row>
    <row r="946" spans="1:5" x14ac:dyDescent="0.25">
      <c r="A946">
        <v>33305</v>
      </c>
      <c r="B946">
        <v>4</v>
      </c>
      <c r="C946">
        <v>144</v>
      </c>
      <c r="D946" t="s">
        <v>20</v>
      </c>
      <c r="E946" t="str">
        <f>VLOOKUP(C946,Var!A:C,3)</f>
        <v>Sla</v>
      </c>
    </row>
    <row r="947" spans="1:5" x14ac:dyDescent="0.25">
      <c r="A947">
        <v>33305</v>
      </c>
      <c r="B947">
        <v>5</v>
      </c>
      <c r="C947">
        <v>82</v>
      </c>
      <c r="D947" t="s">
        <v>20</v>
      </c>
      <c r="E947" t="str">
        <f>VLOOKUP(C947,Var!A:C,3)</f>
        <v>SlaMax</v>
      </c>
    </row>
    <row r="948" spans="1:5" x14ac:dyDescent="0.25">
      <c r="A948">
        <v>33305</v>
      </c>
      <c r="B948">
        <v>6</v>
      </c>
      <c r="C948">
        <v>104</v>
      </c>
      <c r="D948" t="s">
        <v>19</v>
      </c>
      <c r="E948" t="str">
        <f>VLOOKUP(C948,Var!A:C,3)</f>
        <v>Lai</v>
      </c>
    </row>
    <row r="949" spans="1:5" x14ac:dyDescent="0.25">
      <c r="A949">
        <v>33306</v>
      </c>
      <c r="B949">
        <v>1</v>
      </c>
      <c r="C949">
        <v>105</v>
      </c>
      <c r="D949" t="s">
        <v>20</v>
      </c>
      <c r="E949" t="str">
        <f>VLOOKUP(C949,Var!A:C,3)</f>
        <v>NumPhase</v>
      </c>
    </row>
    <row r="950" spans="1:5" x14ac:dyDescent="0.25">
      <c r="A950">
        <v>33306</v>
      </c>
      <c r="B950">
        <v>2</v>
      </c>
      <c r="C950">
        <v>511</v>
      </c>
      <c r="D950" t="s">
        <v>20</v>
      </c>
      <c r="E950" t="str">
        <f>VLOOKUP(C950,Var!A:C,3)</f>
        <v>KRolling</v>
      </c>
    </row>
    <row r="951" spans="1:5" x14ac:dyDescent="0.25">
      <c r="A951">
        <v>33306</v>
      </c>
      <c r="B951">
        <v>3</v>
      </c>
      <c r="C951">
        <v>1</v>
      </c>
      <c r="D951" t="s">
        <v>20</v>
      </c>
      <c r="E951" t="e">
        <f>VLOOKUP(C951,Var!A:C,3)</f>
        <v>#N/A</v>
      </c>
    </row>
    <row r="952" spans="1:5" x14ac:dyDescent="0.25">
      <c r="A952">
        <v>33306</v>
      </c>
      <c r="B952">
        <v>4</v>
      </c>
      <c r="C952">
        <v>384</v>
      </c>
      <c r="D952" t="s">
        <v>20</v>
      </c>
      <c r="E952" t="str">
        <f>VLOOKUP(C952,Var!A:C,3)</f>
        <v>PlantWidth</v>
      </c>
    </row>
    <row r="953" spans="1:5" x14ac:dyDescent="0.25">
      <c r="A953">
        <v>33306</v>
      </c>
      <c r="B953">
        <v>5</v>
      </c>
      <c r="C953">
        <v>383</v>
      </c>
      <c r="D953" t="s">
        <v>20</v>
      </c>
      <c r="E953" t="str">
        <f>VLOOKUP(C953,Var!A:C,3)</f>
        <v>PlantHeight</v>
      </c>
    </row>
    <row r="954" spans="1:5" x14ac:dyDescent="0.25">
      <c r="A954">
        <v>33306</v>
      </c>
      <c r="B954">
        <v>6</v>
      </c>
      <c r="C954">
        <v>58</v>
      </c>
      <c r="D954" t="s">
        <v>20</v>
      </c>
      <c r="E954" t="str">
        <f>VLOOKUP(C954,Var!A:C,3)</f>
        <v>Kdf</v>
      </c>
    </row>
    <row r="955" spans="1:5" x14ac:dyDescent="0.25">
      <c r="A955">
        <v>33306</v>
      </c>
      <c r="B955">
        <v>7</v>
      </c>
      <c r="C955">
        <v>104</v>
      </c>
      <c r="D955" t="s">
        <v>20</v>
      </c>
      <c r="E955" t="str">
        <f>VLOOKUP(C955,Var!A:C,3)</f>
        <v>Lai</v>
      </c>
    </row>
    <row r="956" spans="1:5" x14ac:dyDescent="0.25">
      <c r="A956">
        <v>33306</v>
      </c>
      <c r="B956">
        <v>8</v>
      </c>
      <c r="C956">
        <v>482</v>
      </c>
      <c r="D956" t="s">
        <v>20</v>
      </c>
      <c r="E956" t="str">
        <f>VLOOKUP(C956,Var!A:C,3)</f>
        <v>DryMatTotPop</v>
      </c>
    </row>
    <row r="957" spans="1:5" x14ac:dyDescent="0.25">
      <c r="A957">
        <v>33306</v>
      </c>
      <c r="B957">
        <v>9</v>
      </c>
      <c r="C957">
        <v>487</v>
      </c>
      <c r="D957" t="s">
        <v>19</v>
      </c>
      <c r="E957" t="str">
        <f>VLOOKUP(C957,Var!A:C,3)</f>
        <v>Kcl</v>
      </c>
    </row>
    <row r="958" spans="1:5" x14ac:dyDescent="0.25">
      <c r="A958">
        <v>33306</v>
      </c>
      <c r="B958">
        <v>10</v>
      </c>
      <c r="C958">
        <v>488</v>
      </c>
      <c r="D958" t="s">
        <v>19</v>
      </c>
      <c r="E958" t="str">
        <f>VLOOKUP(C958,Var!A:C,3)</f>
        <v>Kcl</v>
      </c>
    </row>
    <row r="959" spans="1:5" x14ac:dyDescent="0.25">
      <c r="A959">
        <v>33306</v>
      </c>
      <c r="B959">
        <v>11</v>
      </c>
      <c r="C959">
        <v>489</v>
      </c>
      <c r="D959" t="s">
        <v>19</v>
      </c>
      <c r="E959" t="str">
        <f>VLOOKUP(C959,Var!A:C,3)</f>
        <v>LIRkdf</v>
      </c>
    </row>
    <row r="960" spans="1:5" x14ac:dyDescent="0.25">
      <c r="A960">
        <v>33306</v>
      </c>
      <c r="B960">
        <v>12</v>
      </c>
      <c r="C960">
        <v>385</v>
      </c>
      <c r="D960" t="s">
        <v>21</v>
      </c>
      <c r="E960" t="str">
        <f>VLOOKUP(C960,Var!A:C,3)</f>
        <v>LIRkdfcl</v>
      </c>
    </row>
    <row r="961" spans="1:5" x14ac:dyDescent="0.25">
      <c r="A961">
        <v>33306</v>
      </c>
      <c r="B961">
        <v>13</v>
      </c>
      <c r="C961">
        <v>490</v>
      </c>
      <c r="D961" t="s">
        <v>19</v>
      </c>
      <c r="E961" t="str">
        <f>VLOOKUP(C961,Var!A:C,3)</f>
        <v>LTRkdf</v>
      </c>
    </row>
    <row r="962" spans="1:5" x14ac:dyDescent="0.25">
      <c r="A962">
        <v>33306</v>
      </c>
      <c r="B962">
        <v>14</v>
      </c>
      <c r="C962">
        <v>390</v>
      </c>
      <c r="D962" t="s">
        <v>21</v>
      </c>
      <c r="E962" t="str">
        <f>VLOOKUP(C962,Var!A:C,3)</f>
        <v>LTRkdfcl</v>
      </c>
    </row>
    <row r="963" spans="1:5" x14ac:dyDescent="0.25">
      <c r="A963">
        <v>33307</v>
      </c>
      <c r="B963">
        <v>1</v>
      </c>
      <c r="C963">
        <v>82</v>
      </c>
      <c r="D963" t="s">
        <v>20</v>
      </c>
      <c r="E963" t="str">
        <f>VLOOKUP(C963,Var!A:C,3)</f>
        <v>SlaMax</v>
      </c>
    </row>
    <row r="964" spans="1:5" x14ac:dyDescent="0.25">
      <c r="A964">
        <v>33307</v>
      </c>
      <c r="B964">
        <v>2</v>
      </c>
      <c r="C964">
        <v>83</v>
      </c>
      <c r="D964" t="s">
        <v>20</v>
      </c>
      <c r="E964" t="str">
        <f>VLOOKUP(C964,Var!A:C,3)</f>
        <v>SlaMin</v>
      </c>
    </row>
    <row r="965" spans="1:5" x14ac:dyDescent="0.25">
      <c r="A965">
        <v>33307</v>
      </c>
      <c r="B965">
        <v>3</v>
      </c>
      <c r="C965">
        <v>365</v>
      </c>
      <c r="D965" t="s">
        <v>20</v>
      </c>
      <c r="E965" t="str">
        <f>VLOOKUP(C965,Var!A:C,3)</f>
        <v>AttenMitch</v>
      </c>
    </row>
    <row r="966" spans="1:5" x14ac:dyDescent="0.25">
      <c r="A966">
        <v>33307</v>
      </c>
      <c r="B966">
        <v>4</v>
      </c>
      <c r="C966">
        <v>99</v>
      </c>
      <c r="D966" t="s">
        <v>20</v>
      </c>
      <c r="E966" t="str">
        <f>VLOOKUP(C966,Var!A:C,3)</f>
        <v>SumDegresDay</v>
      </c>
    </row>
    <row r="967" spans="1:5" x14ac:dyDescent="0.25">
      <c r="A967">
        <v>33307</v>
      </c>
      <c r="B967">
        <v>5</v>
      </c>
      <c r="C967">
        <v>233</v>
      </c>
      <c r="D967" t="s">
        <v>20</v>
      </c>
      <c r="E967" t="str">
        <f>VLOOKUP(C967,Var!A:C,3)</f>
        <v>SDJLevee</v>
      </c>
    </row>
    <row r="968" spans="1:5" x14ac:dyDescent="0.25">
      <c r="A968">
        <v>33307</v>
      </c>
      <c r="B968">
        <v>6</v>
      </c>
      <c r="C968">
        <v>105</v>
      </c>
      <c r="D968" t="s">
        <v>20</v>
      </c>
      <c r="E968" t="str">
        <f>VLOOKUP(C968,Var!A:C,3)</f>
        <v>NumPhase</v>
      </c>
    </row>
    <row r="969" spans="1:5" x14ac:dyDescent="0.25">
      <c r="A969">
        <v>33307</v>
      </c>
      <c r="B969">
        <v>7</v>
      </c>
      <c r="C969">
        <v>370</v>
      </c>
      <c r="D969" t="s">
        <v>20</v>
      </c>
      <c r="E969" t="str">
        <f>VLOOKUP(C969,Var!A:C,3)</f>
        <v>DegresDuJourCor</v>
      </c>
    </row>
    <row r="970" spans="1:5" x14ac:dyDescent="0.25">
      <c r="A970">
        <v>33307</v>
      </c>
      <c r="B970">
        <v>8</v>
      </c>
      <c r="C970">
        <v>86</v>
      </c>
      <c r="D970" t="s">
        <v>20</v>
      </c>
      <c r="E970" t="str">
        <f>VLOOKUP(C970,Var!A:C,3)</f>
        <v>TOpt1</v>
      </c>
    </row>
    <row r="971" spans="1:5" x14ac:dyDescent="0.25">
      <c r="A971">
        <v>33307</v>
      </c>
      <c r="B971">
        <v>9</v>
      </c>
      <c r="C971">
        <v>85</v>
      </c>
      <c r="D971" t="s">
        <v>20</v>
      </c>
      <c r="E971" t="str">
        <f>VLOOKUP(C971,Var!A:C,3)</f>
        <v>TBase</v>
      </c>
    </row>
    <row r="972" spans="1:5" x14ac:dyDescent="0.25">
      <c r="A972">
        <v>33307</v>
      </c>
      <c r="B972">
        <v>10</v>
      </c>
      <c r="C972">
        <v>547</v>
      </c>
      <c r="D972" t="s">
        <v>20</v>
      </c>
      <c r="E972" t="str">
        <f>VLOOKUP(C972,Var!A:C,3)</f>
        <v>TempSLA</v>
      </c>
    </row>
    <row r="973" spans="1:5" x14ac:dyDescent="0.25">
      <c r="A973">
        <v>33307</v>
      </c>
      <c r="B973">
        <v>11</v>
      </c>
      <c r="C973">
        <v>397</v>
      </c>
      <c r="D973" t="s">
        <v>20</v>
      </c>
      <c r="E973" t="str">
        <f>VLOOKUP(C973,Var!A:C,3)</f>
        <v>DryMatStructLeafPop</v>
      </c>
    </row>
    <row r="974" spans="1:5" x14ac:dyDescent="0.25">
      <c r="A974">
        <v>33307</v>
      </c>
      <c r="B974">
        <v>12</v>
      </c>
      <c r="C974">
        <v>448</v>
      </c>
      <c r="D974" t="s">
        <v>20</v>
      </c>
      <c r="E974" t="str">
        <f>VLOOKUP(C974,Var!A:C,3)</f>
        <v>GrowthStructLeafPop</v>
      </c>
    </row>
    <row r="975" spans="1:5" x14ac:dyDescent="0.25">
      <c r="A975">
        <v>33307</v>
      </c>
      <c r="B975">
        <v>13</v>
      </c>
      <c r="C975">
        <v>548</v>
      </c>
      <c r="D975" t="s">
        <v>19</v>
      </c>
      <c r="E975" t="str">
        <f>VLOOKUP(C975,Var!A:C,3)</f>
        <v>SlaMitch</v>
      </c>
    </row>
    <row r="976" spans="1:5" x14ac:dyDescent="0.25">
      <c r="A976">
        <v>33307</v>
      </c>
      <c r="B976">
        <v>14</v>
      </c>
      <c r="C976">
        <v>549</v>
      </c>
      <c r="D976" t="s">
        <v>19</v>
      </c>
      <c r="E976" t="str">
        <f>VLOOKUP(C976,Var!A:C,3)</f>
        <v>SlaNew</v>
      </c>
    </row>
    <row r="977" spans="1:5" x14ac:dyDescent="0.25">
      <c r="A977">
        <v>33307</v>
      </c>
      <c r="B977">
        <v>15</v>
      </c>
      <c r="C977">
        <v>144</v>
      </c>
      <c r="D977" t="s">
        <v>21</v>
      </c>
      <c r="E977" t="str">
        <f>VLOOKUP(C977,Var!A:C,3)</f>
        <v>Sla</v>
      </c>
    </row>
    <row r="978" spans="1:5" x14ac:dyDescent="0.25">
      <c r="A978">
        <v>33308</v>
      </c>
      <c r="B978">
        <v>1</v>
      </c>
      <c r="C978">
        <v>105</v>
      </c>
      <c r="D978" t="s">
        <v>20</v>
      </c>
      <c r="E978" t="str">
        <f>VLOOKUP(C978,Var!A:C,3)</f>
        <v>NumPhase</v>
      </c>
    </row>
    <row r="979" spans="1:5" x14ac:dyDescent="0.25">
      <c r="A979">
        <v>33308</v>
      </c>
      <c r="B979">
        <v>2</v>
      </c>
      <c r="C979">
        <v>239</v>
      </c>
      <c r="D979" t="s">
        <v>20</v>
      </c>
      <c r="E979" t="str">
        <f>VLOOKUP(C979,Var!A:C,3)</f>
        <v>ChangePhase</v>
      </c>
    </row>
    <row r="980" spans="1:5" x14ac:dyDescent="0.25">
      <c r="A980">
        <v>33308</v>
      </c>
      <c r="B980">
        <v>3</v>
      </c>
      <c r="C980">
        <v>491</v>
      </c>
      <c r="D980" t="s">
        <v>20</v>
      </c>
      <c r="E980" t="str">
        <f>VLOOKUP(C980,Var!A:C,3)</f>
        <v>SumDegreDayCor</v>
      </c>
    </row>
    <row r="981" spans="1:5" x14ac:dyDescent="0.25">
      <c r="A981">
        <v>33308</v>
      </c>
      <c r="B981">
        <v>4</v>
      </c>
      <c r="C981">
        <v>370</v>
      </c>
      <c r="D981" t="s">
        <v>20</v>
      </c>
      <c r="E981" t="str">
        <f>VLOOKUP(C981,Var!A:C,3)</f>
        <v>DegresDuJourCor</v>
      </c>
    </row>
    <row r="982" spans="1:5" x14ac:dyDescent="0.25">
      <c r="A982">
        <v>33308</v>
      </c>
      <c r="B982">
        <v>5</v>
      </c>
      <c r="C982">
        <v>193</v>
      </c>
      <c r="D982" t="s">
        <v>20</v>
      </c>
      <c r="E982" t="str">
        <f>VLOOKUP(C982,Var!A:C,3)</f>
        <v>SeuilPP</v>
      </c>
    </row>
    <row r="983" spans="1:5" x14ac:dyDescent="0.25">
      <c r="A983">
        <v>33308</v>
      </c>
      <c r="B983">
        <v>6</v>
      </c>
      <c r="C983">
        <v>66</v>
      </c>
      <c r="D983" t="s">
        <v>20</v>
      </c>
      <c r="E983" t="str">
        <f>VLOOKUP(C983,Var!A:C,3)</f>
        <v>PPCrit</v>
      </c>
    </row>
    <row r="984" spans="1:5" x14ac:dyDescent="0.25">
      <c r="A984">
        <v>33308</v>
      </c>
      <c r="B984">
        <v>7</v>
      </c>
      <c r="C984">
        <v>135</v>
      </c>
      <c r="D984" t="s">
        <v>20</v>
      </c>
      <c r="E984" t="str">
        <f>VLOOKUP(C984,Var!A:C,3)</f>
        <v>DayLength</v>
      </c>
    </row>
    <row r="985" spans="1:5" x14ac:dyDescent="0.25">
      <c r="A985">
        <v>33308</v>
      </c>
      <c r="B985">
        <v>8</v>
      </c>
      <c r="C985">
        <v>366</v>
      </c>
      <c r="D985" t="s">
        <v>20</v>
      </c>
      <c r="E985" t="str">
        <f>VLOOKUP(C985,Var!A:C,3)</f>
        <v>PPExp</v>
      </c>
    </row>
    <row r="986" spans="1:5" x14ac:dyDescent="0.25">
      <c r="A986">
        <v>33308</v>
      </c>
      <c r="B986">
        <v>9</v>
      </c>
      <c r="C986">
        <v>507</v>
      </c>
      <c r="D986" t="s">
        <v>21</v>
      </c>
      <c r="E986" t="str">
        <f>VLOOKUP(C986,Var!A:C,3)</f>
        <v>SumPP</v>
      </c>
    </row>
    <row r="987" spans="1:5" x14ac:dyDescent="0.25">
      <c r="A987">
        <v>33308</v>
      </c>
      <c r="B987">
        <v>10</v>
      </c>
      <c r="C987">
        <v>173</v>
      </c>
      <c r="D987" t="s">
        <v>21</v>
      </c>
      <c r="E987" t="str">
        <f>VLOOKUP(C987,Var!A:C,3)</f>
        <v>SumDDPhasePrec</v>
      </c>
    </row>
    <row r="988" spans="1:5" x14ac:dyDescent="0.25">
      <c r="A988">
        <v>33308</v>
      </c>
      <c r="B988">
        <v>11</v>
      </c>
      <c r="C988">
        <v>172</v>
      </c>
      <c r="D988" t="s">
        <v>21</v>
      </c>
      <c r="E988" t="str">
        <f>VLOOKUP(C988,Var!A:C,3)</f>
        <v>SeuilTemp</v>
      </c>
    </row>
    <row r="989" spans="1:5" x14ac:dyDescent="0.25">
      <c r="A989">
        <v>33309</v>
      </c>
      <c r="B989">
        <v>1</v>
      </c>
      <c r="C989">
        <v>370</v>
      </c>
      <c r="D989" t="s">
        <v>20</v>
      </c>
      <c r="E989" t="str">
        <f>VLOOKUP(C989,Var!A:C,3)</f>
        <v>DegresDuJourCor</v>
      </c>
    </row>
    <row r="990" spans="1:5" x14ac:dyDescent="0.25">
      <c r="A990">
        <v>33309</v>
      </c>
      <c r="B990">
        <v>2</v>
      </c>
      <c r="C990">
        <v>105</v>
      </c>
      <c r="D990" t="s">
        <v>20</v>
      </c>
      <c r="E990" t="str">
        <f>VLOOKUP(C990,Var!A:C,3)</f>
        <v>NumPhase</v>
      </c>
    </row>
    <row r="991" spans="1:5" x14ac:dyDescent="0.25">
      <c r="A991">
        <v>33309</v>
      </c>
      <c r="B991">
        <v>3</v>
      </c>
      <c r="C991">
        <v>491</v>
      </c>
      <c r="D991" t="s">
        <v>21</v>
      </c>
      <c r="E991" t="str">
        <f>VLOOKUP(C991,Var!A:C,3)</f>
        <v>SumDegreDayCor</v>
      </c>
    </row>
    <row r="992" spans="1:5" x14ac:dyDescent="0.25">
      <c r="A992">
        <v>33310</v>
      </c>
      <c r="B992">
        <v>1</v>
      </c>
      <c r="C992">
        <v>105</v>
      </c>
      <c r="D992" t="s">
        <v>20</v>
      </c>
      <c r="E992" t="str">
        <f>VLOOKUP(C992,Var!A:C,3)</f>
        <v>NumPhase</v>
      </c>
    </row>
    <row r="993" spans="1:5" x14ac:dyDescent="0.25">
      <c r="A993">
        <v>33310</v>
      </c>
      <c r="B993">
        <v>2</v>
      </c>
      <c r="C993">
        <v>239</v>
      </c>
      <c r="D993" t="s">
        <v>20</v>
      </c>
      <c r="E993" t="str">
        <f>VLOOKUP(C993,Var!A:C,3)</f>
        <v>ChangePhase</v>
      </c>
    </row>
    <row r="994" spans="1:5" x14ac:dyDescent="0.25">
      <c r="A994">
        <v>33310</v>
      </c>
      <c r="B994">
        <v>3</v>
      </c>
      <c r="C994">
        <v>244</v>
      </c>
      <c r="D994" t="s">
        <v>20</v>
      </c>
      <c r="E994" t="str">
        <f>VLOOKUP(C994,Var!A:C,3)</f>
        <v>PARIntercepte</v>
      </c>
    </row>
    <row r="995" spans="1:5" x14ac:dyDescent="0.25">
      <c r="A995">
        <v>33310</v>
      </c>
      <c r="B995">
        <v>4</v>
      </c>
      <c r="C995">
        <v>481</v>
      </c>
      <c r="D995" t="s">
        <v>20</v>
      </c>
      <c r="E995" t="str">
        <f>VLOOKUP(C995,Var!A:C,3)</f>
        <v>DryMatTotPop</v>
      </c>
    </row>
    <row r="996" spans="1:5" x14ac:dyDescent="0.25">
      <c r="A996">
        <v>33310</v>
      </c>
      <c r="B996">
        <v>5</v>
      </c>
      <c r="C996">
        <v>412</v>
      </c>
      <c r="D996" t="s">
        <v>20</v>
      </c>
      <c r="E996" t="str">
        <f>VLOOKUP(C996,Var!A:C,3)</f>
        <v>DeadLeafdrywtPop</v>
      </c>
    </row>
    <row r="997" spans="1:5" x14ac:dyDescent="0.25">
      <c r="A997">
        <v>33310</v>
      </c>
      <c r="B997">
        <v>6</v>
      </c>
      <c r="C997">
        <v>113</v>
      </c>
      <c r="D997" t="s">
        <v>20</v>
      </c>
      <c r="E997" t="str">
        <f>VLOOKUP(C997,Var!A:C,3)</f>
        <v>Tr</v>
      </c>
    </row>
    <row r="998" spans="1:5" x14ac:dyDescent="0.25">
      <c r="A998">
        <v>33310</v>
      </c>
      <c r="B998">
        <v>7</v>
      </c>
      <c r="C998">
        <v>122</v>
      </c>
      <c r="D998" t="s">
        <v>20</v>
      </c>
      <c r="E998" t="str">
        <f>VLOOKUP(C998,Var!A:C,3)</f>
        <v>Evap</v>
      </c>
    </row>
    <row r="999" spans="1:5" x14ac:dyDescent="0.25">
      <c r="A999">
        <v>33310</v>
      </c>
      <c r="B999">
        <v>8</v>
      </c>
      <c r="C999">
        <v>117</v>
      </c>
      <c r="D999" t="s">
        <v>20</v>
      </c>
      <c r="E999" t="str">
        <f>VLOOKUP(C999,Var!A:C,3)</f>
        <v>Dr</v>
      </c>
    </row>
    <row r="1000" spans="1:5" x14ac:dyDescent="0.25">
      <c r="A1000">
        <v>33310</v>
      </c>
      <c r="B1000">
        <v>9</v>
      </c>
      <c r="C1000">
        <v>127</v>
      </c>
      <c r="D1000" t="s">
        <v>20</v>
      </c>
      <c r="E1000" t="str">
        <f>VLOOKUP(C1000,Var!A:C,3)</f>
        <v>Lr</v>
      </c>
    </row>
    <row r="1001" spans="1:5" x14ac:dyDescent="0.25">
      <c r="A1001">
        <v>33310</v>
      </c>
      <c r="B1001">
        <v>10</v>
      </c>
      <c r="C1001">
        <v>415</v>
      </c>
      <c r="D1001" t="s">
        <v>20</v>
      </c>
      <c r="E1001" t="str">
        <f>VLOOKUP(C1001,Var!A:C,3)</f>
        <v>SupplyTot</v>
      </c>
    </row>
    <row r="1002" spans="1:5" x14ac:dyDescent="0.25">
      <c r="A1002">
        <v>33310</v>
      </c>
      <c r="B1002">
        <v>11</v>
      </c>
      <c r="C1002">
        <v>471</v>
      </c>
      <c r="D1002" t="s">
        <v>20</v>
      </c>
      <c r="E1002" t="str">
        <f>VLOOKUP(C1002,Var!A:C,3)</f>
        <v>AssimNotUsed</v>
      </c>
    </row>
    <row r="1003" spans="1:5" x14ac:dyDescent="0.25">
      <c r="A1003">
        <v>33310</v>
      </c>
      <c r="B1003">
        <v>12</v>
      </c>
      <c r="C1003">
        <v>8</v>
      </c>
      <c r="D1003" t="s">
        <v>20</v>
      </c>
      <c r="E1003" t="str">
        <f>VLOOKUP(C1003,Var!A:C,3)</f>
        <v>Irrigation</v>
      </c>
    </row>
    <row r="1004" spans="1:5" x14ac:dyDescent="0.25">
      <c r="A1004">
        <v>33310</v>
      </c>
      <c r="B1004">
        <v>13</v>
      </c>
      <c r="C1004">
        <v>568</v>
      </c>
      <c r="D1004" t="s">
        <v>20</v>
      </c>
      <c r="E1004" t="str">
        <f>VLOOKUP(C1004,Var!A:C,3)</f>
        <v>IrrigAutoDay</v>
      </c>
    </row>
    <row r="1005" spans="1:5" x14ac:dyDescent="0.25">
      <c r="A1005">
        <v>33310</v>
      </c>
      <c r="B1005">
        <v>14</v>
      </c>
      <c r="C1005">
        <v>16</v>
      </c>
      <c r="D1005" t="s">
        <v>20</v>
      </c>
      <c r="E1005" t="str">
        <f>VLOOKUP(C1005,Var!A:C,3)</f>
        <v>Pluie</v>
      </c>
    </row>
    <row r="1006" spans="1:5" x14ac:dyDescent="0.25">
      <c r="A1006">
        <v>33310</v>
      </c>
      <c r="B1006">
        <v>15</v>
      </c>
      <c r="C1006">
        <v>95</v>
      </c>
      <c r="D1006" t="s">
        <v>20</v>
      </c>
      <c r="E1006" t="str">
        <f>VLOOKUP(C1006,Var!A:C,3)</f>
        <v>Assim</v>
      </c>
    </row>
    <row r="1007" spans="1:5" x14ac:dyDescent="0.25">
      <c r="A1007">
        <v>33310</v>
      </c>
      <c r="B1007">
        <v>16</v>
      </c>
      <c r="C1007">
        <v>177</v>
      </c>
      <c r="D1007" t="s">
        <v>20</v>
      </c>
      <c r="E1007" t="str">
        <f>VLOOKUP(C1007,Var!A:C,3)</f>
        <v>AssimPot</v>
      </c>
    </row>
    <row r="1008" spans="1:5" x14ac:dyDescent="0.25">
      <c r="A1008">
        <v>33310</v>
      </c>
      <c r="B1008">
        <v>17</v>
      </c>
      <c r="C1008">
        <v>243</v>
      </c>
      <c r="D1008" t="s">
        <v>20</v>
      </c>
      <c r="E1008" t="str">
        <f>VLOOKUP(C1008,Var!A:C,3)</f>
        <v>Conversion</v>
      </c>
    </row>
    <row r="1009" spans="1:5" x14ac:dyDescent="0.25">
      <c r="A1009">
        <v>33310</v>
      </c>
      <c r="B1009">
        <v>18</v>
      </c>
      <c r="C1009">
        <v>129</v>
      </c>
      <c r="D1009" t="s">
        <v>20</v>
      </c>
      <c r="E1009" t="str">
        <f>VLOOKUP(C1009,Var!A:C,3)</f>
        <v>NbJAS</v>
      </c>
    </row>
    <row r="1010" spans="1:5" x14ac:dyDescent="0.25">
      <c r="A1010">
        <v>33310</v>
      </c>
      <c r="B1010">
        <v>19</v>
      </c>
      <c r="C1010">
        <v>349</v>
      </c>
      <c r="D1010" t="s">
        <v>19</v>
      </c>
      <c r="E1010" t="str">
        <f>VLOOKUP(C1010,Var!A:C,3)</f>
        <v>RUE</v>
      </c>
    </row>
    <row r="1011" spans="1:5" x14ac:dyDescent="0.25">
      <c r="A1011">
        <v>33310</v>
      </c>
      <c r="B1011">
        <v>20</v>
      </c>
      <c r="C1011">
        <v>348</v>
      </c>
      <c r="D1011" t="s">
        <v>21</v>
      </c>
      <c r="E1011" t="str">
        <f>VLOOKUP(C1011,Var!A:C,3)</f>
        <v>CumPAR</v>
      </c>
    </row>
    <row r="1012" spans="1:5" x14ac:dyDescent="0.25">
      <c r="A1012">
        <v>33310</v>
      </c>
      <c r="B1012">
        <v>21</v>
      </c>
      <c r="C1012">
        <v>539</v>
      </c>
      <c r="D1012" t="s">
        <v>21</v>
      </c>
      <c r="E1012" t="str">
        <f>VLOOKUP(C1012,Var!A:C,3)</f>
        <v>CumTr</v>
      </c>
    </row>
    <row r="1013" spans="1:5" x14ac:dyDescent="0.25">
      <c r="A1013">
        <v>33310</v>
      </c>
      <c r="B1013">
        <v>22</v>
      </c>
      <c r="C1013">
        <v>540</v>
      </c>
      <c r="D1013" t="s">
        <v>21</v>
      </c>
      <c r="E1013" t="str">
        <f>VLOOKUP(C1013,Var!A:C,3)</f>
        <v>CumEt</v>
      </c>
    </row>
    <row r="1014" spans="1:5" x14ac:dyDescent="0.25">
      <c r="A1014">
        <v>33310</v>
      </c>
      <c r="B1014">
        <v>23</v>
      </c>
      <c r="C1014">
        <v>576</v>
      </c>
      <c r="D1014" t="s">
        <v>21</v>
      </c>
      <c r="E1014" t="str">
        <f>VLOOKUP(C1014,Var!A:C,3)</f>
        <v>CumWUse</v>
      </c>
    </row>
    <row r="1015" spans="1:5" x14ac:dyDescent="0.25">
      <c r="A1015">
        <v>33310</v>
      </c>
      <c r="B1015">
        <v>24</v>
      </c>
      <c r="C1015">
        <v>577</v>
      </c>
      <c r="D1015" t="s">
        <v>21</v>
      </c>
      <c r="E1015" t="str">
        <f>VLOOKUP(C1015,Var!A:C,3)</f>
        <v>CumWReceived</v>
      </c>
    </row>
    <row r="1016" spans="1:5" x14ac:dyDescent="0.25">
      <c r="A1016">
        <v>33310</v>
      </c>
      <c r="B1016">
        <v>25</v>
      </c>
      <c r="C1016">
        <v>578</v>
      </c>
      <c r="D1016" t="s">
        <v>21</v>
      </c>
      <c r="E1016" t="str">
        <f>VLOOKUP(C1016,Var!A:C,3)</f>
        <v>CumIrrig</v>
      </c>
    </row>
    <row r="1017" spans="1:5" x14ac:dyDescent="0.25">
      <c r="A1017">
        <v>33310</v>
      </c>
      <c r="B1017">
        <v>26</v>
      </c>
      <c r="C1017">
        <v>579</v>
      </c>
      <c r="D1017" t="s">
        <v>21</v>
      </c>
      <c r="E1017" t="str">
        <f>VLOOKUP(C1017,Var!A:C,3)</f>
        <v>CumDr</v>
      </c>
    </row>
    <row r="1018" spans="1:5" x14ac:dyDescent="0.25">
      <c r="A1018">
        <v>33310</v>
      </c>
      <c r="B1018">
        <v>27</v>
      </c>
      <c r="C1018">
        <v>580</v>
      </c>
      <c r="D1018" t="s">
        <v>21</v>
      </c>
      <c r="E1018" t="str">
        <f>VLOOKUP(C1018,Var!A:C,3)</f>
        <v>CumLr</v>
      </c>
    </row>
    <row r="1019" spans="1:5" x14ac:dyDescent="0.25">
      <c r="A1019">
        <v>33310</v>
      </c>
      <c r="B1019">
        <v>28</v>
      </c>
      <c r="C1019">
        <v>542</v>
      </c>
      <c r="D1019" t="s">
        <v>19</v>
      </c>
      <c r="E1019" t="str">
        <f>VLOOKUP(C1019,Var!A:C,3)</f>
        <v>TrEffInst</v>
      </c>
    </row>
    <row r="1020" spans="1:5" x14ac:dyDescent="0.25">
      <c r="A1020">
        <v>33310</v>
      </c>
      <c r="B1020">
        <v>29</v>
      </c>
      <c r="C1020">
        <v>543</v>
      </c>
      <c r="D1020" t="s">
        <v>19</v>
      </c>
      <c r="E1020" t="str">
        <f>VLOOKUP(C1020,Var!A:C,3)</f>
        <v>TrEff</v>
      </c>
    </row>
    <row r="1021" spans="1:5" x14ac:dyDescent="0.25">
      <c r="A1021">
        <v>33310</v>
      </c>
      <c r="B1021">
        <v>30</v>
      </c>
      <c r="C1021">
        <v>544</v>
      </c>
      <c r="D1021" t="s">
        <v>19</v>
      </c>
      <c r="E1021" t="str">
        <f>VLOOKUP(C1021,Var!A:C,3)</f>
        <v>WueEt</v>
      </c>
    </row>
    <row r="1022" spans="1:5" x14ac:dyDescent="0.25">
      <c r="A1022">
        <v>33310</v>
      </c>
      <c r="B1022">
        <v>31</v>
      </c>
      <c r="C1022">
        <v>545</v>
      </c>
      <c r="D1022" t="s">
        <v>19</v>
      </c>
      <c r="E1022" t="str">
        <f>VLOOKUP(C1022,Var!A:C,3)</f>
        <v>WueTot</v>
      </c>
    </row>
    <row r="1023" spans="1:5" x14ac:dyDescent="0.25">
      <c r="A1023">
        <v>33310</v>
      </c>
      <c r="B1023">
        <v>32</v>
      </c>
      <c r="C1023">
        <v>587</v>
      </c>
      <c r="D1023" t="s">
        <v>19</v>
      </c>
      <c r="E1023" t="str">
        <f>VLOOKUP(C1023,Var!A:C,3)</f>
        <v>ConversionEff</v>
      </c>
    </row>
    <row r="1024" spans="1:5" x14ac:dyDescent="0.25">
      <c r="A1024">
        <v>33315</v>
      </c>
      <c r="B1024">
        <v>1</v>
      </c>
      <c r="C1024">
        <v>283</v>
      </c>
      <c r="D1024" t="s">
        <v>20</v>
      </c>
      <c r="E1024" t="str">
        <f>VLOOKUP(C1024,Var!A:C,3)</f>
        <v>StockIniSurf</v>
      </c>
    </row>
    <row r="1025" spans="1:5" x14ac:dyDescent="0.25">
      <c r="A1025">
        <v>33315</v>
      </c>
      <c r="B1025">
        <v>2</v>
      </c>
      <c r="C1025">
        <v>284</v>
      </c>
      <c r="D1025" t="s">
        <v>20</v>
      </c>
      <c r="E1025" t="str">
        <f>VLOOKUP(C1025,Var!A:C,3)</f>
        <v>StockIniProf</v>
      </c>
    </row>
    <row r="1026" spans="1:5" x14ac:dyDescent="0.25">
      <c r="A1026">
        <v>33315</v>
      </c>
      <c r="B1026">
        <v>3</v>
      </c>
      <c r="C1026">
        <v>93</v>
      </c>
      <c r="D1026" t="s">
        <v>20</v>
      </c>
      <c r="E1026" t="str">
        <f>VLOOKUP(C1026,Var!A:C,3)</f>
        <v>PourcRuiss</v>
      </c>
    </row>
    <row r="1027" spans="1:5" x14ac:dyDescent="0.25">
      <c r="A1027">
        <v>33315</v>
      </c>
      <c r="B1027">
        <v>4</v>
      </c>
      <c r="C1027">
        <v>281</v>
      </c>
      <c r="D1027" t="s">
        <v>20</v>
      </c>
      <c r="E1027" t="str">
        <f>VLOOKUP(C1027,Var!A:C,3)</f>
        <v>EpaisseurSurf</v>
      </c>
    </row>
    <row r="1028" spans="1:5" x14ac:dyDescent="0.25">
      <c r="A1028">
        <v>33315</v>
      </c>
      <c r="B1028">
        <v>5</v>
      </c>
      <c r="C1028">
        <v>282</v>
      </c>
      <c r="D1028" t="s">
        <v>20</v>
      </c>
      <c r="E1028" t="str">
        <f>VLOOKUP(C1028,Var!A:C,3)</f>
        <v>EpaisseurProf</v>
      </c>
    </row>
    <row r="1029" spans="1:5" x14ac:dyDescent="0.25">
      <c r="A1029">
        <v>33315</v>
      </c>
      <c r="B1029">
        <v>6</v>
      </c>
      <c r="C1029">
        <v>91</v>
      </c>
      <c r="D1029" t="s">
        <v>20</v>
      </c>
      <c r="E1029" t="str">
        <f>VLOOKUP(C1029,Var!A:C,3)</f>
        <v>HumPF</v>
      </c>
    </row>
    <row r="1030" spans="1:5" x14ac:dyDescent="0.25">
      <c r="A1030">
        <v>33315</v>
      </c>
      <c r="B1030">
        <v>7</v>
      </c>
      <c r="C1030">
        <v>130</v>
      </c>
      <c r="D1030" t="s">
        <v>20</v>
      </c>
      <c r="E1030" t="str">
        <f>VLOOKUP(C1030,Var!A:C,3)</f>
        <v>PEvap</v>
      </c>
    </row>
    <row r="1031" spans="1:5" x14ac:dyDescent="0.25">
      <c r="A1031">
        <v>33315</v>
      </c>
      <c r="B1031">
        <v>8</v>
      </c>
      <c r="C1031">
        <v>165</v>
      </c>
      <c r="D1031" t="s">
        <v>20</v>
      </c>
      <c r="E1031" t="str">
        <f>VLOOKUP(C1031,Var!A:C,3)</f>
        <v>DateSemis</v>
      </c>
    </row>
    <row r="1032" spans="1:5" x14ac:dyDescent="0.25">
      <c r="A1032">
        <v>33315</v>
      </c>
      <c r="B1032">
        <v>9</v>
      </c>
      <c r="C1032">
        <v>133</v>
      </c>
      <c r="D1032" t="s">
        <v>19</v>
      </c>
      <c r="E1032" t="str">
        <f>VLOOKUP(C1032,Var!A:C,3)</f>
        <v>StockTotal</v>
      </c>
    </row>
    <row r="1033" spans="1:5" x14ac:dyDescent="0.25">
      <c r="A1033">
        <v>33315</v>
      </c>
      <c r="B1033">
        <v>10</v>
      </c>
      <c r="C1033">
        <v>390</v>
      </c>
      <c r="D1033" t="s">
        <v>19</v>
      </c>
      <c r="E1033" t="str">
        <f>VLOOKUP(C1033,Var!A:C,3)</f>
        <v>LTRkdfcl</v>
      </c>
    </row>
    <row r="1034" spans="1:5" x14ac:dyDescent="0.25">
      <c r="A1034">
        <v>33315</v>
      </c>
      <c r="B1034">
        <v>11</v>
      </c>
      <c r="C1034">
        <v>14</v>
      </c>
      <c r="D1034" t="s">
        <v>19</v>
      </c>
      <c r="E1034" t="str">
        <f>VLOOKUP(C1034,Var!A:C,3)</f>
        <v>Hum</v>
      </c>
    </row>
    <row r="1035" spans="1:5" x14ac:dyDescent="0.25">
      <c r="A1035">
        <v>33315</v>
      </c>
      <c r="B1035">
        <v>12</v>
      </c>
      <c r="C1035">
        <v>139</v>
      </c>
      <c r="D1035" t="s">
        <v>19</v>
      </c>
      <c r="E1035" t="str">
        <f>VLOOKUP(C1035,Var!A:C,3)</f>
        <v>RuSurf</v>
      </c>
    </row>
    <row r="1036" spans="1:5" x14ac:dyDescent="0.25">
      <c r="A1036">
        <v>33315</v>
      </c>
      <c r="B1036">
        <v>13</v>
      </c>
      <c r="C1036">
        <v>181</v>
      </c>
      <c r="D1036" t="s">
        <v>19</v>
      </c>
      <c r="E1036" t="str">
        <f>VLOOKUP(C1036,Var!A:C,3)</f>
        <v>ProfRu</v>
      </c>
    </row>
    <row r="1037" spans="1:5" x14ac:dyDescent="0.25">
      <c r="A1037">
        <v>33315</v>
      </c>
      <c r="B1037">
        <v>14</v>
      </c>
      <c r="C1037">
        <v>229</v>
      </c>
      <c r="D1037" t="s">
        <v>19</v>
      </c>
      <c r="E1037" t="str">
        <f>VLOOKUP(C1037,Var!A:C,3)</f>
        <v>StRuMax</v>
      </c>
    </row>
    <row r="1038" spans="1:5" x14ac:dyDescent="0.25">
      <c r="A1038">
        <v>33315</v>
      </c>
      <c r="B1038">
        <v>15</v>
      </c>
      <c r="C1038">
        <v>222</v>
      </c>
      <c r="D1038" t="s">
        <v>19</v>
      </c>
      <c r="E1038" t="str">
        <f>VLOOKUP(C1038,Var!A:C,3)</f>
        <v>CapaREvap</v>
      </c>
    </row>
    <row r="1039" spans="1:5" x14ac:dyDescent="0.25">
      <c r="A1039">
        <v>33315</v>
      </c>
      <c r="B1039">
        <v>16</v>
      </c>
      <c r="C1039">
        <v>224</v>
      </c>
      <c r="D1039" t="s">
        <v>19</v>
      </c>
      <c r="E1039" t="str">
        <f>VLOOKUP(C1039,Var!A:C,3)</f>
        <v>CapaRFE</v>
      </c>
    </row>
    <row r="1040" spans="1:5" x14ac:dyDescent="0.25">
      <c r="A1040">
        <v>33315</v>
      </c>
      <c r="B1040">
        <v>17</v>
      </c>
      <c r="C1040">
        <v>223</v>
      </c>
      <c r="D1040" t="s">
        <v>19</v>
      </c>
      <c r="E1040" t="str">
        <f>VLOOKUP(C1040,Var!A:C,3)</f>
        <v>CapaRDE</v>
      </c>
    </row>
    <row r="1041" spans="1:5" x14ac:dyDescent="0.25">
      <c r="A1041">
        <v>33315</v>
      </c>
      <c r="B1041">
        <v>18</v>
      </c>
      <c r="C1041">
        <v>228</v>
      </c>
      <c r="D1041" t="s">
        <v>19</v>
      </c>
      <c r="E1041" t="str">
        <f>VLOOKUP(C1041,Var!A:C,3)</f>
        <v>ValRSurf</v>
      </c>
    </row>
    <row r="1042" spans="1:5" x14ac:dyDescent="0.25">
      <c r="A1042">
        <v>33315</v>
      </c>
      <c r="B1042">
        <v>19</v>
      </c>
      <c r="C1042">
        <v>227</v>
      </c>
      <c r="D1042" t="s">
        <v>19</v>
      </c>
      <c r="E1042" t="str">
        <f>VLOOKUP(C1042,Var!A:C,3)</f>
        <v>ValRDE</v>
      </c>
    </row>
    <row r="1043" spans="1:5" x14ac:dyDescent="0.25">
      <c r="A1043">
        <v>33315</v>
      </c>
      <c r="B1043">
        <v>20</v>
      </c>
      <c r="C1043">
        <v>226</v>
      </c>
      <c r="D1043" t="s">
        <v>19</v>
      </c>
      <c r="E1043" t="str">
        <f>VLOOKUP(C1043,Var!A:C,3)</f>
        <v>ValRFE</v>
      </c>
    </row>
    <row r="1044" spans="1:5" x14ac:dyDescent="0.25">
      <c r="A1044">
        <v>33315</v>
      </c>
      <c r="B1044">
        <v>21</v>
      </c>
      <c r="C1044">
        <v>132</v>
      </c>
      <c r="D1044" t="s">
        <v>19</v>
      </c>
      <c r="E1044" t="str">
        <f>VLOOKUP(C1044,Var!A:C,3)</f>
        <v>StockSurface</v>
      </c>
    </row>
    <row r="1045" spans="1:5" x14ac:dyDescent="0.25">
      <c r="A1045">
        <v>33316</v>
      </c>
      <c r="B1045">
        <v>1</v>
      </c>
      <c r="C1045">
        <v>233</v>
      </c>
      <c r="D1045" t="s">
        <v>20</v>
      </c>
      <c r="E1045" t="str">
        <f>VLOOKUP(C1045,Var!A:C,3)</f>
        <v>SDJLevee</v>
      </c>
    </row>
    <row r="1046" spans="1:5" x14ac:dyDescent="0.25">
      <c r="A1046">
        <v>33316</v>
      </c>
      <c r="B1046">
        <v>2</v>
      </c>
      <c r="C1046">
        <v>77</v>
      </c>
      <c r="D1046" t="s">
        <v>20</v>
      </c>
      <c r="E1046" t="str">
        <f>VLOOKUP(C1046,Var!A:C,3)</f>
        <v>SDJBVP</v>
      </c>
    </row>
    <row r="1047" spans="1:5" x14ac:dyDescent="0.25">
      <c r="A1047">
        <v>33316</v>
      </c>
      <c r="B1047">
        <v>3</v>
      </c>
      <c r="C1047">
        <v>81</v>
      </c>
      <c r="D1047" t="s">
        <v>20</v>
      </c>
      <c r="E1047" t="str">
        <f>VLOOKUP(C1047,Var!A:C,3)</f>
        <v>SDJRPR</v>
      </c>
    </row>
    <row r="1048" spans="1:5" x14ac:dyDescent="0.25">
      <c r="A1048">
        <v>33316</v>
      </c>
      <c r="B1048">
        <v>4</v>
      </c>
      <c r="C1048">
        <v>79</v>
      </c>
      <c r="D1048" t="s">
        <v>20</v>
      </c>
      <c r="E1048" t="str">
        <f>VLOOKUP(C1048,Var!A:C,3)</f>
        <v>SDJMatu1</v>
      </c>
    </row>
    <row r="1049" spans="1:5" x14ac:dyDescent="0.25">
      <c r="A1049">
        <v>33316</v>
      </c>
      <c r="B1049">
        <v>5</v>
      </c>
      <c r="C1049">
        <v>80</v>
      </c>
      <c r="D1049" t="s">
        <v>20</v>
      </c>
      <c r="E1049" t="str">
        <f>VLOOKUP(C1049,Var!A:C,3)</f>
        <v>SDJMatu2</v>
      </c>
    </row>
    <row r="1050" spans="1:5" x14ac:dyDescent="0.25">
      <c r="A1050">
        <v>33316</v>
      </c>
      <c r="B1050">
        <v>6</v>
      </c>
      <c r="C1050">
        <v>170</v>
      </c>
      <c r="D1050" t="s">
        <v>19</v>
      </c>
      <c r="E1050" t="str">
        <f>VLOOKUP(C1050,Var!A:C,3)</f>
        <v>SommeDegresJourMax</v>
      </c>
    </row>
    <row r="1051" spans="1:5" x14ac:dyDescent="0.25">
      <c r="A1051">
        <v>33316</v>
      </c>
      <c r="B1051">
        <v>7</v>
      </c>
      <c r="C1051">
        <v>105</v>
      </c>
      <c r="D1051" t="s">
        <v>19</v>
      </c>
      <c r="E1051" t="str">
        <f>VLOOKUP(C1051,Var!A:C,3)</f>
        <v>NumPhase</v>
      </c>
    </row>
    <row r="1052" spans="1:5" x14ac:dyDescent="0.25">
      <c r="A1052">
        <v>33316</v>
      </c>
      <c r="B1052">
        <v>8</v>
      </c>
      <c r="C1052">
        <v>99</v>
      </c>
      <c r="D1052" t="s">
        <v>19</v>
      </c>
      <c r="E1052" t="str">
        <f>VLOOKUP(C1052,Var!A:C,3)</f>
        <v>SumDegresDay</v>
      </c>
    </row>
    <row r="1053" spans="1:5" x14ac:dyDescent="0.25">
      <c r="A1053">
        <v>33316</v>
      </c>
      <c r="B1053">
        <v>9</v>
      </c>
      <c r="C1053">
        <v>172</v>
      </c>
      <c r="D1053" t="s">
        <v>19</v>
      </c>
      <c r="E1053" t="str">
        <f>VLOOKUP(C1053,Var!A:C,3)</f>
        <v>SeuilTemp</v>
      </c>
    </row>
    <row r="1054" spans="1:5" x14ac:dyDescent="0.25">
      <c r="A1054">
        <v>33316</v>
      </c>
      <c r="B1054">
        <v>10</v>
      </c>
      <c r="C1054">
        <v>104</v>
      </c>
      <c r="D1054" t="s">
        <v>19</v>
      </c>
      <c r="E1054" t="str">
        <f>VLOOKUP(C1054,Var!A:C,3)</f>
        <v>Lai</v>
      </c>
    </row>
    <row r="1055" spans="1:5" x14ac:dyDescent="0.25">
      <c r="A1055">
        <v>33316</v>
      </c>
      <c r="B1055">
        <v>11</v>
      </c>
      <c r="C1055">
        <v>586</v>
      </c>
      <c r="D1055" t="s">
        <v>19</v>
      </c>
      <c r="E1055" t="str">
        <f>VLOOKUP(C1055,Var!A:C,3)</f>
        <v>IcCum</v>
      </c>
    </row>
    <row r="1056" spans="1:5" x14ac:dyDescent="0.25">
      <c r="A1056">
        <v>33316</v>
      </c>
      <c r="B1056">
        <v>12</v>
      </c>
      <c r="C1056">
        <v>125</v>
      </c>
      <c r="D1056" t="s">
        <v>19</v>
      </c>
      <c r="E1056" t="str">
        <f>VLOOKUP(C1056,Var!A:C,3)</f>
        <v>FTSW</v>
      </c>
    </row>
    <row r="1057" spans="1:5" x14ac:dyDescent="0.25">
      <c r="A1057">
        <v>33316</v>
      </c>
      <c r="B1057">
        <v>13</v>
      </c>
      <c r="C1057">
        <v>116</v>
      </c>
      <c r="D1057" t="s">
        <v>19</v>
      </c>
      <c r="E1057" t="str">
        <f>VLOOKUP(C1057,Var!A:C,3)</f>
        <v>Cstr</v>
      </c>
    </row>
    <row r="1058" spans="1:5" x14ac:dyDescent="0.25">
      <c r="A1058">
        <v>33316</v>
      </c>
      <c r="B1058">
        <v>14</v>
      </c>
      <c r="C1058">
        <v>603</v>
      </c>
      <c r="D1058" t="s">
        <v>19</v>
      </c>
      <c r="E1058" t="str">
        <f>VLOOKUP(C1058,Var!A:C,3)</f>
        <v>DurPhase1</v>
      </c>
    </row>
    <row r="1059" spans="1:5" x14ac:dyDescent="0.25">
      <c r="A1059">
        <v>33316</v>
      </c>
      <c r="B1059">
        <v>15</v>
      </c>
      <c r="C1059">
        <v>604</v>
      </c>
      <c r="D1059" t="s">
        <v>19</v>
      </c>
      <c r="E1059" t="str">
        <f>VLOOKUP(C1059,Var!A:C,3)</f>
        <v>DurPhase2</v>
      </c>
    </row>
    <row r="1060" spans="1:5" x14ac:dyDescent="0.25">
      <c r="A1060">
        <v>33316</v>
      </c>
      <c r="B1060">
        <v>16</v>
      </c>
      <c r="C1060">
        <v>605</v>
      </c>
      <c r="D1060" t="s">
        <v>19</v>
      </c>
      <c r="E1060" t="str">
        <f>VLOOKUP(C1060,Var!A:C,3)</f>
        <v>DurPhase3</v>
      </c>
    </row>
    <row r="1061" spans="1:5" x14ac:dyDescent="0.25">
      <c r="A1061">
        <v>33316</v>
      </c>
      <c r="B1061">
        <v>17</v>
      </c>
      <c r="C1061">
        <v>606</v>
      </c>
      <c r="D1061" t="s">
        <v>19</v>
      </c>
      <c r="E1061" t="str">
        <f>VLOOKUP(C1061,Var!A:C,3)</f>
        <v>DurPhase4</v>
      </c>
    </row>
    <row r="1062" spans="1:5" x14ac:dyDescent="0.25">
      <c r="A1062">
        <v>33316</v>
      </c>
      <c r="B1062">
        <v>18</v>
      </c>
      <c r="C1062">
        <v>607</v>
      </c>
      <c r="D1062" t="s">
        <v>19</v>
      </c>
      <c r="E1062" t="str">
        <f>VLOOKUP(C1062,Var!A:C,3)</f>
        <v>DurPhase5</v>
      </c>
    </row>
    <row r="1063" spans="1:5" x14ac:dyDescent="0.25">
      <c r="A1063">
        <v>33316</v>
      </c>
      <c r="B1063">
        <v>19</v>
      </c>
      <c r="C1063">
        <v>608</v>
      </c>
      <c r="D1063" t="s">
        <v>19</v>
      </c>
      <c r="E1063" t="str">
        <f>VLOOKUP(C1063,Var!A:C,3)</f>
        <v>DurPhase6</v>
      </c>
    </row>
    <row r="1064" spans="1:5" x14ac:dyDescent="0.25">
      <c r="A1064">
        <v>33316</v>
      </c>
      <c r="B1064">
        <v>20</v>
      </c>
      <c r="C1064">
        <v>652</v>
      </c>
      <c r="D1064" t="s">
        <v>19</v>
      </c>
      <c r="E1064" t="str">
        <f>VLOOKUP(C1064,Var!A:C,3)</f>
        <v>TempLai</v>
      </c>
    </row>
    <row r="1065" spans="1:5" x14ac:dyDescent="0.25">
      <c r="A1065">
        <v>33316</v>
      </c>
      <c r="B1065">
        <v>21</v>
      </c>
      <c r="C1065">
        <v>382</v>
      </c>
      <c r="D1065" t="s">
        <v>19</v>
      </c>
      <c r="E1065" t="str">
        <f>VLOOKUP(C1065,Var!A:C,3)</f>
        <v>ApexHeightGain</v>
      </c>
    </row>
    <row r="1066" spans="1:5" x14ac:dyDescent="0.25">
      <c r="A1066">
        <v>33316</v>
      </c>
      <c r="B1066">
        <v>22</v>
      </c>
      <c r="C1066">
        <v>565</v>
      </c>
      <c r="D1066" t="s">
        <v>19</v>
      </c>
      <c r="E1066" t="str">
        <f>VLOOKUP(C1066,Var!A:C,3)</f>
        <v>ChangeNurseryStatus</v>
      </c>
    </row>
    <row r="1067" spans="1:5" x14ac:dyDescent="0.25">
      <c r="A1067">
        <v>33316</v>
      </c>
      <c r="B1067">
        <v>23</v>
      </c>
      <c r="C1067">
        <v>239</v>
      </c>
      <c r="D1067" t="s">
        <v>19</v>
      </c>
      <c r="E1067" t="str">
        <f>VLOOKUP(C1067,Var!A:C,3)</f>
        <v>ChangePhase</v>
      </c>
    </row>
    <row r="1068" spans="1:5" x14ac:dyDescent="0.25">
      <c r="A1068">
        <v>33316</v>
      </c>
      <c r="B1068">
        <v>24</v>
      </c>
      <c r="C1068">
        <v>298</v>
      </c>
      <c r="D1068" t="s">
        <v>19</v>
      </c>
      <c r="E1068" t="str">
        <f>VLOOKUP(C1068,Var!A:C,3)</f>
        <v>ChangeSsPhase</v>
      </c>
    </row>
    <row r="1069" spans="1:5" x14ac:dyDescent="0.25">
      <c r="A1069">
        <v>33316</v>
      </c>
      <c r="B1069">
        <v>25</v>
      </c>
      <c r="C1069">
        <v>634</v>
      </c>
      <c r="D1069" t="s">
        <v>19</v>
      </c>
      <c r="E1069" t="str">
        <f>VLOOKUP(C1069,Var!A:C,3)</f>
        <v>CstrPhase2</v>
      </c>
    </row>
    <row r="1070" spans="1:5" x14ac:dyDescent="0.25">
      <c r="A1070">
        <v>33316</v>
      </c>
      <c r="B1070">
        <v>26</v>
      </c>
      <c r="C1070">
        <v>635</v>
      </c>
      <c r="D1070" t="s">
        <v>19</v>
      </c>
      <c r="E1070" t="str">
        <f>VLOOKUP(C1070,Var!A:C,3)</f>
        <v>CstrPhase3</v>
      </c>
    </row>
    <row r="1071" spans="1:5" x14ac:dyDescent="0.25">
      <c r="A1071">
        <v>33316</v>
      </c>
      <c r="B1071">
        <v>27</v>
      </c>
      <c r="C1071">
        <v>636</v>
      </c>
      <c r="D1071" t="s">
        <v>19</v>
      </c>
      <c r="E1071" t="str">
        <f>VLOOKUP(C1071,Var!A:C,3)</f>
        <v>CstrPhase4</v>
      </c>
    </row>
    <row r="1072" spans="1:5" x14ac:dyDescent="0.25">
      <c r="A1072">
        <v>33316</v>
      </c>
      <c r="B1072">
        <v>28</v>
      </c>
      <c r="C1072">
        <v>637</v>
      </c>
      <c r="D1072" t="s">
        <v>19</v>
      </c>
      <c r="E1072" t="str">
        <f>VLOOKUP(C1072,Var!A:C,3)</f>
        <v>CstrPhase5</v>
      </c>
    </row>
    <row r="1073" spans="1:5" x14ac:dyDescent="0.25">
      <c r="A1073">
        <v>33316</v>
      </c>
      <c r="B1073">
        <v>29</v>
      </c>
      <c r="C1073">
        <v>638</v>
      </c>
      <c r="D1073" t="s">
        <v>19</v>
      </c>
      <c r="E1073" t="str">
        <f>VLOOKUP(C1073,Var!A:C,3)</f>
        <v>CstrPhase6</v>
      </c>
    </row>
    <row r="1074" spans="1:5" x14ac:dyDescent="0.25">
      <c r="A1074">
        <v>33316</v>
      </c>
      <c r="B1074">
        <v>30</v>
      </c>
      <c r="C1074">
        <v>609</v>
      </c>
      <c r="D1074" t="s">
        <v>19</v>
      </c>
      <c r="E1074" t="str">
        <f>VLOOKUP(C1074,Var!A:C,3)</f>
        <v>CumCstrPhase2</v>
      </c>
    </row>
    <row r="1075" spans="1:5" x14ac:dyDescent="0.25">
      <c r="A1075">
        <v>33316</v>
      </c>
      <c r="B1075">
        <v>31</v>
      </c>
      <c r="C1075">
        <v>610</v>
      </c>
      <c r="D1075" t="s">
        <v>19</v>
      </c>
      <c r="E1075" t="str">
        <f>VLOOKUP(C1075,Var!A:C,3)</f>
        <v>CumCstrPhase3</v>
      </c>
    </row>
    <row r="1076" spans="1:5" x14ac:dyDescent="0.25">
      <c r="A1076">
        <v>33316</v>
      </c>
      <c r="B1076">
        <v>32</v>
      </c>
      <c r="C1076">
        <v>611</v>
      </c>
      <c r="D1076" t="s">
        <v>19</v>
      </c>
      <c r="E1076" t="str">
        <f>VLOOKUP(C1076,Var!A:C,3)</f>
        <v>CumCstrPhase4</v>
      </c>
    </row>
    <row r="1077" spans="1:5" x14ac:dyDescent="0.25">
      <c r="A1077">
        <v>33316</v>
      </c>
      <c r="B1077">
        <v>33</v>
      </c>
      <c r="C1077">
        <v>612</v>
      </c>
      <c r="D1077" t="s">
        <v>19</v>
      </c>
      <c r="E1077" t="str">
        <f>VLOOKUP(C1077,Var!A:C,3)</f>
        <v>CumCstrPhase5</v>
      </c>
    </row>
    <row r="1078" spans="1:5" x14ac:dyDescent="0.25">
      <c r="A1078">
        <v>33316</v>
      </c>
      <c r="B1078">
        <v>34</v>
      </c>
      <c r="C1078">
        <v>613</v>
      </c>
      <c r="D1078" t="s">
        <v>19</v>
      </c>
      <c r="E1078" t="str">
        <f>VLOOKUP(C1078,Var!A:C,3)</f>
        <v>CumCstrPhase6</v>
      </c>
    </row>
    <row r="1079" spans="1:5" x14ac:dyDescent="0.25">
      <c r="A1079">
        <v>33316</v>
      </c>
      <c r="B1079">
        <v>35</v>
      </c>
      <c r="C1079">
        <v>614</v>
      </c>
      <c r="D1079" t="s">
        <v>19</v>
      </c>
      <c r="E1079" t="str">
        <f>VLOOKUP(C1079,Var!A:C,3)</f>
        <v>CumFTSWPhase2</v>
      </c>
    </row>
    <row r="1080" spans="1:5" x14ac:dyDescent="0.25">
      <c r="A1080">
        <v>33316</v>
      </c>
      <c r="B1080">
        <v>36</v>
      </c>
      <c r="C1080">
        <v>615</v>
      </c>
      <c r="D1080" t="s">
        <v>19</v>
      </c>
      <c r="E1080" t="str">
        <f>VLOOKUP(C1080,Var!A:C,3)</f>
        <v>CumFTSWPhase3</v>
      </c>
    </row>
    <row r="1081" spans="1:5" x14ac:dyDescent="0.25">
      <c r="A1081">
        <v>33316</v>
      </c>
      <c r="B1081">
        <v>37</v>
      </c>
      <c r="C1081">
        <v>616</v>
      </c>
      <c r="D1081" t="s">
        <v>19</v>
      </c>
      <c r="E1081" t="str">
        <f>VLOOKUP(C1081,Var!A:C,3)</f>
        <v>CumFTSWPhase4</v>
      </c>
    </row>
    <row r="1082" spans="1:5" x14ac:dyDescent="0.25">
      <c r="A1082">
        <v>33316</v>
      </c>
      <c r="B1082">
        <v>38</v>
      </c>
      <c r="C1082">
        <v>617</v>
      </c>
      <c r="D1082" t="s">
        <v>19</v>
      </c>
      <c r="E1082" t="str">
        <f>VLOOKUP(C1082,Var!A:C,3)</f>
        <v>CumFTSWPhase5</v>
      </c>
    </row>
    <row r="1083" spans="1:5" x14ac:dyDescent="0.25">
      <c r="A1083">
        <v>33316</v>
      </c>
      <c r="B1083">
        <v>39</v>
      </c>
      <c r="C1083">
        <v>618</v>
      </c>
      <c r="D1083" t="s">
        <v>19</v>
      </c>
      <c r="E1083" t="str">
        <f>VLOOKUP(C1083,Var!A:C,3)</f>
        <v>CumFTSWPhase6</v>
      </c>
    </row>
    <row r="1084" spans="1:5" x14ac:dyDescent="0.25">
      <c r="A1084">
        <v>33316</v>
      </c>
      <c r="B1084">
        <v>40</v>
      </c>
      <c r="C1084">
        <v>619</v>
      </c>
      <c r="D1084" t="s">
        <v>19</v>
      </c>
      <c r="E1084" t="str">
        <f>VLOOKUP(C1084,Var!A:C,3)</f>
        <v>CumIcPhase2</v>
      </c>
    </row>
    <row r="1085" spans="1:5" x14ac:dyDescent="0.25">
      <c r="A1085">
        <v>33316</v>
      </c>
      <c r="B1085">
        <v>41</v>
      </c>
      <c r="C1085">
        <v>620</v>
      </c>
      <c r="D1085" t="s">
        <v>19</v>
      </c>
      <c r="E1085" t="str">
        <f>VLOOKUP(C1085,Var!A:C,3)</f>
        <v>CumIcPhase3</v>
      </c>
    </row>
    <row r="1086" spans="1:5" x14ac:dyDescent="0.25">
      <c r="A1086">
        <v>33316</v>
      </c>
      <c r="B1086">
        <v>42</v>
      </c>
      <c r="C1086">
        <v>621</v>
      </c>
      <c r="D1086" t="s">
        <v>19</v>
      </c>
      <c r="E1086" t="str">
        <f>VLOOKUP(C1086,Var!A:C,3)</f>
        <v>CumIcPhase4</v>
      </c>
    </row>
    <row r="1087" spans="1:5" x14ac:dyDescent="0.25">
      <c r="A1087">
        <v>33316</v>
      </c>
      <c r="B1087">
        <v>43</v>
      </c>
      <c r="C1087">
        <v>622</v>
      </c>
      <c r="D1087" t="s">
        <v>19</v>
      </c>
      <c r="E1087" t="str">
        <f>VLOOKUP(C1087,Var!A:C,3)</f>
        <v>CumIcPhase5</v>
      </c>
    </row>
    <row r="1088" spans="1:5" x14ac:dyDescent="0.25">
      <c r="A1088">
        <v>33316</v>
      </c>
      <c r="B1088">
        <v>44</v>
      </c>
      <c r="C1088">
        <v>623</v>
      </c>
      <c r="D1088" t="s">
        <v>19</v>
      </c>
      <c r="E1088" t="str">
        <f>VLOOKUP(C1088,Var!A:C,3)</f>
        <v>CumIcPhase6</v>
      </c>
    </row>
    <row r="1089" spans="1:5" x14ac:dyDescent="0.25">
      <c r="A1089">
        <v>33316</v>
      </c>
      <c r="B1089">
        <v>45</v>
      </c>
      <c r="C1089">
        <v>575</v>
      </c>
      <c r="D1089" t="s">
        <v>19</v>
      </c>
      <c r="E1089" t="str">
        <f>VLOOKUP(C1089,Var!A:C,3)</f>
        <v>DAF</v>
      </c>
    </row>
    <row r="1090" spans="1:5" x14ac:dyDescent="0.25">
      <c r="A1090">
        <v>33316</v>
      </c>
      <c r="B1090">
        <v>46</v>
      </c>
      <c r="C1090">
        <v>418</v>
      </c>
      <c r="D1090" t="s">
        <v>19</v>
      </c>
      <c r="E1090" t="str">
        <f>VLOOKUP(C1090,Var!A:C,3)</f>
        <v>DemLeafAreaPlant</v>
      </c>
    </row>
    <row r="1091" spans="1:5" x14ac:dyDescent="0.25">
      <c r="A1091">
        <v>33316</v>
      </c>
      <c r="B1091">
        <v>47</v>
      </c>
      <c r="C1091">
        <v>463</v>
      </c>
      <c r="D1091" t="s">
        <v>19</v>
      </c>
      <c r="E1091" t="str">
        <f>VLOOKUP(C1091,Var!A:C,3)</f>
        <v>DemPanicleFillPop</v>
      </c>
    </row>
    <row r="1092" spans="1:5" x14ac:dyDescent="0.25">
      <c r="A1092">
        <v>33316</v>
      </c>
      <c r="B1092">
        <v>48</v>
      </c>
      <c r="C1092">
        <v>436</v>
      </c>
      <c r="D1092" t="s">
        <v>19</v>
      </c>
      <c r="E1092" t="str">
        <f>VLOOKUP(C1092,Var!A:C,3)</f>
        <v>DemStructInternodePlant</v>
      </c>
    </row>
    <row r="1093" spans="1:5" x14ac:dyDescent="0.25">
      <c r="A1093">
        <v>33316</v>
      </c>
      <c r="B1093">
        <v>49</v>
      </c>
      <c r="C1093">
        <v>437</v>
      </c>
      <c r="D1093" t="s">
        <v>19</v>
      </c>
      <c r="E1093" t="str">
        <f>VLOOKUP(C1093,Var!A:C,3)</f>
        <v>DemStructInternodePop</v>
      </c>
    </row>
    <row r="1094" spans="1:5" x14ac:dyDescent="0.25">
      <c r="A1094">
        <v>33316</v>
      </c>
      <c r="B1094">
        <v>50</v>
      </c>
      <c r="C1094">
        <v>419</v>
      </c>
      <c r="D1094" t="s">
        <v>19</v>
      </c>
      <c r="E1094" t="str">
        <f>VLOOKUP(C1094,Var!A:C,3)</f>
        <v>DemStructLeafPlant</v>
      </c>
    </row>
    <row r="1095" spans="1:5" x14ac:dyDescent="0.25">
      <c r="A1095">
        <v>33316</v>
      </c>
      <c r="B1095">
        <v>51</v>
      </c>
      <c r="C1095">
        <v>420</v>
      </c>
      <c r="D1095" t="s">
        <v>19</v>
      </c>
      <c r="E1095" t="str">
        <f>VLOOKUP(C1095,Var!A:C,3)</f>
        <v>DemStructLeafPop</v>
      </c>
    </row>
    <row r="1096" spans="1:5" x14ac:dyDescent="0.25">
      <c r="A1096">
        <v>33316</v>
      </c>
      <c r="B1096">
        <v>52</v>
      </c>
      <c r="C1096">
        <v>440</v>
      </c>
      <c r="D1096" t="s">
        <v>19</v>
      </c>
      <c r="E1096" t="str">
        <f>VLOOKUP(C1096,Var!A:C,3)</f>
        <v>DemStructPaniclePlant</v>
      </c>
    </row>
    <row r="1097" spans="1:5" x14ac:dyDescent="0.25">
      <c r="A1097">
        <v>33316</v>
      </c>
      <c r="B1097">
        <v>53</v>
      </c>
      <c r="C1097">
        <v>442</v>
      </c>
      <c r="D1097" t="s">
        <v>19</v>
      </c>
      <c r="E1097" t="str">
        <f>VLOOKUP(C1097,Var!A:C,3)</f>
        <v>DemStructPaniclePop</v>
      </c>
    </row>
    <row r="1098" spans="1:5" x14ac:dyDescent="0.25">
      <c r="A1098">
        <v>33316</v>
      </c>
      <c r="B1098">
        <v>54</v>
      </c>
      <c r="C1098">
        <v>444</v>
      </c>
      <c r="D1098" t="s">
        <v>19</v>
      </c>
      <c r="E1098" t="str">
        <f>VLOOKUP(C1098,Var!A:C,3)</f>
        <v>DemStructRootPlant</v>
      </c>
    </row>
    <row r="1099" spans="1:5" x14ac:dyDescent="0.25">
      <c r="A1099">
        <v>33316</v>
      </c>
      <c r="B1099">
        <v>55</v>
      </c>
      <c r="C1099">
        <v>433</v>
      </c>
      <c r="D1099" t="s">
        <v>19</v>
      </c>
      <c r="E1099" t="str">
        <f>VLOOKUP(C1099,Var!A:C,3)</f>
        <v>DemStructRootPop</v>
      </c>
    </row>
    <row r="1100" spans="1:5" x14ac:dyDescent="0.25">
      <c r="A1100">
        <v>33316</v>
      </c>
      <c r="B1100">
        <v>56</v>
      </c>
      <c r="C1100">
        <v>421</v>
      </c>
      <c r="D1100" t="s">
        <v>19</v>
      </c>
      <c r="E1100" t="str">
        <f>VLOOKUP(C1100,Var!A:C,3)</f>
        <v>DemStructSheathPop</v>
      </c>
    </row>
    <row r="1101" spans="1:5" x14ac:dyDescent="0.25">
      <c r="A1101">
        <v>33316</v>
      </c>
      <c r="B1101">
        <v>57</v>
      </c>
      <c r="C1101">
        <v>446</v>
      </c>
      <c r="D1101" t="s">
        <v>19</v>
      </c>
      <c r="E1101" t="str">
        <f>VLOOKUP(C1101,Var!A:C,3)</f>
        <v>DemStructTotPop</v>
      </c>
    </row>
    <row r="1102" spans="1:5" x14ac:dyDescent="0.25">
      <c r="A1102">
        <v>33316</v>
      </c>
      <c r="B1102">
        <v>58</v>
      </c>
      <c r="C1102">
        <v>571</v>
      </c>
      <c r="D1102" t="s">
        <v>19</v>
      </c>
      <c r="E1102" t="str">
        <f>VLOOKUP(C1102,Var!A:C,3)</f>
        <v>FloodwaterGain</v>
      </c>
    </row>
    <row r="1103" spans="1:5" x14ac:dyDescent="0.25">
      <c r="A1103">
        <v>33316</v>
      </c>
      <c r="B1103">
        <v>59</v>
      </c>
      <c r="C1103">
        <v>629</v>
      </c>
      <c r="D1103" t="s">
        <v>19</v>
      </c>
      <c r="E1103" t="str">
        <f>VLOOKUP(C1103,Var!A:C,3)</f>
        <v>FtswPhase2</v>
      </c>
    </row>
    <row r="1104" spans="1:5" x14ac:dyDescent="0.25">
      <c r="A1104">
        <v>33316</v>
      </c>
      <c r="B1104">
        <v>60</v>
      </c>
      <c r="C1104">
        <v>630</v>
      </c>
      <c r="D1104" t="s">
        <v>19</v>
      </c>
      <c r="E1104" t="str">
        <f>VLOOKUP(C1104,Var!A:C,3)</f>
        <v>FtswPhase3</v>
      </c>
    </row>
    <row r="1105" spans="1:5" x14ac:dyDescent="0.25">
      <c r="A1105">
        <v>33316</v>
      </c>
      <c r="B1105">
        <v>61</v>
      </c>
      <c r="C1105">
        <v>631</v>
      </c>
      <c r="D1105" t="s">
        <v>19</v>
      </c>
      <c r="E1105" t="str">
        <f>VLOOKUP(C1105,Var!A:C,3)</f>
        <v>FtswPhase4</v>
      </c>
    </row>
    <row r="1106" spans="1:5" x14ac:dyDescent="0.25">
      <c r="A1106">
        <v>33316</v>
      </c>
      <c r="B1106">
        <v>62</v>
      </c>
      <c r="C1106">
        <v>632</v>
      </c>
      <c r="D1106" t="s">
        <v>19</v>
      </c>
      <c r="E1106" t="str">
        <f>VLOOKUP(C1106,Var!A:C,3)</f>
        <v>FtswPhase5</v>
      </c>
    </row>
    <row r="1107" spans="1:5" x14ac:dyDescent="0.25">
      <c r="A1107">
        <v>33316</v>
      </c>
      <c r="B1107">
        <v>63</v>
      </c>
      <c r="C1107">
        <v>633</v>
      </c>
      <c r="D1107" t="s">
        <v>19</v>
      </c>
      <c r="E1107" t="str">
        <f>VLOOKUP(C1107,Var!A:C,3)</f>
        <v>FtswPhase6</v>
      </c>
    </row>
    <row r="1108" spans="1:5" x14ac:dyDescent="0.25">
      <c r="A1108">
        <v>33316</v>
      </c>
      <c r="B1108">
        <v>64</v>
      </c>
      <c r="C1108">
        <v>432</v>
      </c>
      <c r="D1108" t="s">
        <v>19</v>
      </c>
      <c r="E1108" t="str">
        <f>VLOOKUP(C1108,Var!A:C,3)</f>
        <v>GainRootSystSoilSurfPop</v>
      </c>
    </row>
    <row r="1109" spans="1:5" x14ac:dyDescent="0.25">
      <c r="A1109">
        <v>33316</v>
      </c>
      <c r="B1109">
        <v>65</v>
      </c>
      <c r="C1109">
        <v>431</v>
      </c>
      <c r="D1109" t="s">
        <v>19</v>
      </c>
      <c r="E1109" t="str">
        <f>VLOOKUP(C1109,Var!A:C,3)</f>
        <v>GainRootSystVolPop</v>
      </c>
    </row>
    <row r="1110" spans="1:5" x14ac:dyDescent="0.25">
      <c r="A1110">
        <v>33316</v>
      </c>
      <c r="B1110">
        <v>66</v>
      </c>
      <c r="C1110">
        <v>473</v>
      </c>
      <c r="D1110" t="s">
        <v>19</v>
      </c>
      <c r="E1110" t="str">
        <f>VLOOKUP(C1110,Var!A:C,3)</f>
        <v>GrowthDryMatPop</v>
      </c>
    </row>
    <row r="1111" spans="1:5" x14ac:dyDescent="0.25">
      <c r="A1111">
        <v>33316</v>
      </c>
      <c r="B1111">
        <v>67</v>
      </c>
      <c r="C1111">
        <v>472</v>
      </c>
      <c r="D1111" t="s">
        <v>19</v>
      </c>
      <c r="E1111" t="str">
        <f>VLOOKUP(C1111,Var!A:C,3)</f>
        <v>GrowthResInternodePop</v>
      </c>
    </row>
    <row r="1112" spans="1:5" x14ac:dyDescent="0.25">
      <c r="A1112">
        <v>33316</v>
      </c>
      <c r="B1112">
        <v>68</v>
      </c>
      <c r="C1112">
        <v>457</v>
      </c>
      <c r="D1112" t="s">
        <v>19</v>
      </c>
      <c r="E1112" t="str">
        <f>VLOOKUP(C1112,Var!A:C,3)</f>
        <v>GrowthStructDeficit</v>
      </c>
    </row>
    <row r="1113" spans="1:5" x14ac:dyDescent="0.25">
      <c r="A1113">
        <v>33316</v>
      </c>
      <c r="B1113">
        <v>69</v>
      </c>
      <c r="C1113">
        <v>451</v>
      </c>
      <c r="D1113" t="s">
        <v>19</v>
      </c>
      <c r="E1113" t="str">
        <f>VLOOKUP(C1113,Var!A:C,3)</f>
        <v>GrowthStructInternodePop</v>
      </c>
    </row>
    <row r="1114" spans="1:5" x14ac:dyDescent="0.25">
      <c r="A1114">
        <v>33316</v>
      </c>
      <c r="B1114">
        <v>70</v>
      </c>
      <c r="C1114">
        <v>448</v>
      </c>
      <c r="D1114" t="s">
        <v>19</v>
      </c>
      <c r="E1114" t="str">
        <f>VLOOKUP(C1114,Var!A:C,3)</f>
        <v>GrowthStructLeafPop</v>
      </c>
    </row>
    <row r="1115" spans="1:5" x14ac:dyDescent="0.25">
      <c r="A1115">
        <v>33316</v>
      </c>
      <c r="B1115">
        <v>71</v>
      </c>
      <c r="C1115">
        <v>452</v>
      </c>
      <c r="D1115" t="s">
        <v>19</v>
      </c>
      <c r="E1115" t="str">
        <f>VLOOKUP(C1115,Var!A:C,3)</f>
        <v>GrowthStructPaniclePop</v>
      </c>
    </row>
    <row r="1116" spans="1:5" x14ac:dyDescent="0.25">
      <c r="A1116">
        <v>33316</v>
      </c>
      <c r="B1116">
        <v>72</v>
      </c>
      <c r="C1116">
        <v>450</v>
      </c>
      <c r="D1116" t="s">
        <v>19</v>
      </c>
      <c r="E1116" t="str">
        <f>VLOOKUP(C1116,Var!A:C,3)</f>
        <v>GrowthStructRootPop</v>
      </c>
    </row>
    <row r="1117" spans="1:5" x14ac:dyDescent="0.25">
      <c r="A1117">
        <v>33316</v>
      </c>
      <c r="B1117">
        <v>73</v>
      </c>
      <c r="C1117">
        <v>449</v>
      </c>
      <c r="D1117" t="s">
        <v>19</v>
      </c>
      <c r="E1117" t="str">
        <f>VLOOKUP(C1117,Var!A:C,3)</f>
        <v>GrowthStructSheathPop</v>
      </c>
    </row>
    <row r="1118" spans="1:5" x14ac:dyDescent="0.25">
      <c r="A1118">
        <v>33316</v>
      </c>
      <c r="B1118">
        <v>74</v>
      </c>
      <c r="C1118">
        <v>424</v>
      </c>
      <c r="D1118" t="s">
        <v>19</v>
      </c>
      <c r="E1118" t="str">
        <f>VLOOKUP(C1118,Var!A:C,3)</f>
        <v>GrowthStructTotPop</v>
      </c>
    </row>
    <row r="1119" spans="1:5" x14ac:dyDescent="0.25">
      <c r="A1119">
        <v>33316</v>
      </c>
      <c r="B1119">
        <v>75</v>
      </c>
      <c r="C1119">
        <v>374</v>
      </c>
      <c r="D1119" t="s">
        <v>19</v>
      </c>
      <c r="E1119" t="str">
        <f>VLOOKUP(C1119,Var!A:C,3)</f>
        <v>HaunGain</v>
      </c>
    </row>
    <row r="1120" spans="1:5" x14ac:dyDescent="0.25">
      <c r="A1120">
        <v>33316</v>
      </c>
      <c r="B1120">
        <v>76</v>
      </c>
      <c r="C1120">
        <v>624</v>
      </c>
      <c r="D1120" t="s">
        <v>19</v>
      </c>
      <c r="E1120" t="str">
        <f>VLOOKUP(C1120,Var!A:C,3)</f>
        <v>IcPhase2</v>
      </c>
    </row>
    <row r="1121" spans="1:5" x14ac:dyDescent="0.25">
      <c r="A1121">
        <v>33316</v>
      </c>
      <c r="B1121">
        <v>77</v>
      </c>
      <c r="C1121">
        <v>625</v>
      </c>
      <c r="D1121" t="s">
        <v>19</v>
      </c>
      <c r="E1121" t="str">
        <f>VLOOKUP(C1121,Var!A:C,3)</f>
        <v>IcPhase3</v>
      </c>
    </row>
    <row r="1122" spans="1:5" x14ac:dyDescent="0.25">
      <c r="A1122">
        <v>33316</v>
      </c>
      <c r="B1122">
        <v>78</v>
      </c>
      <c r="C1122">
        <v>626</v>
      </c>
      <c r="D1122" t="s">
        <v>19</v>
      </c>
      <c r="E1122" t="str">
        <f>VLOOKUP(C1122,Var!A:C,3)</f>
        <v>IcPhase4</v>
      </c>
    </row>
    <row r="1123" spans="1:5" x14ac:dyDescent="0.25">
      <c r="A1123">
        <v>33316</v>
      </c>
      <c r="B1123">
        <v>79</v>
      </c>
      <c r="C1123">
        <v>627</v>
      </c>
      <c r="D1123" t="s">
        <v>19</v>
      </c>
      <c r="E1123" t="str">
        <f>VLOOKUP(C1123,Var!A:C,3)</f>
        <v>IcPhase5</v>
      </c>
    </row>
    <row r="1124" spans="1:5" x14ac:dyDescent="0.25">
      <c r="A1124">
        <v>33316</v>
      </c>
      <c r="B1124">
        <v>80</v>
      </c>
      <c r="C1124">
        <v>628</v>
      </c>
      <c r="D1124" t="s">
        <v>19</v>
      </c>
      <c r="E1124" t="str">
        <f>VLOOKUP(C1124,Var!A:C,3)</f>
        <v>IcPhase6</v>
      </c>
    </row>
    <row r="1125" spans="1:5" x14ac:dyDescent="0.25">
      <c r="A1125">
        <v>33316</v>
      </c>
      <c r="B1125">
        <v>81</v>
      </c>
      <c r="C1125">
        <v>470</v>
      </c>
      <c r="D1125" t="s">
        <v>19</v>
      </c>
      <c r="E1125" t="str">
        <f>VLOOKUP(C1125,Var!A:C,3)</f>
        <v>IncreaseResInternodePop</v>
      </c>
    </row>
    <row r="1126" spans="1:5" x14ac:dyDescent="0.25">
      <c r="A1126">
        <v>33316</v>
      </c>
      <c r="B1126">
        <v>82</v>
      </c>
      <c r="C1126">
        <v>487</v>
      </c>
      <c r="D1126" t="s">
        <v>19</v>
      </c>
      <c r="E1126" t="str">
        <f>VLOOKUP(C1126,Var!A:C,3)</f>
        <v>Kcl</v>
      </c>
    </row>
    <row r="1127" spans="1:5" x14ac:dyDescent="0.25">
      <c r="A1127">
        <v>33316</v>
      </c>
      <c r="B1127">
        <v>83</v>
      </c>
      <c r="C1127">
        <v>225</v>
      </c>
      <c r="D1127" t="s">
        <v>19</v>
      </c>
      <c r="E1127" t="str">
        <f>VLOOKUP(C1127,Var!A:C,3)</f>
        <v>Kr</v>
      </c>
    </row>
    <row r="1128" spans="1:5" x14ac:dyDescent="0.25">
      <c r="A1128">
        <v>33316</v>
      </c>
      <c r="B1128">
        <v>84</v>
      </c>
      <c r="C1128">
        <v>411</v>
      </c>
      <c r="D1128" t="s">
        <v>19</v>
      </c>
      <c r="E1128" t="str">
        <f>VLOOKUP(C1128,Var!A:C,3)</f>
        <v>MobiliLeafDeath</v>
      </c>
    </row>
    <row r="1129" spans="1:5" x14ac:dyDescent="0.25">
      <c r="A1129">
        <v>33316</v>
      </c>
      <c r="B1129">
        <v>85</v>
      </c>
      <c r="C1129">
        <v>514</v>
      </c>
      <c r="D1129" t="s">
        <v>19</v>
      </c>
      <c r="E1129" t="str">
        <f>VLOOKUP(C1129,Var!A:C,3)</f>
        <v>NbDaysSinceGermination</v>
      </c>
    </row>
    <row r="1130" spans="1:5" x14ac:dyDescent="0.25">
      <c r="A1130">
        <v>33316</v>
      </c>
      <c r="B1130">
        <v>86</v>
      </c>
      <c r="C1130">
        <v>564</v>
      </c>
      <c r="D1130" t="s">
        <v>19</v>
      </c>
      <c r="E1130" t="str">
        <f>VLOOKUP(C1130,Var!A:C,3)</f>
        <v>NurseryStatus</v>
      </c>
    </row>
    <row r="1131" spans="1:5" x14ac:dyDescent="0.25">
      <c r="A1131">
        <v>33316</v>
      </c>
      <c r="B1131">
        <v>87</v>
      </c>
      <c r="C1131">
        <v>464</v>
      </c>
      <c r="D1131" t="s">
        <v>19</v>
      </c>
      <c r="E1131" t="str">
        <f>VLOOKUP(C1131,Var!A:C,3)</f>
        <v>PanicleFilDeficit</v>
      </c>
    </row>
    <row r="1132" spans="1:5" x14ac:dyDescent="0.25">
      <c r="A1132">
        <v>33316</v>
      </c>
      <c r="B1132">
        <v>88</v>
      </c>
      <c r="C1132">
        <v>466</v>
      </c>
      <c r="D1132" t="s">
        <v>19</v>
      </c>
      <c r="E1132" t="str">
        <f>VLOOKUP(C1132,Var!A:C,3)</f>
        <v>PanicleFilPop</v>
      </c>
    </row>
    <row r="1133" spans="1:5" x14ac:dyDescent="0.25">
      <c r="A1133">
        <v>33316</v>
      </c>
      <c r="B1133">
        <v>89</v>
      </c>
      <c r="C1133">
        <v>462</v>
      </c>
      <c r="D1133" t="s">
        <v>19</v>
      </c>
      <c r="E1133" t="str">
        <f>VLOOKUP(C1133,Var!A:C,3)</f>
        <v>PanicleSinkPop</v>
      </c>
    </row>
    <row r="1134" spans="1:5" x14ac:dyDescent="0.25">
      <c r="A1134">
        <v>33316</v>
      </c>
      <c r="B1134">
        <v>90</v>
      </c>
      <c r="C1134">
        <v>441</v>
      </c>
      <c r="D1134" t="s">
        <v>19</v>
      </c>
      <c r="E1134" t="str">
        <f>VLOOKUP(C1134,Var!A:C,3)</f>
        <v>PanStructMass</v>
      </c>
    </row>
    <row r="1135" spans="1:5" x14ac:dyDescent="0.25">
      <c r="A1135">
        <v>33316</v>
      </c>
      <c r="B1135">
        <v>91</v>
      </c>
      <c r="C1135">
        <v>405</v>
      </c>
      <c r="D1135" t="s">
        <v>19</v>
      </c>
      <c r="E1135" t="str">
        <f>VLOOKUP(C1135,Var!A:C,3)</f>
        <v>PlantLeafNumNew</v>
      </c>
    </row>
    <row r="1136" spans="1:5" x14ac:dyDescent="0.25">
      <c r="A1136">
        <v>33316</v>
      </c>
      <c r="B1136">
        <v>92</v>
      </c>
      <c r="C1136">
        <v>465</v>
      </c>
      <c r="D1136" t="s">
        <v>19</v>
      </c>
      <c r="E1136" t="str">
        <f>VLOOKUP(C1136,Var!A:C,3)</f>
        <v>ResInternodeMobiliDay</v>
      </c>
    </row>
    <row r="1137" spans="1:5" x14ac:dyDescent="0.25">
      <c r="A1137">
        <v>33316</v>
      </c>
      <c r="B1137">
        <v>93</v>
      </c>
      <c r="C1137">
        <v>456</v>
      </c>
      <c r="D1137" t="s">
        <v>19</v>
      </c>
      <c r="E1137" t="str">
        <f>VLOOKUP(C1137,Var!A:C,3)</f>
        <v>ResInternodeMobiliDayPot</v>
      </c>
    </row>
    <row r="1138" spans="1:5" x14ac:dyDescent="0.25">
      <c r="A1138">
        <v>33316</v>
      </c>
      <c r="B1138">
        <v>94</v>
      </c>
      <c r="C1138">
        <v>499</v>
      </c>
      <c r="D1138" t="s">
        <v>19</v>
      </c>
      <c r="E1138" t="str">
        <f>VLOOKUP(C1138,Var!A:C,3)</f>
        <v>RootFrontOld</v>
      </c>
    </row>
    <row r="1139" spans="1:5" x14ac:dyDescent="0.25">
      <c r="A1139">
        <v>33316</v>
      </c>
      <c r="B1139">
        <v>95</v>
      </c>
      <c r="C1139">
        <v>426</v>
      </c>
      <c r="D1139" t="s">
        <v>19</v>
      </c>
      <c r="E1139" t="str">
        <f>VLOOKUP(C1139,Var!A:C,3)</f>
        <v>RootSystSoilSurfPop</v>
      </c>
    </row>
    <row r="1140" spans="1:5" x14ac:dyDescent="0.25">
      <c r="A1140">
        <v>33316</v>
      </c>
      <c r="B1140">
        <v>96</v>
      </c>
      <c r="C1140">
        <v>498</v>
      </c>
      <c r="D1140" t="s">
        <v>19</v>
      </c>
      <c r="E1140" t="str">
        <f>VLOOKUP(C1140,Var!A:C,3)</f>
        <v>RootSystSoilSurfPopOld</v>
      </c>
    </row>
    <row r="1141" spans="1:5" x14ac:dyDescent="0.25">
      <c r="A1141">
        <v>33316</v>
      </c>
      <c r="B1141">
        <v>97</v>
      </c>
      <c r="C1141">
        <v>428</v>
      </c>
      <c r="D1141" t="s">
        <v>19</v>
      </c>
      <c r="E1141" t="str">
        <f>VLOOKUP(C1141,Var!A:C,3)</f>
        <v>RootSystVolPop</v>
      </c>
    </row>
    <row r="1142" spans="1:5" x14ac:dyDescent="0.25">
      <c r="A1142">
        <v>33316</v>
      </c>
      <c r="B1142">
        <v>98</v>
      </c>
      <c r="C1142">
        <v>581</v>
      </c>
      <c r="D1142" t="s">
        <v>19</v>
      </c>
      <c r="E1142" t="str">
        <f>VLOOKUP(C1142,Var!A:C,3)</f>
        <v>RootSystVolPopOld</v>
      </c>
    </row>
    <row r="1143" spans="1:5" x14ac:dyDescent="0.25">
      <c r="A1143">
        <v>33316</v>
      </c>
      <c r="B1143">
        <v>99</v>
      </c>
      <c r="C1143">
        <v>512</v>
      </c>
      <c r="D1143" t="s">
        <v>19</v>
      </c>
      <c r="E1143" t="str">
        <f>VLOOKUP(C1143,Var!A:C,3)</f>
        <v>SDJCorPhase4</v>
      </c>
    </row>
    <row r="1144" spans="1:5" x14ac:dyDescent="0.25">
      <c r="A1144">
        <v>33317</v>
      </c>
      <c r="B1144">
        <v>1</v>
      </c>
      <c r="C1144">
        <v>105</v>
      </c>
      <c r="D1144" t="s">
        <v>20</v>
      </c>
      <c r="E1144" t="str">
        <f>VLOOKUP(C1144,Var!A:C,3)</f>
        <v>NumPhase</v>
      </c>
    </row>
    <row r="1145" spans="1:5" x14ac:dyDescent="0.25">
      <c r="A1145">
        <v>33317</v>
      </c>
      <c r="B1145">
        <v>2</v>
      </c>
      <c r="C1145">
        <v>509</v>
      </c>
      <c r="D1145" t="s">
        <v>20</v>
      </c>
      <c r="E1145" t="str">
        <f>VLOOKUP(C1145,Var!A:C,3)</f>
        <v>RollingBase</v>
      </c>
    </row>
    <row r="1146" spans="1:5" x14ac:dyDescent="0.25">
      <c r="A1146">
        <v>33317</v>
      </c>
      <c r="B1146">
        <v>3</v>
      </c>
      <c r="C1146">
        <v>510</v>
      </c>
      <c r="D1146" t="s">
        <v>20</v>
      </c>
      <c r="E1146" t="str">
        <f>VLOOKUP(C1146,Var!A:C,3)</f>
        <v>RollingSens</v>
      </c>
    </row>
    <row r="1147" spans="1:5" x14ac:dyDescent="0.25">
      <c r="A1147">
        <v>33317</v>
      </c>
      <c r="B1147">
        <v>4</v>
      </c>
      <c r="C1147">
        <v>125</v>
      </c>
      <c r="D1147" t="s">
        <v>20</v>
      </c>
      <c r="E1147" t="str">
        <f>VLOOKUP(C1147,Var!A:C,3)</f>
        <v>FTSW</v>
      </c>
    </row>
    <row r="1148" spans="1:5" x14ac:dyDescent="0.25">
      <c r="A1148">
        <v>33317</v>
      </c>
      <c r="B1148">
        <v>5</v>
      </c>
      <c r="C1148">
        <v>180</v>
      </c>
      <c r="D1148" t="s">
        <v>20</v>
      </c>
      <c r="E1148" t="str">
        <f>VLOOKUP(C1148,Var!A:C,3)</f>
        <v>ETo</v>
      </c>
    </row>
    <row r="1149" spans="1:5" x14ac:dyDescent="0.25">
      <c r="A1149">
        <v>33317</v>
      </c>
      <c r="B1149">
        <v>6</v>
      </c>
      <c r="C1149">
        <v>511</v>
      </c>
      <c r="D1149" t="s">
        <v>19</v>
      </c>
      <c r="E1149" t="str">
        <f>VLOOKUP(C1149,Var!A:C,3)</f>
        <v>KRolling</v>
      </c>
    </row>
    <row r="1150" spans="1:5" x14ac:dyDescent="0.25">
      <c r="A1150">
        <v>33318</v>
      </c>
      <c r="B1150">
        <v>1</v>
      </c>
      <c r="C1150">
        <v>105</v>
      </c>
      <c r="D1150" t="s">
        <v>20</v>
      </c>
      <c r="E1150" t="str">
        <f>VLOOKUP(C1150,Var!A:C,3)</f>
        <v>NumPhase</v>
      </c>
    </row>
    <row r="1151" spans="1:5" x14ac:dyDescent="0.25">
      <c r="A1151">
        <v>33318</v>
      </c>
      <c r="B1151">
        <v>2</v>
      </c>
      <c r="C1151">
        <v>111</v>
      </c>
      <c r="D1151" t="s">
        <v>20</v>
      </c>
      <c r="E1151" t="str">
        <f>VLOOKUP(C1151,Var!A:C,3)</f>
        <v>RuRac</v>
      </c>
    </row>
    <row r="1152" spans="1:5" x14ac:dyDescent="0.25">
      <c r="A1152">
        <v>33318</v>
      </c>
      <c r="B1152">
        <v>3</v>
      </c>
      <c r="C1152">
        <v>648</v>
      </c>
      <c r="D1152" t="s">
        <v>20</v>
      </c>
      <c r="E1152" t="str">
        <f>VLOOKUP(C1152,Var!A:C,3)</f>
        <v>ResUtil</v>
      </c>
    </row>
    <row r="1153" spans="1:5" x14ac:dyDescent="0.25">
      <c r="A1153">
        <v>33318</v>
      </c>
      <c r="B1153">
        <v>4</v>
      </c>
      <c r="C1153">
        <v>425</v>
      </c>
      <c r="D1153" t="s">
        <v>19</v>
      </c>
      <c r="E1153" t="str">
        <f>VLOOKUP(C1153,Var!A:C,3)</f>
        <v>RootFront</v>
      </c>
    </row>
    <row r="1154" spans="1:5" x14ac:dyDescent="0.25">
      <c r="A1154">
        <v>33319</v>
      </c>
      <c r="B1154">
        <v>1</v>
      </c>
      <c r="C1154">
        <v>105</v>
      </c>
      <c r="D1154" t="s">
        <v>20</v>
      </c>
      <c r="E1154" t="str">
        <f>VLOOKUP(C1154,Var!A:C,3)</f>
        <v>NumPhase</v>
      </c>
    </row>
    <row r="1155" spans="1:5" x14ac:dyDescent="0.25">
      <c r="A1155">
        <v>33319</v>
      </c>
      <c r="B1155">
        <v>2</v>
      </c>
      <c r="C1155">
        <v>370</v>
      </c>
      <c r="D1155" t="s">
        <v>20</v>
      </c>
      <c r="E1155" t="str">
        <f>VLOOKUP(C1155,Var!A:C,3)</f>
        <v>DegresDuJourCor</v>
      </c>
    </row>
    <row r="1156" spans="1:5" x14ac:dyDescent="0.25">
      <c r="A1156">
        <v>33319</v>
      </c>
      <c r="B1156">
        <v>3</v>
      </c>
      <c r="C1156">
        <v>512</v>
      </c>
      <c r="D1156" t="s">
        <v>21</v>
      </c>
      <c r="E1156" t="str">
        <f>VLOOKUP(C1156,Var!A:C,3)</f>
        <v>SDJCorPhase4</v>
      </c>
    </row>
    <row r="1157" spans="1:5" x14ac:dyDescent="0.25">
      <c r="A1157">
        <v>33320</v>
      </c>
      <c r="B1157">
        <v>1</v>
      </c>
      <c r="C1157">
        <v>105</v>
      </c>
      <c r="D1157" t="s">
        <v>20</v>
      </c>
      <c r="E1157" t="str">
        <f>VLOOKUP(C1157,Var!A:C,3)</f>
        <v>NumPhase</v>
      </c>
    </row>
    <row r="1158" spans="1:5" x14ac:dyDescent="0.25">
      <c r="A1158">
        <v>33320</v>
      </c>
      <c r="B1158">
        <v>2</v>
      </c>
      <c r="C1158">
        <v>239</v>
      </c>
      <c r="D1158" t="s">
        <v>20</v>
      </c>
      <c r="E1158" t="str">
        <f>VLOOKUP(C1158,Var!A:C,3)</f>
        <v>ChangePhase</v>
      </c>
    </row>
    <row r="1159" spans="1:5" x14ac:dyDescent="0.25">
      <c r="A1159">
        <v>33320</v>
      </c>
      <c r="B1159">
        <v>3</v>
      </c>
      <c r="C1159">
        <v>514</v>
      </c>
      <c r="D1159" t="s">
        <v>21</v>
      </c>
      <c r="E1159" t="str">
        <f>VLOOKUP(C1159,Var!A:C,3)</f>
        <v>NbDaysSinceGermination</v>
      </c>
    </row>
    <row r="1160" spans="1:5" x14ac:dyDescent="0.25">
      <c r="A1160">
        <v>33321</v>
      </c>
      <c r="B1160">
        <v>1</v>
      </c>
      <c r="C1160">
        <v>105</v>
      </c>
      <c r="D1160" t="s">
        <v>20</v>
      </c>
      <c r="E1160" t="str">
        <f>VLOOKUP(C1160,Var!A:C,3)</f>
        <v>NumPhase</v>
      </c>
    </row>
    <row r="1161" spans="1:5" x14ac:dyDescent="0.25">
      <c r="A1161">
        <v>33321</v>
      </c>
      <c r="B1161">
        <v>2</v>
      </c>
      <c r="C1161">
        <v>239</v>
      </c>
      <c r="D1161" t="s">
        <v>20</v>
      </c>
      <c r="E1161" t="str">
        <f>VLOOKUP(C1161,Var!A:C,3)</f>
        <v>ChangePhase</v>
      </c>
    </row>
    <row r="1162" spans="1:5" x14ac:dyDescent="0.25">
      <c r="A1162">
        <v>33321</v>
      </c>
      <c r="B1162">
        <v>3</v>
      </c>
      <c r="C1162">
        <v>516</v>
      </c>
      <c r="D1162" t="s">
        <v>20</v>
      </c>
      <c r="E1162" t="str">
        <f>VLOOKUP(C1162,Var!A:C,3)</f>
        <v>KCritSterCold1</v>
      </c>
    </row>
    <row r="1163" spans="1:5" x14ac:dyDescent="0.25">
      <c r="A1163">
        <v>33321</v>
      </c>
      <c r="B1163">
        <v>4</v>
      </c>
      <c r="C1163">
        <v>517</v>
      </c>
      <c r="D1163" t="s">
        <v>20</v>
      </c>
      <c r="E1163" t="str">
        <f>VLOOKUP(C1163,Var!A:C,3)</f>
        <v>KCritSterCold2</v>
      </c>
    </row>
    <row r="1164" spans="1:5" x14ac:dyDescent="0.25">
      <c r="A1164">
        <v>33321</v>
      </c>
      <c r="B1164">
        <v>5</v>
      </c>
      <c r="C1164">
        <v>518</v>
      </c>
      <c r="D1164" t="s">
        <v>20</v>
      </c>
      <c r="E1164" t="str">
        <f>VLOOKUP(C1164,Var!A:C,3)</f>
        <v>KCritSterHeat1</v>
      </c>
    </row>
    <row r="1165" spans="1:5" x14ac:dyDescent="0.25">
      <c r="A1165">
        <v>33321</v>
      </c>
      <c r="B1165">
        <v>6</v>
      </c>
      <c r="C1165">
        <v>519</v>
      </c>
      <c r="D1165" t="s">
        <v>20</v>
      </c>
      <c r="E1165" t="str">
        <f>VLOOKUP(C1165,Var!A:C,3)</f>
        <v>KCritSterHeat2</v>
      </c>
    </row>
    <row r="1166" spans="1:5" x14ac:dyDescent="0.25">
      <c r="A1166">
        <v>33321</v>
      </c>
      <c r="B1166">
        <v>7</v>
      </c>
      <c r="C1166">
        <v>520</v>
      </c>
      <c r="D1166" t="s">
        <v>20</v>
      </c>
      <c r="E1166" t="str">
        <f>VLOOKUP(C1166,Var!A:C,3)</f>
        <v>KCritSterFtsw1</v>
      </c>
    </row>
    <row r="1167" spans="1:5" x14ac:dyDescent="0.25">
      <c r="A1167">
        <v>33321</v>
      </c>
      <c r="B1167">
        <v>8</v>
      </c>
      <c r="C1167">
        <v>521</v>
      </c>
      <c r="D1167" t="s">
        <v>20</v>
      </c>
      <c r="E1167" t="str">
        <f>VLOOKUP(C1167,Var!A:C,3)</f>
        <v>KCritSterFtsw2</v>
      </c>
    </row>
    <row r="1168" spans="1:5" x14ac:dyDescent="0.25">
      <c r="A1168">
        <v>33321</v>
      </c>
      <c r="B1168">
        <v>9</v>
      </c>
      <c r="C1168">
        <v>300</v>
      </c>
      <c r="D1168" t="s">
        <v>20</v>
      </c>
      <c r="E1168" t="str">
        <f>VLOOKUP(C1168,Var!A:C,3)</f>
        <v>TminMoy</v>
      </c>
    </row>
    <row r="1169" spans="1:5" x14ac:dyDescent="0.25">
      <c r="A1169">
        <v>33321</v>
      </c>
      <c r="B1169">
        <v>10</v>
      </c>
      <c r="C1169">
        <v>301</v>
      </c>
      <c r="D1169" t="s">
        <v>20</v>
      </c>
      <c r="E1169" t="str">
        <f>VLOOKUP(C1169,Var!A:C,3)</f>
        <v>TmaxMoy</v>
      </c>
    </row>
    <row r="1170" spans="1:5" x14ac:dyDescent="0.25">
      <c r="A1170">
        <v>33321</v>
      </c>
      <c r="B1170">
        <v>11</v>
      </c>
      <c r="C1170">
        <v>522</v>
      </c>
      <c r="D1170" t="s">
        <v>20</v>
      </c>
      <c r="E1170" t="str">
        <f>VLOOKUP(C1170,Var!A:C,3)</f>
        <v>FtswMoy</v>
      </c>
    </row>
    <row r="1171" spans="1:5" x14ac:dyDescent="0.25">
      <c r="A1171">
        <v>33321</v>
      </c>
      <c r="B1171">
        <v>12</v>
      </c>
      <c r="C1171">
        <v>459</v>
      </c>
      <c r="D1171" t="s">
        <v>21</v>
      </c>
      <c r="E1171" t="str">
        <f>VLOOKUP(C1171,Var!A:C,3)</f>
        <v>SterilityCold</v>
      </c>
    </row>
    <row r="1172" spans="1:5" x14ac:dyDescent="0.25">
      <c r="A1172">
        <v>33321</v>
      </c>
      <c r="B1172">
        <v>13</v>
      </c>
      <c r="C1172">
        <v>460</v>
      </c>
      <c r="D1172" t="s">
        <v>21</v>
      </c>
      <c r="E1172" t="str">
        <f>VLOOKUP(C1172,Var!A:C,3)</f>
        <v>SterilityHeat</v>
      </c>
    </row>
    <row r="1173" spans="1:5" x14ac:dyDescent="0.25">
      <c r="A1173">
        <v>33321</v>
      </c>
      <c r="B1173">
        <v>14</v>
      </c>
      <c r="C1173">
        <v>461</v>
      </c>
      <c r="D1173" t="s">
        <v>21</v>
      </c>
      <c r="E1173" t="str">
        <f>VLOOKUP(C1173,Var!A:C,3)</f>
        <v>SterilityDrought</v>
      </c>
    </row>
    <row r="1174" spans="1:5" x14ac:dyDescent="0.25">
      <c r="A1174">
        <v>33321</v>
      </c>
      <c r="B1174">
        <v>15</v>
      </c>
      <c r="C1174">
        <v>523</v>
      </c>
      <c r="D1174" t="s">
        <v>21</v>
      </c>
      <c r="E1174" t="str">
        <f>VLOOKUP(C1174,Var!A:C,3)</f>
        <v>SterilityTot</v>
      </c>
    </row>
    <row r="1175" spans="1:5" x14ac:dyDescent="0.25">
      <c r="A1175">
        <v>33322</v>
      </c>
      <c r="B1175">
        <v>1</v>
      </c>
      <c r="C1175">
        <v>19</v>
      </c>
      <c r="D1175" t="s">
        <v>20</v>
      </c>
      <c r="E1175" t="str">
        <f>VLOOKUP(C1175,Var!A:C,3)</f>
        <v>TMin</v>
      </c>
    </row>
    <row r="1176" spans="1:5" x14ac:dyDescent="0.25">
      <c r="A1176">
        <v>33322</v>
      </c>
      <c r="B1176">
        <v>2</v>
      </c>
      <c r="C1176">
        <v>105</v>
      </c>
      <c r="D1176" t="s">
        <v>20</v>
      </c>
      <c r="E1176" t="str">
        <f>VLOOKUP(C1176,Var!A:C,3)</f>
        <v>NumPhase</v>
      </c>
    </row>
    <row r="1177" spans="1:5" x14ac:dyDescent="0.25">
      <c r="A1177">
        <v>33322</v>
      </c>
      <c r="B1177">
        <v>3</v>
      </c>
      <c r="C1177">
        <v>299</v>
      </c>
      <c r="D1177" t="s">
        <v>20</v>
      </c>
      <c r="E1177" t="str">
        <f>VLOOKUP(C1177,Var!A:C,3)</f>
        <v>NumSsPhase</v>
      </c>
    </row>
    <row r="1178" spans="1:5" x14ac:dyDescent="0.25">
      <c r="A1178">
        <v>33322</v>
      </c>
      <c r="B1178">
        <v>4</v>
      </c>
      <c r="C1178">
        <v>300</v>
      </c>
      <c r="D1178" t="s">
        <v>21</v>
      </c>
      <c r="E1178" t="str">
        <f>VLOOKUP(C1178,Var!A:C,3)</f>
        <v>TminMoy</v>
      </c>
    </row>
    <row r="1179" spans="1:5" x14ac:dyDescent="0.25">
      <c r="A1179">
        <v>33323</v>
      </c>
      <c r="B1179">
        <v>1</v>
      </c>
      <c r="C1179">
        <v>125</v>
      </c>
      <c r="D1179" t="s">
        <v>20</v>
      </c>
      <c r="E1179" t="str">
        <f>VLOOKUP(C1179,Var!A:C,3)</f>
        <v>FTSW</v>
      </c>
    </row>
    <row r="1180" spans="1:5" x14ac:dyDescent="0.25">
      <c r="A1180">
        <v>33323</v>
      </c>
      <c r="B1180">
        <v>2</v>
      </c>
      <c r="C1180">
        <v>105</v>
      </c>
      <c r="D1180" t="s">
        <v>20</v>
      </c>
      <c r="E1180" t="str">
        <f>VLOOKUP(C1180,Var!A:C,3)</f>
        <v>NumPhase</v>
      </c>
    </row>
    <row r="1181" spans="1:5" x14ac:dyDescent="0.25">
      <c r="A1181">
        <v>33323</v>
      </c>
      <c r="B1181">
        <v>3</v>
      </c>
      <c r="C1181">
        <v>299</v>
      </c>
      <c r="D1181" t="s">
        <v>20</v>
      </c>
      <c r="E1181" t="str">
        <f>VLOOKUP(C1181,Var!A:C,3)</f>
        <v>NumSsPhase</v>
      </c>
    </row>
    <row r="1182" spans="1:5" x14ac:dyDescent="0.25">
      <c r="A1182">
        <v>33323</v>
      </c>
      <c r="B1182">
        <v>4</v>
      </c>
      <c r="C1182">
        <v>522</v>
      </c>
      <c r="D1182" t="s">
        <v>21</v>
      </c>
      <c r="E1182" t="str">
        <f>VLOOKUP(C1182,Var!A:C,3)</f>
        <v>FtswMoy</v>
      </c>
    </row>
    <row r="1183" spans="1:5" x14ac:dyDescent="0.25">
      <c r="A1183">
        <v>33324</v>
      </c>
      <c r="B1183">
        <v>1</v>
      </c>
      <c r="C1183">
        <v>18</v>
      </c>
      <c r="D1183" t="s">
        <v>20</v>
      </c>
      <c r="E1183" t="str">
        <f>VLOOKUP(C1183,Var!A:C,3)</f>
        <v>TMax</v>
      </c>
    </row>
    <row r="1184" spans="1:5" x14ac:dyDescent="0.25">
      <c r="A1184">
        <v>33324</v>
      </c>
      <c r="B1184">
        <v>2</v>
      </c>
      <c r="C1184">
        <v>105</v>
      </c>
      <c r="D1184" t="s">
        <v>20</v>
      </c>
      <c r="E1184" t="str">
        <f>VLOOKUP(C1184,Var!A:C,3)</f>
        <v>NumPhase</v>
      </c>
    </row>
    <row r="1185" spans="1:5" x14ac:dyDescent="0.25">
      <c r="A1185">
        <v>33324</v>
      </c>
      <c r="B1185">
        <v>3</v>
      </c>
      <c r="C1185">
        <v>299</v>
      </c>
      <c r="D1185" t="s">
        <v>20</v>
      </c>
      <c r="E1185" t="str">
        <f>VLOOKUP(C1185,Var!A:C,3)</f>
        <v>NumSsPhase</v>
      </c>
    </row>
    <row r="1186" spans="1:5" x14ac:dyDescent="0.25">
      <c r="A1186">
        <v>33324</v>
      </c>
      <c r="B1186">
        <v>4</v>
      </c>
      <c r="C1186">
        <v>301</v>
      </c>
      <c r="D1186" t="s">
        <v>21</v>
      </c>
      <c r="E1186" t="str">
        <f>VLOOKUP(C1186,Var!A:C,3)</f>
        <v>TmaxMoy</v>
      </c>
    </row>
    <row r="1187" spans="1:5" x14ac:dyDescent="0.25">
      <c r="A1187">
        <v>33325</v>
      </c>
      <c r="B1187">
        <v>1</v>
      </c>
      <c r="C1187">
        <v>105</v>
      </c>
      <c r="D1187" t="s">
        <v>20</v>
      </c>
      <c r="E1187" t="str">
        <f>VLOOKUP(C1187,Var!A:C,3)</f>
        <v>NumPhase</v>
      </c>
    </row>
    <row r="1188" spans="1:5" x14ac:dyDescent="0.25">
      <c r="A1188">
        <v>33325</v>
      </c>
      <c r="B1188">
        <v>2</v>
      </c>
      <c r="C1188">
        <v>239</v>
      </c>
      <c r="D1188" t="s">
        <v>20</v>
      </c>
      <c r="E1188" t="str">
        <f>VLOOKUP(C1188,Var!A:C,3)</f>
        <v>ChangePhase</v>
      </c>
    </row>
    <row r="1189" spans="1:5" x14ac:dyDescent="0.25">
      <c r="A1189">
        <v>33325</v>
      </c>
      <c r="B1189">
        <v>3</v>
      </c>
      <c r="C1189">
        <v>379</v>
      </c>
      <c r="D1189" t="s">
        <v>21</v>
      </c>
      <c r="E1189" t="str">
        <f>VLOOKUP(C1189,Var!A:C,3)</f>
        <v>CulmsPerPlant</v>
      </c>
    </row>
    <row r="1190" spans="1:5" x14ac:dyDescent="0.25">
      <c r="A1190">
        <v>33325</v>
      </c>
      <c r="B1190">
        <v>4</v>
      </c>
      <c r="C1190">
        <v>552</v>
      </c>
      <c r="D1190" t="s">
        <v>21</v>
      </c>
      <c r="E1190" t="str">
        <f>VLOOKUP(C1190,Var!A:C,3)</f>
        <v>CulmsPerHill</v>
      </c>
    </row>
    <row r="1191" spans="1:5" x14ac:dyDescent="0.25">
      <c r="A1191">
        <v>33325</v>
      </c>
      <c r="B1191">
        <v>5</v>
      </c>
      <c r="C1191">
        <v>404</v>
      </c>
      <c r="D1191" t="s">
        <v>21</v>
      </c>
      <c r="E1191" t="str">
        <f>VLOOKUP(C1191,Var!A:C,3)</f>
        <v>CulmsPop</v>
      </c>
    </row>
    <row r="1192" spans="1:5" x14ac:dyDescent="0.25">
      <c r="A1192">
        <v>33325</v>
      </c>
      <c r="B1192">
        <v>6</v>
      </c>
      <c r="C1192">
        <v>467</v>
      </c>
      <c r="D1192" t="s">
        <v>21</v>
      </c>
      <c r="E1192" t="str">
        <f>VLOOKUP(C1192,Var!A:C,3)</f>
        <v>GrainYieldPop</v>
      </c>
    </row>
    <row r="1193" spans="1:5" x14ac:dyDescent="0.25">
      <c r="A1193">
        <v>33325</v>
      </c>
      <c r="B1193">
        <v>7</v>
      </c>
      <c r="C1193">
        <v>397</v>
      </c>
      <c r="D1193" t="s">
        <v>21</v>
      </c>
      <c r="E1193" t="str">
        <f>VLOOKUP(C1193,Var!A:C,3)</f>
        <v>DryMatStructLeafPop</v>
      </c>
    </row>
    <row r="1194" spans="1:5" x14ac:dyDescent="0.25">
      <c r="A1194">
        <v>33325</v>
      </c>
      <c r="B1194">
        <v>8</v>
      </c>
      <c r="C1194">
        <v>398</v>
      </c>
      <c r="D1194" t="s">
        <v>21</v>
      </c>
      <c r="E1194" t="str">
        <f>VLOOKUP(C1194,Var!A:C,3)</f>
        <v>DryMatStructSheathPop</v>
      </c>
    </row>
    <row r="1195" spans="1:5" x14ac:dyDescent="0.25">
      <c r="A1195">
        <v>33325</v>
      </c>
      <c r="B1195">
        <v>9</v>
      </c>
      <c r="C1195">
        <v>399</v>
      </c>
      <c r="D1195" t="s">
        <v>21</v>
      </c>
      <c r="E1195" t="str">
        <f>VLOOKUP(C1195,Var!A:C,3)</f>
        <v>DryMatStructRootPop</v>
      </c>
    </row>
    <row r="1196" spans="1:5" x14ac:dyDescent="0.25">
      <c r="A1196">
        <v>33325</v>
      </c>
      <c r="B1196">
        <v>10</v>
      </c>
      <c r="C1196">
        <v>400</v>
      </c>
      <c r="D1196" t="s">
        <v>21</v>
      </c>
      <c r="E1196" t="str">
        <f>VLOOKUP(C1196,Var!A:C,3)</f>
        <v>DryMatStructInternodePop</v>
      </c>
    </row>
    <row r="1197" spans="1:5" x14ac:dyDescent="0.25">
      <c r="A1197">
        <v>33325</v>
      </c>
      <c r="B1197">
        <v>11</v>
      </c>
      <c r="C1197">
        <v>477</v>
      </c>
      <c r="D1197" t="s">
        <v>21</v>
      </c>
      <c r="E1197" t="str">
        <f>VLOOKUP(C1197,Var!A:C,3)</f>
        <v>DryMatResInternodePop</v>
      </c>
    </row>
    <row r="1198" spans="1:5" x14ac:dyDescent="0.25">
      <c r="A1198">
        <v>33325</v>
      </c>
      <c r="B1198">
        <v>12</v>
      </c>
      <c r="C1198">
        <v>401</v>
      </c>
      <c r="D1198" t="s">
        <v>21</v>
      </c>
      <c r="E1198" t="str">
        <f>VLOOKUP(C1198,Var!A:C,3)</f>
        <v>DryMatStructPaniclePop</v>
      </c>
    </row>
    <row r="1199" spans="1:5" x14ac:dyDescent="0.25">
      <c r="A1199">
        <v>33325</v>
      </c>
      <c r="B1199">
        <v>13</v>
      </c>
      <c r="C1199">
        <v>551</v>
      </c>
      <c r="D1199" t="s">
        <v>21</v>
      </c>
      <c r="E1199" t="str">
        <f>VLOOKUP(C1199,Var!A:C,3)</f>
        <v>DryMatStemPop</v>
      </c>
    </row>
    <row r="1200" spans="1:5" x14ac:dyDescent="0.25">
      <c r="A1200">
        <v>33325</v>
      </c>
      <c r="B1200">
        <v>14</v>
      </c>
      <c r="C1200">
        <v>476</v>
      </c>
      <c r="D1200" t="s">
        <v>21</v>
      </c>
      <c r="E1200" t="str">
        <f>VLOOKUP(C1200,Var!A:C,3)</f>
        <v>DryMatStructTotPop</v>
      </c>
    </row>
    <row r="1201" spans="1:5" x14ac:dyDescent="0.25">
      <c r="A1201">
        <v>33325</v>
      </c>
      <c r="B1201">
        <v>15</v>
      </c>
      <c r="C1201">
        <v>478</v>
      </c>
      <c r="D1201" t="s">
        <v>21</v>
      </c>
      <c r="E1201" t="str">
        <f>VLOOKUP(C1201,Var!A:C,3)</f>
        <v>DryMatVegeTotPop</v>
      </c>
    </row>
    <row r="1202" spans="1:5" x14ac:dyDescent="0.25">
      <c r="A1202">
        <v>33325</v>
      </c>
      <c r="B1202">
        <v>16</v>
      </c>
      <c r="C1202">
        <v>479</v>
      </c>
      <c r="D1202" t="s">
        <v>21</v>
      </c>
      <c r="E1202" t="str">
        <f>VLOOKUP(C1202,Var!A:C,3)</f>
        <v>DryMatPanicleTotPop</v>
      </c>
    </row>
    <row r="1203" spans="1:5" x14ac:dyDescent="0.25">
      <c r="A1203">
        <v>33325</v>
      </c>
      <c r="B1203">
        <v>17</v>
      </c>
      <c r="C1203">
        <v>480</v>
      </c>
      <c r="D1203" t="s">
        <v>21</v>
      </c>
      <c r="E1203" t="str">
        <f>VLOOKUP(C1203,Var!A:C,3)</f>
        <v>DryMatAboveGroundPop</v>
      </c>
    </row>
    <row r="1204" spans="1:5" x14ac:dyDescent="0.25">
      <c r="A1204">
        <v>33325</v>
      </c>
      <c r="B1204">
        <v>18</v>
      </c>
      <c r="C1204">
        <v>481</v>
      </c>
      <c r="D1204" t="s">
        <v>21</v>
      </c>
      <c r="E1204" t="str">
        <f>VLOOKUP(C1204,Var!A:C,3)</f>
        <v>DryMatTotPop</v>
      </c>
    </row>
    <row r="1205" spans="1:5" x14ac:dyDescent="0.25">
      <c r="A1205">
        <v>33325</v>
      </c>
      <c r="B1205">
        <v>19</v>
      </c>
      <c r="C1205">
        <v>474</v>
      </c>
      <c r="D1205" t="s">
        <v>21</v>
      </c>
      <c r="E1205" t="str">
        <f>VLOOKUP(C1205,Var!A:C,3)</f>
        <v>HarvestIndex</v>
      </c>
    </row>
    <row r="1206" spans="1:5" x14ac:dyDescent="0.25">
      <c r="A1206">
        <v>33325</v>
      </c>
      <c r="B1206">
        <v>20</v>
      </c>
      <c r="C1206">
        <v>527</v>
      </c>
      <c r="D1206" t="s">
        <v>21</v>
      </c>
      <c r="E1206" t="str">
        <f>VLOOKUP(C1206,Var!A:C,3)</f>
        <v>PanicleNumPop</v>
      </c>
    </row>
    <row r="1207" spans="1:5" x14ac:dyDescent="0.25">
      <c r="A1207">
        <v>33325</v>
      </c>
      <c r="B1207">
        <v>21</v>
      </c>
      <c r="C1207">
        <v>528</v>
      </c>
      <c r="D1207" t="s">
        <v>21</v>
      </c>
      <c r="E1207" t="str">
        <f>VLOOKUP(C1207,Var!A:C,3)</f>
        <v>PanicleNumPlant</v>
      </c>
    </row>
    <row r="1208" spans="1:5" x14ac:dyDescent="0.25">
      <c r="A1208">
        <v>33325</v>
      </c>
      <c r="B1208">
        <v>22</v>
      </c>
      <c r="C1208">
        <v>529</v>
      </c>
      <c r="D1208" t="s">
        <v>21</v>
      </c>
      <c r="E1208" t="str">
        <f>VLOOKUP(C1208,Var!A:C,3)</f>
        <v>GrainYieldPanicle</v>
      </c>
    </row>
    <row r="1209" spans="1:5" x14ac:dyDescent="0.25">
      <c r="A1209">
        <v>33325</v>
      </c>
      <c r="B1209">
        <v>23</v>
      </c>
      <c r="C1209">
        <v>530</v>
      </c>
      <c r="D1209" t="s">
        <v>21</v>
      </c>
      <c r="E1209" t="str">
        <f>VLOOKUP(C1209,Var!A:C,3)</f>
        <v>SpikeNumPop</v>
      </c>
    </row>
    <row r="1210" spans="1:5" x14ac:dyDescent="0.25">
      <c r="A1210">
        <v>33325</v>
      </c>
      <c r="B1210">
        <v>24</v>
      </c>
      <c r="C1210">
        <v>531</v>
      </c>
      <c r="D1210" t="s">
        <v>21</v>
      </c>
      <c r="E1210" t="str">
        <f>VLOOKUP(C1210,Var!A:C,3)</f>
        <v>SpikeNumPanicle</v>
      </c>
    </row>
    <row r="1211" spans="1:5" x14ac:dyDescent="0.25">
      <c r="A1211">
        <v>33325</v>
      </c>
      <c r="B1211">
        <v>25</v>
      </c>
      <c r="C1211">
        <v>532</v>
      </c>
      <c r="D1211" t="s">
        <v>21</v>
      </c>
      <c r="E1211" t="str">
        <f>VLOOKUP(C1211,Var!A:C,3)</f>
        <v>FertSpikeNumPop</v>
      </c>
    </row>
    <row r="1212" spans="1:5" x14ac:dyDescent="0.25">
      <c r="A1212">
        <v>33325</v>
      </c>
      <c r="B1212">
        <v>26</v>
      </c>
      <c r="C1212">
        <v>533</v>
      </c>
      <c r="D1212" t="s">
        <v>21</v>
      </c>
      <c r="E1212" t="str">
        <f>VLOOKUP(C1212,Var!A:C,3)</f>
        <v>GrainFillingStatus</v>
      </c>
    </row>
    <row r="1213" spans="1:5" x14ac:dyDescent="0.25">
      <c r="A1213">
        <v>33325</v>
      </c>
      <c r="B1213">
        <v>27</v>
      </c>
      <c r="C1213">
        <v>373</v>
      </c>
      <c r="D1213" t="s">
        <v>21</v>
      </c>
      <c r="E1213" t="str">
        <f>VLOOKUP(C1213,Var!A:C,3)</f>
        <v>PhaseStemElongation</v>
      </c>
    </row>
    <row r="1214" spans="1:5" x14ac:dyDescent="0.25">
      <c r="A1214">
        <v>33325</v>
      </c>
      <c r="B1214">
        <v>28</v>
      </c>
      <c r="C1214">
        <v>144</v>
      </c>
      <c r="D1214" t="s">
        <v>21</v>
      </c>
      <c r="E1214" t="str">
        <f>VLOOKUP(C1214,Var!A:C,3)</f>
        <v>Sla</v>
      </c>
    </row>
    <row r="1215" spans="1:5" x14ac:dyDescent="0.25">
      <c r="A1215">
        <v>33325</v>
      </c>
      <c r="B1215">
        <v>29</v>
      </c>
      <c r="C1215">
        <v>375</v>
      </c>
      <c r="D1215" t="s">
        <v>21</v>
      </c>
      <c r="E1215" t="str">
        <f>VLOOKUP(C1215,Var!A:C,3)</f>
        <v>HaunIndex</v>
      </c>
    </row>
    <row r="1216" spans="1:5" x14ac:dyDescent="0.25">
      <c r="A1216">
        <v>33325</v>
      </c>
      <c r="B1216">
        <v>30</v>
      </c>
      <c r="C1216">
        <v>381</v>
      </c>
      <c r="D1216" t="s">
        <v>21</v>
      </c>
      <c r="E1216" t="str">
        <f>VLOOKUP(C1216,Var!A:C,3)</f>
        <v>ApexHeight</v>
      </c>
    </row>
    <row r="1217" spans="1:5" x14ac:dyDescent="0.25">
      <c r="A1217">
        <v>33325</v>
      </c>
      <c r="B1217">
        <v>31</v>
      </c>
      <c r="C1217">
        <v>383</v>
      </c>
      <c r="D1217" t="s">
        <v>21</v>
      </c>
      <c r="E1217" t="str">
        <f>VLOOKUP(C1217,Var!A:C,3)</f>
        <v>PlantHeight</v>
      </c>
    </row>
    <row r="1218" spans="1:5" x14ac:dyDescent="0.25">
      <c r="A1218">
        <v>33325</v>
      </c>
      <c r="B1218">
        <v>32</v>
      </c>
      <c r="C1218">
        <v>384</v>
      </c>
      <c r="D1218" t="s">
        <v>21</v>
      </c>
      <c r="E1218" t="str">
        <f>VLOOKUP(C1218,Var!A:C,3)</f>
        <v>PlantWidth</v>
      </c>
    </row>
    <row r="1219" spans="1:5" x14ac:dyDescent="0.25">
      <c r="A1219">
        <v>33325</v>
      </c>
      <c r="B1219">
        <v>33</v>
      </c>
      <c r="C1219">
        <v>389</v>
      </c>
      <c r="D1219" t="s">
        <v>21</v>
      </c>
      <c r="E1219" t="str">
        <f>VLOOKUP(C1219,Var!A:C,3)</f>
        <v>VitesseRacinaireDay</v>
      </c>
    </row>
    <row r="1220" spans="1:5" x14ac:dyDescent="0.25">
      <c r="A1220">
        <v>33325</v>
      </c>
      <c r="B1220">
        <v>34</v>
      </c>
      <c r="C1220">
        <v>487</v>
      </c>
      <c r="D1220" t="s">
        <v>21</v>
      </c>
      <c r="E1220" t="str">
        <f>VLOOKUP(C1220,Var!A:C,3)</f>
        <v>Kcl</v>
      </c>
    </row>
    <row r="1221" spans="1:5" x14ac:dyDescent="0.25">
      <c r="A1221">
        <v>33325</v>
      </c>
      <c r="B1221">
        <v>35</v>
      </c>
      <c r="C1221">
        <v>511</v>
      </c>
      <c r="D1221" t="s">
        <v>21</v>
      </c>
      <c r="E1221" t="str">
        <f>VLOOKUP(C1221,Var!A:C,3)</f>
        <v>KRolling</v>
      </c>
    </row>
    <row r="1222" spans="1:5" x14ac:dyDescent="0.25">
      <c r="A1222">
        <v>33325</v>
      </c>
      <c r="B1222">
        <v>36</v>
      </c>
      <c r="C1222">
        <v>385</v>
      </c>
      <c r="D1222" t="s">
        <v>21</v>
      </c>
      <c r="E1222" t="str">
        <f>VLOOKUP(C1222,Var!A:C,3)</f>
        <v>LIRkdfcl</v>
      </c>
    </row>
    <row r="1223" spans="1:5" x14ac:dyDescent="0.25">
      <c r="A1223">
        <v>33325</v>
      </c>
      <c r="B1223">
        <v>37</v>
      </c>
      <c r="C1223">
        <v>390</v>
      </c>
      <c r="D1223" t="s">
        <v>21</v>
      </c>
      <c r="E1223" t="str">
        <f>VLOOKUP(C1223,Var!A:C,3)</f>
        <v>LTRkdfcl</v>
      </c>
    </row>
    <row r="1224" spans="1:5" x14ac:dyDescent="0.25">
      <c r="A1224">
        <v>33325</v>
      </c>
      <c r="B1224">
        <v>38</v>
      </c>
      <c r="C1224">
        <v>177</v>
      </c>
      <c r="D1224" t="s">
        <v>21</v>
      </c>
      <c r="E1224" t="str">
        <f>VLOOKUP(C1224,Var!A:C,3)</f>
        <v>AssimPot</v>
      </c>
    </row>
    <row r="1225" spans="1:5" x14ac:dyDescent="0.25">
      <c r="A1225">
        <v>33325</v>
      </c>
      <c r="B1225">
        <v>39</v>
      </c>
      <c r="C1225">
        <v>95</v>
      </c>
      <c r="D1225" t="s">
        <v>21</v>
      </c>
      <c r="E1225" t="str">
        <f>VLOOKUP(C1225,Var!A:C,3)</f>
        <v>Assim</v>
      </c>
    </row>
    <row r="1226" spans="1:5" x14ac:dyDescent="0.25">
      <c r="A1226">
        <v>33325</v>
      </c>
      <c r="B1226">
        <v>40</v>
      </c>
      <c r="C1226">
        <v>443</v>
      </c>
      <c r="D1226" t="s">
        <v>21</v>
      </c>
      <c r="E1226" t="str">
        <f>VLOOKUP(C1226,Var!A:C,3)</f>
        <v>RespMaintTot</v>
      </c>
    </row>
    <row r="1227" spans="1:5" x14ac:dyDescent="0.25">
      <c r="A1227">
        <v>33325</v>
      </c>
      <c r="B1227">
        <v>41</v>
      </c>
      <c r="C1227">
        <v>415</v>
      </c>
      <c r="D1227" t="s">
        <v>21</v>
      </c>
      <c r="E1227" t="str">
        <f>VLOOKUP(C1227,Var!A:C,3)</f>
        <v>SupplyTot</v>
      </c>
    </row>
    <row r="1228" spans="1:5" x14ac:dyDescent="0.25">
      <c r="A1228">
        <v>33325</v>
      </c>
      <c r="B1228">
        <v>42</v>
      </c>
      <c r="C1228">
        <v>454</v>
      </c>
      <c r="D1228" t="s">
        <v>21</v>
      </c>
      <c r="E1228" t="str">
        <f>VLOOKUP(C1228,Var!A:C,3)</f>
        <v>AssimSurplus</v>
      </c>
    </row>
    <row r="1229" spans="1:5" x14ac:dyDescent="0.25">
      <c r="A1229">
        <v>33325</v>
      </c>
      <c r="B1229">
        <v>43</v>
      </c>
      <c r="C1229">
        <v>471</v>
      </c>
      <c r="D1229" t="s">
        <v>21</v>
      </c>
      <c r="E1229" t="str">
        <f>VLOOKUP(C1229,Var!A:C,3)</f>
        <v>AssimNotUsed</v>
      </c>
    </row>
    <row r="1230" spans="1:5" x14ac:dyDescent="0.25">
      <c r="A1230">
        <v>33325</v>
      </c>
      <c r="B1230">
        <v>44</v>
      </c>
      <c r="C1230">
        <v>524</v>
      </c>
      <c r="D1230" t="s">
        <v>21</v>
      </c>
      <c r="E1230" t="str">
        <f>VLOOKUP(C1230,Var!A:C,3)</f>
        <v>AssimNotUsedCum</v>
      </c>
    </row>
    <row r="1231" spans="1:5" x14ac:dyDescent="0.25">
      <c r="A1231">
        <v>33325</v>
      </c>
      <c r="B1231">
        <v>45</v>
      </c>
      <c r="C1231">
        <v>408</v>
      </c>
      <c r="D1231" t="s">
        <v>21</v>
      </c>
      <c r="E1231" t="str">
        <f>VLOOKUP(C1231,Var!A:C,3)</f>
        <v>TillerDeathPop</v>
      </c>
    </row>
    <row r="1232" spans="1:5" x14ac:dyDescent="0.25">
      <c r="A1232">
        <v>33325</v>
      </c>
      <c r="B1232">
        <v>46</v>
      </c>
      <c r="C1232">
        <v>412</v>
      </c>
      <c r="D1232" t="s">
        <v>21</v>
      </c>
      <c r="E1232" t="str">
        <f>VLOOKUP(C1232,Var!A:C,3)</f>
        <v>DeadLeafdrywtPop</v>
      </c>
    </row>
    <row r="1233" spans="1:5" x14ac:dyDescent="0.25">
      <c r="A1233">
        <v>33325</v>
      </c>
      <c r="B1233">
        <v>47</v>
      </c>
      <c r="C1233">
        <v>469</v>
      </c>
      <c r="D1233" t="s">
        <v>21</v>
      </c>
      <c r="E1233" t="str">
        <f>VLOOKUP(C1233,Var!A:C,3)</f>
        <v>ResCapacityInternodePop</v>
      </c>
    </row>
    <row r="1234" spans="1:5" x14ac:dyDescent="0.25">
      <c r="A1234">
        <v>33325</v>
      </c>
      <c r="B1234">
        <v>48</v>
      </c>
      <c r="C1234">
        <v>503</v>
      </c>
      <c r="D1234" t="s">
        <v>21</v>
      </c>
      <c r="E1234" t="str">
        <f>VLOOKUP(C1234,Var!A:C,3)</f>
        <v>InternodeResStatus</v>
      </c>
    </row>
    <row r="1235" spans="1:5" x14ac:dyDescent="0.25">
      <c r="A1235">
        <v>33325</v>
      </c>
      <c r="B1235">
        <v>49</v>
      </c>
      <c r="C1235">
        <v>116</v>
      </c>
      <c r="D1235" t="s">
        <v>21</v>
      </c>
      <c r="E1235" t="str">
        <f>VLOOKUP(C1235,Var!A:C,3)</f>
        <v>Cstr</v>
      </c>
    </row>
    <row r="1236" spans="1:5" x14ac:dyDescent="0.25">
      <c r="A1236">
        <v>33325</v>
      </c>
      <c r="B1236">
        <v>50</v>
      </c>
      <c r="C1236">
        <v>125</v>
      </c>
      <c r="D1236" t="s">
        <v>21</v>
      </c>
      <c r="E1236" t="str">
        <f>VLOOKUP(C1236,Var!A:C,3)</f>
        <v>FTSW</v>
      </c>
    </row>
    <row r="1237" spans="1:5" x14ac:dyDescent="0.25">
      <c r="A1237">
        <v>33326</v>
      </c>
      <c r="B1237">
        <v>1</v>
      </c>
      <c r="C1237">
        <v>105</v>
      </c>
      <c r="D1237" t="s">
        <v>20</v>
      </c>
      <c r="E1237" t="str">
        <f>VLOOKUP(C1237,Var!A:C,3)</f>
        <v>NumPhase</v>
      </c>
    </row>
    <row r="1238" spans="1:5" x14ac:dyDescent="0.25">
      <c r="A1238">
        <v>33326</v>
      </c>
      <c r="B1238">
        <v>2</v>
      </c>
      <c r="C1238">
        <v>239</v>
      </c>
      <c r="D1238" t="s">
        <v>20</v>
      </c>
      <c r="E1238" t="str">
        <f>VLOOKUP(C1238,Var!A:C,3)</f>
        <v>ChangePhase</v>
      </c>
    </row>
    <row r="1239" spans="1:5" x14ac:dyDescent="0.25">
      <c r="A1239">
        <v>33326</v>
      </c>
      <c r="B1239">
        <v>3</v>
      </c>
      <c r="C1239">
        <v>104</v>
      </c>
      <c r="D1239" t="s">
        <v>20</v>
      </c>
      <c r="E1239" t="str">
        <f>VLOOKUP(C1239,Var!A:C,3)</f>
        <v>Lai</v>
      </c>
    </row>
    <row r="1240" spans="1:5" x14ac:dyDescent="0.25">
      <c r="A1240">
        <v>33326</v>
      </c>
      <c r="B1240">
        <v>4</v>
      </c>
      <c r="C1240">
        <v>652</v>
      </c>
      <c r="D1240" t="s">
        <v>21</v>
      </c>
      <c r="E1240" t="str">
        <f>VLOOKUP(C1240,Var!A:C,3)</f>
        <v>TempLai</v>
      </c>
    </row>
    <row r="1241" spans="1:5" x14ac:dyDescent="0.25">
      <c r="A1241">
        <v>33326</v>
      </c>
      <c r="B1241">
        <v>5</v>
      </c>
      <c r="C1241">
        <v>309</v>
      </c>
      <c r="D1241" t="s">
        <v>21</v>
      </c>
      <c r="E1241" t="str">
        <f>VLOOKUP(C1241,Var!A:C,3)</f>
        <v>MaxLai</v>
      </c>
    </row>
    <row r="1242" spans="1:5" x14ac:dyDescent="0.25">
      <c r="A1242">
        <v>33327</v>
      </c>
      <c r="B1242">
        <v>1</v>
      </c>
      <c r="C1242">
        <v>244</v>
      </c>
      <c r="D1242" t="s">
        <v>20</v>
      </c>
      <c r="E1242" t="str">
        <f>VLOOKUP(C1242,Var!A:C,3)</f>
        <v>PARIntercepte</v>
      </c>
    </row>
    <row r="1243" spans="1:5" x14ac:dyDescent="0.25">
      <c r="A1243">
        <v>33327</v>
      </c>
      <c r="B1243">
        <v>2</v>
      </c>
      <c r="C1243">
        <v>243</v>
      </c>
      <c r="D1243" t="s">
        <v>20</v>
      </c>
      <c r="E1243" t="str">
        <f>VLOOKUP(C1243,Var!A:C,3)</f>
        <v>Conversion</v>
      </c>
    </row>
    <row r="1244" spans="1:5" x14ac:dyDescent="0.25">
      <c r="A1244">
        <v>33327</v>
      </c>
      <c r="B1244">
        <v>3</v>
      </c>
      <c r="C1244">
        <v>18</v>
      </c>
      <c r="D1244" t="s">
        <v>20</v>
      </c>
      <c r="E1244" t="str">
        <f>VLOOKUP(C1244,Var!A:C,3)</f>
        <v>TMax</v>
      </c>
    </row>
    <row r="1245" spans="1:5" x14ac:dyDescent="0.25">
      <c r="A1245">
        <v>33327</v>
      </c>
      <c r="B1245">
        <v>4</v>
      </c>
      <c r="C1245">
        <v>19</v>
      </c>
      <c r="D1245" t="s">
        <v>20</v>
      </c>
      <c r="E1245" t="str">
        <f>VLOOKUP(C1245,Var!A:C,3)</f>
        <v>TMin</v>
      </c>
    </row>
    <row r="1246" spans="1:5" x14ac:dyDescent="0.25">
      <c r="A1246">
        <v>33327</v>
      </c>
      <c r="B1246">
        <v>5</v>
      </c>
      <c r="C1246">
        <v>85</v>
      </c>
      <c r="D1246" t="s">
        <v>20</v>
      </c>
      <c r="E1246" t="str">
        <f>VLOOKUP(C1246,Var!A:C,3)</f>
        <v>TBase</v>
      </c>
    </row>
    <row r="1247" spans="1:5" x14ac:dyDescent="0.25">
      <c r="A1247">
        <v>33327</v>
      </c>
      <c r="B1247">
        <v>6</v>
      </c>
      <c r="C1247">
        <v>86</v>
      </c>
      <c r="D1247" t="s">
        <v>20</v>
      </c>
      <c r="E1247" t="str">
        <f>VLOOKUP(C1247,Var!A:C,3)</f>
        <v>TOpt1</v>
      </c>
    </row>
    <row r="1248" spans="1:5" x14ac:dyDescent="0.25">
      <c r="A1248">
        <v>33327</v>
      </c>
      <c r="B1248">
        <v>7</v>
      </c>
      <c r="C1248">
        <v>135</v>
      </c>
      <c r="D1248" t="s">
        <v>20</v>
      </c>
      <c r="E1248" t="str">
        <f>VLOOKUP(C1248,Var!A:C,3)</f>
        <v>DayLength</v>
      </c>
    </row>
    <row r="1249" spans="1:5" x14ac:dyDescent="0.25">
      <c r="A1249">
        <v>33327</v>
      </c>
      <c r="B1249">
        <v>8</v>
      </c>
      <c r="C1249">
        <v>599</v>
      </c>
      <c r="D1249" t="s">
        <v>20</v>
      </c>
      <c r="E1249" t="str">
        <f>VLOOKUP(C1249,Var!A:C,3)</f>
        <v>StressCold</v>
      </c>
    </row>
    <row r="1250" spans="1:5" x14ac:dyDescent="0.25">
      <c r="A1250">
        <v>33327</v>
      </c>
      <c r="B1250">
        <v>9</v>
      </c>
      <c r="C1250">
        <v>177</v>
      </c>
      <c r="D1250" t="s">
        <v>19</v>
      </c>
      <c r="E1250" t="str">
        <f>VLOOKUP(C1250,Var!A:C,3)</f>
        <v>AssimPot</v>
      </c>
    </row>
    <row r="1251" spans="1:5" x14ac:dyDescent="0.25">
      <c r="A1251">
        <v>33328</v>
      </c>
      <c r="B1251">
        <v>1</v>
      </c>
      <c r="C1251">
        <v>180</v>
      </c>
      <c r="D1251" t="s">
        <v>20</v>
      </c>
      <c r="E1251" t="str">
        <f>VLOOKUP(C1251,Var!A:C,3)</f>
        <v>ETo</v>
      </c>
    </row>
    <row r="1252" spans="1:5" x14ac:dyDescent="0.25">
      <c r="A1252">
        <v>33328</v>
      </c>
      <c r="B1252">
        <v>2</v>
      </c>
      <c r="C1252">
        <v>141</v>
      </c>
      <c r="D1252" t="s">
        <v>20</v>
      </c>
      <c r="E1252" t="str">
        <f>VLOOKUP(C1252,Var!A:C,3)</f>
        <v>Kce</v>
      </c>
    </row>
    <row r="1253" spans="1:5" x14ac:dyDescent="0.25">
      <c r="A1253">
        <v>33328</v>
      </c>
      <c r="B1253">
        <v>3</v>
      </c>
      <c r="C1253">
        <v>123</v>
      </c>
      <c r="D1253" t="s">
        <v>19</v>
      </c>
      <c r="E1253" t="str">
        <f>VLOOKUP(C1253,Var!A:C,3)</f>
        <v>EvapPot</v>
      </c>
    </row>
    <row r="1254" spans="1:5" x14ac:dyDescent="0.25">
      <c r="A1254">
        <v>33329</v>
      </c>
      <c r="B1254">
        <v>1</v>
      </c>
      <c r="C1254">
        <v>283</v>
      </c>
      <c r="D1254" t="s">
        <v>20</v>
      </c>
      <c r="E1254" t="str">
        <f>VLOOKUP(C1254,Var!A:C,3)</f>
        <v>StockIniSurf</v>
      </c>
    </row>
    <row r="1255" spans="1:5" x14ac:dyDescent="0.25">
      <c r="A1255">
        <v>33329</v>
      </c>
      <c r="B1255">
        <v>2</v>
      </c>
      <c r="C1255">
        <v>284</v>
      </c>
      <c r="D1255" t="s">
        <v>20</v>
      </c>
      <c r="E1255" t="str">
        <f>VLOOKUP(C1255,Var!A:C,3)</f>
        <v>StockIniProf</v>
      </c>
    </row>
    <row r="1256" spans="1:5" x14ac:dyDescent="0.25">
      <c r="A1256">
        <v>33329</v>
      </c>
      <c r="B1256">
        <v>3</v>
      </c>
      <c r="C1256">
        <v>281</v>
      </c>
      <c r="D1256" t="s">
        <v>20</v>
      </c>
      <c r="E1256" t="str">
        <f>VLOOKUP(C1256,Var!A:C,3)</f>
        <v>EpaisseurSurf</v>
      </c>
    </row>
    <row r="1257" spans="1:5" x14ac:dyDescent="0.25">
      <c r="A1257">
        <v>33329</v>
      </c>
      <c r="B1257">
        <v>4</v>
      </c>
      <c r="C1257">
        <v>282</v>
      </c>
      <c r="D1257" t="s">
        <v>20</v>
      </c>
      <c r="E1257" t="str">
        <f>VLOOKUP(C1257,Var!A:C,3)</f>
        <v>EpaisseurProf</v>
      </c>
    </row>
    <row r="1258" spans="1:5" x14ac:dyDescent="0.25">
      <c r="A1258">
        <v>33329</v>
      </c>
      <c r="B1258">
        <v>5</v>
      </c>
      <c r="C1258">
        <v>91</v>
      </c>
      <c r="D1258" t="s">
        <v>20</v>
      </c>
      <c r="E1258" t="str">
        <f>VLOOKUP(C1258,Var!A:C,3)</f>
        <v>HumPF</v>
      </c>
    </row>
    <row r="1259" spans="1:5" x14ac:dyDescent="0.25">
      <c r="A1259">
        <v>33329</v>
      </c>
      <c r="B1259">
        <v>6</v>
      </c>
      <c r="C1259">
        <v>647</v>
      </c>
      <c r="D1259" t="s">
        <v>20</v>
      </c>
      <c r="E1259" t="str">
        <f>VLOOKUP(C1259,Var!A:C,3)</f>
        <v>HumFC</v>
      </c>
    </row>
    <row r="1260" spans="1:5" x14ac:dyDescent="0.25">
      <c r="A1260">
        <v>33329</v>
      </c>
      <c r="B1260">
        <v>7</v>
      </c>
      <c r="C1260">
        <v>319</v>
      </c>
      <c r="D1260" t="s">
        <v>20</v>
      </c>
      <c r="E1260" t="str">
        <f>VLOOKUP(C1260,Var!A:C,3)</f>
        <v>HumSat</v>
      </c>
    </row>
    <row r="1261" spans="1:5" x14ac:dyDescent="0.25">
      <c r="A1261">
        <v>33329</v>
      </c>
      <c r="B1261">
        <v>8</v>
      </c>
      <c r="C1261">
        <v>130</v>
      </c>
      <c r="D1261" t="s">
        <v>20</v>
      </c>
      <c r="E1261" t="str">
        <f>VLOOKUP(C1261,Var!A:C,3)</f>
        <v>PEvap</v>
      </c>
    </row>
    <row r="1262" spans="1:5" x14ac:dyDescent="0.25">
      <c r="A1262">
        <v>33329</v>
      </c>
      <c r="B1262">
        <v>9</v>
      </c>
      <c r="C1262">
        <v>165</v>
      </c>
      <c r="D1262" t="s">
        <v>20</v>
      </c>
      <c r="E1262" t="str">
        <f>VLOOKUP(C1262,Var!A:C,3)</f>
        <v>DateSemis</v>
      </c>
    </row>
    <row r="1263" spans="1:5" x14ac:dyDescent="0.25">
      <c r="A1263">
        <v>33329</v>
      </c>
      <c r="B1263">
        <v>10</v>
      </c>
      <c r="C1263">
        <v>648</v>
      </c>
      <c r="D1263" t="s">
        <v>19</v>
      </c>
      <c r="E1263" t="str">
        <f>VLOOKUP(C1263,Var!A:C,3)</f>
        <v>ResUtil</v>
      </c>
    </row>
    <row r="1264" spans="1:5" x14ac:dyDescent="0.25">
      <c r="A1264">
        <v>33329</v>
      </c>
      <c r="B1264">
        <v>11</v>
      </c>
      <c r="C1264">
        <v>133</v>
      </c>
      <c r="D1264" t="s">
        <v>19</v>
      </c>
      <c r="E1264" t="str">
        <f>VLOOKUP(C1264,Var!A:C,3)</f>
        <v>StockTotal</v>
      </c>
    </row>
    <row r="1265" spans="1:5" x14ac:dyDescent="0.25">
      <c r="A1265">
        <v>33329</v>
      </c>
      <c r="B1265">
        <v>12</v>
      </c>
      <c r="C1265">
        <v>390</v>
      </c>
      <c r="D1265" t="s">
        <v>19</v>
      </c>
      <c r="E1265" t="str">
        <f>VLOOKUP(C1265,Var!A:C,3)</f>
        <v>LTRkdfcl</v>
      </c>
    </row>
    <row r="1266" spans="1:5" x14ac:dyDescent="0.25">
      <c r="A1266">
        <v>33329</v>
      </c>
      <c r="B1266">
        <v>13</v>
      </c>
      <c r="C1266">
        <v>14</v>
      </c>
      <c r="D1266" t="s">
        <v>19</v>
      </c>
      <c r="E1266" t="str">
        <f>VLOOKUP(C1266,Var!A:C,3)</f>
        <v>Hum</v>
      </c>
    </row>
    <row r="1267" spans="1:5" x14ac:dyDescent="0.25">
      <c r="A1267">
        <v>33329</v>
      </c>
      <c r="B1267">
        <v>14</v>
      </c>
      <c r="C1267">
        <v>139</v>
      </c>
      <c r="D1267" t="s">
        <v>19</v>
      </c>
      <c r="E1267" t="str">
        <f>VLOOKUP(C1267,Var!A:C,3)</f>
        <v>RuSurf</v>
      </c>
    </row>
    <row r="1268" spans="1:5" x14ac:dyDescent="0.25">
      <c r="A1268">
        <v>33329</v>
      </c>
      <c r="B1268">
        <v>15</v>
      </c>
      <c r="C1268">
        <v>181</v>
      </c>
      <c r="D1268" t="s">
        <v>19</v>
      </c>
      <c r="E1268" t="str">
        <f>VLOOKUP(C1268,Var!A:C,3)</f>
        <v>ProfRu</v>
      </c>
    </row>
    <row r="1269" spans="1:5" x14ac:dyDescent="0.25">
      <c r="A1269">
        <v>33329</v>
      </c>
      <c r="B1269">
        <v>16</v>
      </c>
      <c r="C1269">
        <v>229</v>
      </c>
      <c r="D1269" t="s">
        <v>19</v>
      </c>
      <c r="E1269" t="str">
        <f>VLOOKUP(C1269,Var!A:C,3)</f>
        <v>StRuMax</v>
      </c>
    </row>
    <row r="1270" spans="1:5" x14ac:dyDescent="0.25">
      <c r="A1270">
        <v>33329</v>
      </c>
      <c r="B1270">
        <v>17</v>
      </c>
      <c r="C1270">
        <v>222</v>
      </c>
      <c r="D1270" t="s">
        <v>19</v>
      </c>
      <c r="E1270" t="str">
        <f>VLOOKUP(C1270,Var!A:C,3)</f>
        <v>CapaREvap</v>
      </c>
    </row>
    <row r="1271" spans="1:5" x14ac:dyDescent="0.25">
      <c r="A1271">
        <v>33329</v>
      </c>
      <c r="B1271">
        <v>18</v>
      </c>
      <c r="C1271">
        <v>224</v>
      </c>
      <c r="D1271" t="s">
        <v>19</v>
      </c>
      <c r="E1271" t="str">
        <f>VLOOKUP(C1271,Var!A:C,3)</f>
        <v>CapaRFE</v>
      </c>
    </row>
    <row r="1272" spans="1:5" x14ac:dyDescent="0.25">
      <c r="A1272">
        <v>33329</v>
      </c>
      <c r="B1272">
        <v>19</v>
      </c>
      <c r="C1272">
        <v>223</v>
      </c>
      <c r="D1272" t="s">
        <v>19</v>
      </c>
      <c r="E1272" t="str">
        <f>VLOOKUP(C1272,Var!A:C,3)</f>
        <v>CapaRDE</v>
      </c>
    </row>
    <row r="1273" spans="1:5" x14ac:dyDescent="0.25">
      <c r="A1273">
        <v>33329</v>
      </c>
      <c r="B1273">
        <v>20</v>
      </c>
      <c r="C1273">
        <v>228</v>
      </c>
      <c r="D1273" t="s">
        <v>19</v>
      </c>
      <c r="E1273" t="str">
        <f>VLOOKUP(C1273,Var!A:C,3)</f>
        <v>ValRSurf</v>
      </c>
    </row>
    <row r="1274" spans="1:5" x14ac:dyDescent="0.25">
      <c r="A1274">
        <v>33329</v>
      </c>
      <c r="B1274">
        <v>21</v>
      </c>
      <c r="C1274">
        <v>227</v>
      </c>
      <c r="D1274" t="s">
        <v>19</v>
      </c>
      <c r="E1274" t="str">
        <f>VLOOKUP(C1274,Var!A:C,3)</f>
        <v>ValRDE</v>
      </c>
    </row>
    <row r="1275" spans="1:5" x14ac:dyDescent="0.25">
      <c r="A1275">
        <v>33329</v>
      </c>
      <c r="B1275">
        <v>22</v>
      </c>
      <c r="C1275">
        <v>226</v>
      </c>
      <c r="D1275" t="s">
        <v>19</v>
      </c>
      <c r="E1275" t="str">
        <f>VLOOKUP(C1275,Var!A:C,3)</f>
        <v>ValRFE</v>
      </c>
    </row>
    <row r="1276" spans="1:5" x14ac:dyDescent="0.25">
      <c r="A1276">
        <v>33329</v>
      </c>
      <c r="B1276">
        <v>23</v>
      </c>
      <c r="C1276">
        <v>132</v>
      </c>
      <c r="D1276" t="s">
        <v>19</v>
      </c>
      <c r="E1276" t="str">
        <f>VLOOKUP(C1276,Var!A:C,3)</f>
        <v>StockSurface</v>
      </c>
    </row>
    <row r="1277" spans="1:5" x14ac:dyDescent="0.25">
      <c r="A1277">
        <v>33329</v>
      </c>
      <c r="B1277">
        <v>24</v>
      </c>
      <c r="C1277">
        <v>561</v>
      </c>
      <c r="D1277" t="s">
        <v>19</v>
      </c>
      <c r="E1277" t="str">
        <f>VLOOKUP(C1277,Var!A:C,3)</f>
        <v>CounterNursery</v>
      </c>
    </row>
    <row r="1278" spans="1:5" x14ac:dyDescent="0.25">
      <c r="A1278">
        <v>33329</v>
      </c>
      <c r="B1278">
        <v>25</v>
      </c>
      <c r="C1278">
        <v>583</v>
      </c>
      <c r="D1278" t="s">
        <v>19</v>
      </c>
      <c r="E1278" t="str">
        <f>VLOOKUP(C1278,Var!A:C,3)</f>
        <v>VolRelMacropores</v>
      </c>
    </row>
    <row r="1279" spans="1:5" x14ac:dyDescent="0.25">
      <c r="A1279">
        <v>33329</v>
      </c>
      <c r="B1279">
        <v>26</v>
      </c>
      <c r="C1279">
        <v>584</v>
      </c>
      <c r="D1279" t="s">
        <v>19</v>
      </c>
      <c r="E1279" t="str">
        <f>VLOOKUP(C1279,Var!A:C,3)</f>
        <v>VolMacropores</v>
      </c>
    </row>
    <row r="1280" spans="1:5" x14ac:dyDescent="0.25">
      <c r="A1280">
        <v>33329</v>
      </c>
      <c r="B1280">
        <v>27</v>
      </c>
      <c r="C1280">
        <v>489</v>
      </c>
      <c r="D1280" t="s">
        <v>19</v>
      </c>
      <c r="E1280" t="str">
        <f>VLOOKUP(C1280,Var!A:C,3)</f>
        <v>LIRkdf</v>
      </c>
    </row>
    <row r="1281" spans="1:5" x14ac:dyDescent="0.25">
      <c r="A1281">
        <v>33329</v>
      </c>
      <c r="B1281">
        <v>28</v>
      </c>
      <c r="C1281">
        <v>490</v>
      </c>
      <c r="D1281" t="s">
        <v>19</v>
      </c>
      <c r="E1281" t="str">
        <f>VLOOKUP(C1281,Var!A:C,3)</f>
        <v>LTRkdf</v>
      </c>
    </row>
    <row r="1282" spans="1:5" x14ac:dyDescent="0.25">
      <c r="A1282">
        <v>33330</v>
      </c>
      <c r="B1282">
        <v>1</v>
      </c>
      <c r="C1282">
        <v>105</v>
      </c>
      <c r="D1282" t="s">
        <v>20</v>
      </c>
      <c r="E1282" t="str">
        <f>VLOOKUP(C1282,Var!A:C,3)</f>
        <v>NumPhase</v>
      </c>
    </row>
    <row r="1283" spans="1:5" x14ac:dyDescent="0.25">
      <c r="A1283">
        <v>33330</v>
      </c>
      <c r="B1283">
        <v>2</v>
      </c>
      <c r="C1283">
        <v>557</v>
      </c>
      <c r="D1283" t="s">
        <v>20</v>
      </c>
      <c r="E1283" t="str">
        <f>VLOOKUP(C1283,Var!A:C,3)</f>
        <v>DensityNursery</v>
      </c>
    </row>
    <row r="1284" spans="1:5" x14ac:dyDescent="0.25">
      <c r="A1284">
        <v>33330</v>
      </c>
      <c r="B1284">
        <v>3</v>
      </c>
      <c r="C1284">
        <v>563</v>
      </c>
      <c r="D1284" t="s">
        <v>20</v>
      </c>
      <c r="E1284" t="str">
        <f>VLOOKUP(C1284,Var!A:C,3)</f>
        <v>DensityField</v>
      </c>
    </row>
    <row r="1285" spans="1:5" x14ac:dyDescent="0.25">
      <c r="A1285">
        <v>33330</v>
      </c>
      <c r="B1285">
        <v>4</v>
      </c>
      <c r="C1285">
        <v>558</v>
      </c>
      <c r="D1285" t="s">
        <v>20</v>
      </c>
      <c r="E1285" t="str">
        <f>VLOOKUP(C1285,Var!A:C,3)</f>
        <v>DurationNursery</v>
      </c>
    </row>
    <row r="1286" spans="1:5" x14ac:dyDescent="0.25">
      <c r="A1286">
        <v>33330</v>
      </c>
      <c r="B1286">
        <v>5</v>
      </c>
      <c r="C1286">
        <v>546</v>
      </c>
      <c r="D1286" t="s">
        <v>20</v>
      </c>
      <c r="E1286" t="str">
        <f>VLOOKUP(C1286,Var!A:C,3)</f>
        <v>PlantsPerHill</v>
      </c>
    </row>
    <row r="1287" spans="1:5" x14ac:dyDescent="0.25">
      <c r="A1287">
        <v>33330</v>
      </c>
      <c r="B1287">
        <v>6</v>
      </c>
      <c r="C1287">
        <v>556</v>
      </c>
      <c r="D1287" t="s">
        <v>20</v>
      </c>
      <c r="E1287" t="str">
        <f>VLOOKUP(C1287,Var!A:C,3)</f>
        <v>Transplanting</v>
      </c>
    </row>
    <row r="1288" spans="1:5" x14ac:dyDescent="0.25">
      <c r="A1288">
        <v>33330</v>
      </c>
      <c r="B1288">
        <v>7</v>
      </c>
      <c r="C1288">
        <v>564</v>
      </c>
      <c r="D1288" t="s">
        <v>21</v>
      </c>
      <c r="E1288" t="str">
        <f>VLOOKUP(C1288,Var!A:C,3)</f>
        <v>NurseryStatus</v>
      </c>
    </row>
    <row r="1289" spans="1:5" x14ac:dyDescent="0.25">
      <c r="A1289">
        <v>33330</v>
      </c>
      <c r="B1289">
        <v>8</v>
      </c>
      <c r="C1289">
        <v>565</v>
      </c>
      <c r="D1289" t="s">
        <v>21</v>
      </c>
      <c r="E1289" t="str">
        <f>VLOOKUP(C1289,Var!A:C,3)</f>
        <v>ChangeNurseryStatus</v>
      </c>
    </row>
    <row r="1290" spans="1:5" x14ac:dyDescent="0.25">
      <c r="A1290">
        <v>33330</v>
      </c>
      <c r="B1290">
        <v>9</v>
      </c>
      <c r="C1290">
        <v>561</v>
      </c>
      <c r="D1290" t="s">
        <v>21</v>
      </c>
      <c r="E1290" t="str">
        <f>VLOOKUP(C1290,Var!A:C,3)</f>
        <v>CounterNursery</v>
      </c>
    </row>
    <row r="1291" spans="1:5" x14ac:dyDescent="0.25">
      <c r="A1291">
        <v>33330</v>
      </c>
      <c r="B1291">
        <v>10</v>
      </c>
      <c r="C1291">
        <v>562</v>
      </c>
      <c r="D1291" t="s">
        <v>21</v>
      </c>
      <c r="E1291" t="str">
        <f>VLOOKUP(C1291,Var!A:C,3)</f>
        <v>Density</v>
      </c>
    </row>
    <row r="1292" spans="1:5" x14ac:dyDescent="0.25">
      <c r="A1292">
        <v>33330</v>
      </c>
      <c r="B1292">
        <v>11</v>
      </c>
      <c r="C1292">
        <v>397</v>
      </c>
      <c r="D1292" t="s">
        <v>21</v>
      </c>
      <c r="E1292" t="str">
        <f>VLOOKUP(C1292,Var!A:C,3)</f>
        <v>DryMatStructLeafPop</v>
      </c>
    </row>
    <row r="1293" spans="1:5" x14ac:dyDescent="0.25">
      <c r="A1293">
        <v>33330</v>
      </c>
      <c r="B1293">
        <v>12</v>
      </c>
      <c r="C1293">
        <v>398</v>
      </c>
      <c r="D1293" t="s">
        <v>21</v>
      </c>
      <c r="E1293" t="str">
        <f>VLOOKUP(C1293,Var!A:C,3)</f>
        <v>DryMatStructSheathPop</v>
      </c>
    </row>
    <row r="1294" spans="1:5" x14ac:dyDescent="0.25">
      <c r="A1294">
        <v>33330</v>
      </c>
      <c r="B1294">
        <v>13</v>
      </c>
      <c r="C1294">
        <v>399</v>
      </c>
      <c r="D1294" t="s">
        <v>21</v>
      </c>
      <c r="E1294" t="str">
        <f>VLOOKUP(C1294,Var!A:C,3)</f>
        <v>DryMatStructRootPop</v>
      </c>
    </row>
    <row r="1295" spans="1:5" x14ac:dyDescent="0.25">
      <c r="A1295">
        <v>33330</v>
      </c>
      <c r="B1295">
        <v>14</v>
      </c>
      <c r="C1295">
        <v>400</v>
      </c>
      <c r="D1295" t="s">
        <v>21</v>
      </c>
      <c r="E1295" t="str">
        <f>VLOOKUP(C1295,Var!A:C,3)</f>
        <v>DryMatStructInternodePop</v>
      </c>
    </row>
    <row r="1296" spans="1:5" x14ac:dyDescent="0.25">
      <c r="A1296">
        <v>33330</v>
      </c>
      <c r="B1296">
        <v>15</v>
      </c>
      <c r="C1296">
        <v>401</v>
      </c>
      <c r="D1296" t="s">
        <v>21</v>
      </c>
      <c r="E1296" t="str">
        <f>VLOOKUP(C1296,Var!A:C,3)</f>
        <v>DryMatStructPaniclePop</v>
      </c>
    </row>
    <row r="1297" spans="1:5" x14ac:dyDescent="0.25">
      <c r="A1297">
        <v>33330</v>
      </c>
      <c r="B1297">
        <v>16</v>
      </c>
      <c r="C1297">
        <v>477</v>
      </c>
      <c r="D1297" t="s">
        <v>21</v>
      </c>
      <c r="E1297" t="str">
        <f>VLOOKUP(C1297,Var!A:C,3)</f>
        <v>DryMatResInternodePop</v>
      </c>
    </row>
    <row r="1298" spans="1:5" x14ac:dyDescent="0.25">
      <c r="A1298">
        <v>33331</v>
      </c>
      <c r="B1298">
        <v>1</v>
      </c>
      <c r="C1298">
        <v>105</v>
      </c>
      <c r="D1298" t="s">
        <v>20</v>
      </c>
      <c r="E1298" t="str">
        <f>VLOOKUP(C1298,Var!A:C,3)</f>
        <v>NumPhase</v>
      </c>
    </row>
    <row r="1299" spans="1:5" x14ac:dyDescent="0.25">
      <c r="A1299">
        <v>33331</v>
      </c>
      <c r="B1299">
        <v>2</v>
      </c>
      <c r="C1299">
        <v>239</v>
      </c>
      <c r="D1299" t="s">
        <v>20</v>
      </c>
      <c r="E1299" t="str">
        <f>VLOOKUP(C1299,Var!A:C,3)</f>
        <v>ChangePhase</v>
      </c>
    </row>
    <row r="1300" spans="1:5" x14ac:dyDescent="0.25">
      <c r="A1300">
        <v>33331</v>
      </c>
      <c r="B1300">
        <v>3</v>
      </c>
      <c r="C1300">
        <v>546</v>
      </c>
      <c r="D1300" t="s">
        <v>20</v>
      </c>
      <c r="E1300" t="str">
        <f>VLOOKUP(C1300,Var!A:C,3)</f>
        <v>PlantsPerHill</v>
      </c>
    </row>
    <row r="1301" spans="1:5" x14ac:dyDescent="0.25">
      <c r="A1301">
        <v>33331</v>
      </c>
      <c r="B1301">
        <v>4</v>
      </c>
      <c r="C1301">
        <v>402</v>
      </c>
      <c r="D1301" t="s">
        <v>20</v>
      </c>
      <c r="E1301" t="str">
        <f>VLOOKUP(C1301,Var!A:C,3)</f>
        <v>TilAbility</v>
      </c>
    </row>
    <row r="1302" spans="1:5" x14ac:dyDescent="0.25">
      <c r="A1302">
        <v>33331</v>
      </c>
      <c r="B1302">
        <v>5</v>
      </c>
      <c r="C1302">
        <v>562</v>
      </c>
      <c r="D1302" t="s">
        <v>20</v>
      </c>
      <c r="E1302" t="str">
        <f>VLOOKUP(C1302,Var!A:C,3)</f>
        <v>Density</v>
      </c>
    </row>
    <row r="1303" spans="1:5" x14ac:dyDescent="0.25">
      <c r="A1303">
        <v>33331</v>
      </c>
      <c r="B1303">
        <v>6</v>
      </c>
      <c r="C1303">
        <v>505</v>
      </c>
      <c r="D1303" t="s">
        <v>20</v>
      </c>
      <c r="E1303" t="str">
        <f>VLOOKUP(C1303,Var!A:C,3)</f>
        <v>Ic</v>
      </c>
    </row>
    <row r="1304" spans="1:5" x14ac:dyDescent="0.25">
      <c r="A1304">
        <v>33331</v>
      </c>
      <c r="B1304">
        <v>7</v>
      </c>
      <c r="C1304">
        <v>537</v>
      </c>
      <c r="D1304" t="s">
        <v>20</v>
      </c>
      <c r="E1304" t="str">
        <f>VLOOKUP(C1304,Var!A:C,3)</f>
        <v>IcTillering</v>
      </c>
    </row>
    <row r="1305" spans="1:5" x14ac:dyDescent="0.25">
      <c r="A1305">
        <v>33331</v>
      </c>
      <c r="B1305">
        <v>8</v>
      </c>
      <c r="C1305">
        <v>116</v>
      </c>
      <c r="D1305" t="s">
        <v>20</v>
      </c>
      <c r="E1305" t="str">
        <f>VLOOKUP(C1305,Var!A:C,3)</f>
        <v>Cstr</v>
      </c>
    </row>
    <row r="1306" spans="1:5" x14ac:dyDescent="0.25">
      <c r="A1306">
        <v>33331</v>
      </c>
      <c r="B1306">
        <v>9</v>
      </c>
      <c r="C1306">
        <v>375</v>
      </c>
      <c r="D1306" t="s">
        <v>20</v>
      </c>
      <c r="E1306" t="str">
        <f>VLOOKUP(C1306,Var!A:C,3)</f>
        <v>HaunIndex</v>
      </c>
    </row>
    <row r="1307" spans="1:5" x14ac:dyDescent="0.25">
      <c r="A1307">
        <v>33331</v>
      </c>
      <c r="B1307">
        <v>10</v>
      </c>
      <c r="C1307">
        <v>536</v>
      </c>
      <c r="D1307" t="s">
        <v>20</v>
      </c>
      <c r="E1307" t="str">
        <f>VLOOKUP(C1307,Var!A:C,3)</f>
        <v>HaunCritTillering</v>
      </c>
    </row>
    <row r="1308" spans="1:5" x14ac:dyDescent="0.25">
      <c r="A1308">
        <v>33331</v>
      </c>
      <c r="B1308">
        <v>11</v>
      </c>
      <c r="C1308">
        <v>390</v>
      </c>
      <c r="D1308" t="s">
        <v>20</v>
      </c>
      <c r="E1308" t="str">
        <f>VLOOKUP(C1308,Var!A:C,3)</f>
        <v>LTRkdfcl</v>
      </c>
    </row>
    <row r="1309" spans="1:5" x14ac:dyDescent="0.25">
      <c r="A1309">
        <v>33331</v>
      </c>
      <c r="B1309">
        <v>12</v>
      </c>
      <c r="C1309">
        <v>552</v>
      </c>
      <c r="D1309" t="s">
        <v>21</v>
      </c>
      <c r="E1309" t="str">
        <f>VLOOKUP(C1309,Var!A:C,3)</f>
        <v>CulmsPerHill</v>
      </c>
    </row>
    <row r="1310" spans="1:5" x14ac:dyDescent="0.25">
      <c r="A1310">
        <v>33331</v>
      </c>
      <c r="B1310">
        <v>13</v>
      </c>
      <c r="C1310">
        <v>379</v>
      </c>
      <c r="D1310" t="s">
        <v>21</v>
      </c>
      <c r="E1310" t="str">
        <f>VLOOKUP(C1310,Var!A:C,3)</f>
        <v>CulmsPerPlant</v>
      </c>
    </row>
    <row r="1311" spans="1:5" x14ac:dyDescent="0.25">
      <c r="A1311">
        <v>33331</v>
      </c>
      <c r="B1311">
        <v>14</v>
      </c>
      <c r="C1311">
        <v>404</v>
      </c>
      <c r="D1311" t="s">
        <v>21</v>
      </c>
      <c r="E1311" t="str">
        <f>VLOOKUP(C1311,Var!A:C,3)</f>
        <v>CulmsPop</v>
      </c>
    </row>
    <row r="1312" spans="1:5" x14ac:dyDescent="0.25">
      <c r="A1312">
        <v>33332</v>
      </c>
      <c r="B1312">
        <v>1</v>
      </c>
      <c r="C1312">
        <v>105</v>
      </c>
      <c r="D1312" t="s">
        <v>20</v>
      </c>
      <c r="E1312" t="str">
        <f>VLOOKUP(C1312,Var!A:C,3)</f>
        <v>NumPhase</v>
      </c>
    </row>
    <row r="1313" spans="1:5" x14ac:dyDescent="0.25">
      <c r="A1313">
        <v>33332</v>
      </c>
      <c r="B1313">
        <v>2</v>
      </c>
      <c r="C1313">
        <v>512</v>
      </c>
      <c r="D1313" t="s">
        <v>20</v>
      </c>
      <c r="E1313" t="str">
        <f>VLOOKUP(C1313,Var!A:C,3)</f>
        <v>SDJCorPhase4</v>
      </c>
    </row>
    <row r="1314" spans="1:5" x14ac:dyDescent="0.25">
      <c r="A1314">
        <v>33332</v>
      </c>
      <c r="B1314">
        <v>3</v>
      </c>
      <c r="C1314">
        <v>81</v>
      </c>
      <c r="D1314" t="s">
        <v>20</v>
      </c>
      <c r="E1314" t="str">
        <f>VLOOKUP(C1314,Var!A:C,3)</f>
        <v>SDJRPR</v>
      </c>
    </row>
    <row r="1315" spans="1:5" x14ac:dyDescent="0.25">
      <c r="A1315">
        <v>33332</v>
      </c>
      <c r="B1315">
        <v>4</v>
      </c>
      <c r="C1315">
        <v>407</v>
      </c>
      <c r="D1315" t="s">
        <v>20</v>
      </c>
      <c r="E1315" t="str">
        <f>VLOOKUP(C1315,Var!A:C,3)</f>
        <v>CoeffTillerDeath</v>
      </c>
    </row>
    <row r="1316" spans="1:5" x14ac:dyDescent="0.25">
      <c r="A1316">
        <v>33332</v>
      </c>
      <c r="B1316">
        <v>5</v>
      </c>
      <c r="C1316">
        <v>562</v>
      </c>
      <c r="D1316" t="s">
        <v>20</v>
      </c>
      <c r="E1316" t="str">
        <f>VLOOKUP(C1316,Var!A:C,3)</f>
        <v>Density</v>
      </c>
    </row>
    <row r="1317" spans="1:5" x14ac:dyDescent="0.25">
      <c r="A1317">
        <v>33332</v>
      </c>
      <c r="B1317">
        <v>6</v>
      </c>
      <c r="C1317">
        <v>505</v>
      </c>
      <c r="D1317" t="s">
        <v>20</v>
      </c>
      <c r="E1317" t="str">
        <f>VLOOKUP(C1317,Var!A:C,3)</f>
        <v>Ic</v>
      </c>
    </row>
    <row r="1318" spans="1:5" x14ac:dyDescent="0.25">
      <c r="A1318">
        <v>33332</v>
      </c>
      <c r="B1318">
        <v>7</v>
      </c>
      <c r="C1318">
        <v>546</v>
      </c>
      <c r="D1318" t="s">
        <v>20</v>
      </c>
      <c r="E1318" t="str">
        <f>VLOOKUP(C1318,Var!A:C,3)</f>
        <v>PlantsPerHill</v>
      </c>
    </row>
    <row r="1319" spans="1:5" x14ac:dyDescent="0.25">
      <c r="A1319">
        <v>33332</v>
      </c>
      <c r="B1319">
        <v>8</v>
      </c>
      <c r="C1319">
        <v>408</v>
      </c>
      <c r="D1319" t="s">
        <v>19</v>
      </c>
      <c r="E1319" t="str">
        <f>VLOOKUP(C1319,Var!A:C,3)</f>
        <v>TillerDeathPop</v>
      </c>
    </row>
    <row r="1320" spans="1:5" x14ac:dyDescent="0.25">
      <c r="A1320">
        <v>33332</v>
      </c>
      <c r="B1320">
        <v>9</v>
      </c>
      <c r="C1320">
        <v>404</v>
      </c>
      <c r="D1320" t="s">
        <v>21</v>
      </c>
      <c r="E1320" t="str">
        <f>VLOOKUP(C1320,Var!A:C,3)</f>
        <v>CulmsPop</v>
      </c>
    </row>
    <row r="1321" spans="1:5" x14ac:dyDescent="0.25">
      <c r="A1321">
        <v>33332</v>
      </c>
      <c r="B1321">
        <v>10</v>
      </c>
      <c r="C1321">
        <v>379</v>
      </c>
      <c r="D1321" t="s">
        <v>21</v>
      </c>
      <c r="E1321" t="str">
        <f>VLOOKUP(C1321,Var!A:C,3)</f>
        <v>CulmsPerPlant</v>
      </c>
    </row>
    <row r="1322" spans="1:5" x14ac:dyDescent="0.25">
      <c r="A1322">
        <v>33332</v>
      </c>
      <c r="B1322">
        <v>11</v>
      </c>
      <c r="C1322">
        <v>552</v>
      </c>
      <c r="D1322" t="s">
        <v>21</v>
      </c>
      <c r="E1322" t="str">
        <f>VLOOKUP(C1322,Var!A:C,3)</f>
        <v>CulmsPerHill</v>
      </c>
    </row>
    <row r="1323" spans="1:5" x14ac:dyDescent="0.25">
      <c r="A1323">
        <v>33332</v>
      </c>
      <c r="B1323">
        <v>12</v>
      </c>
      <c r="C1323">
        <v>401</v>
      </c>
      <c r="D1323" t="s">
        <v>21</v>
      </c>
      <c r="E1323" t="str">
        <f>VLOOKUP(C1323,Var!A:C,3)</f>
        <v>DryMatStructPaniclePop</v>
      </c>
    </row>
    <row r="1324" spans="1:5" x14ac:dyDescent="0.25">
      <c r="A1324">
        <v>33333</v>
      </c>
      <c r="B1324">
        <v>1</v>
      </c>
      <c r="C1324">
        <v>105</v>
      </c>
      <c r="D1324" t="s">
        <v>20</v>
      </c>
      <c r="E1324" t="str">
        <f>VLOOKUP(C1324,Var!A:C,3)</f>
        <v>NumPhase</v>
      </c>
    </row>
    <row r="1325" spans="1:5" x14ac:dyDescent="0.25">
      <c r="A1325">
        <v>33333</v>
      </c>
      <c r="B1325">
        <v>2</v>
      </c>
      <c r="C1325">
        <v>405</v>
      </c>
      <c r="D1325" t="s">
        <v>20</v>
      </c>
      <c r="E1325" t="str">
        <f>VLOOKUP(C1325,Var!A:C,3)</f>
        <v>PlantLeafNumNew</v>
      </c>
    </row>
    <row r="1326" spans="1:5" x14ac:dyDescent="0.25">
      <c r="A1326">
        <v>33333</v>
      </c>
      <c r="B1326">
        <v>3</v>
      </c>
      <c r="C1326">
        <v>549</v>
      </c>
      <c r="D1326" t="s">
        <v>20</v>
      </c>
      <c r="E1326" t="str">
        <f>VLOOKUP(C1326,Var!A:C,3)</f>
        <v>SlaNew</v>
      </c>
    </row>
    <row r="1327" spans="1:5" x14ac:dyDescent="0.25">
      <c r="A1327">
        <v>33333</v>
      </c>
      <c r="B1327">
        <v>4</v>
      </c>
      <c r="C1327">
        <v>82</v>
      </c>
      <c r="D1327" t="s">
        <v>20</v>
      </c>
      <c r="E1327" t="str">
        <f>VLOOKUP(C1327,Var!A:C,3)</f>
        <v>SlaMax</v>
      </c>
    </row>
    <row r="1328" spans="1:5" x14ac:dyDescent="0.25">
      <c r="A1328">
        <v>33333</v>
      </c>
      <c r="B1328">
        <v>5</v>
      </c>
      <c r="C1328">
        <v>377</v>
      </c>
      <c r="D1328" t="s">
        <v>20</v>
      </c>
      <c r="E1328" t="str">
        <f>VLOOKUP(C1328,Var!A:C,3)</f>
        <v>RelPotLeafLength</v>
      </c>
    </row>
    <row r="1329" spans="1:5" x14ac:dyDescent="0.25">
      <c r="A1329">
        <v>33333</v>
      </c>
      <c r="B1329">
        <v>6</v>
      </c>
      <c r="C1329">
        <v>562</v>
      </c>
      <c r="D1329" t="s">
        <v>20</v>
      </c>
      <c r="E1329" t="str">
        <f>VLOOKUP(C1329,Var!A:C,3)</f>
        <v>Density</v>
      </c>
    </row>
    <row r="1330" spans="1:5" x14ac:dyDescent="0.25">
      <c r="A1330">
        <v>33333</v>
      </c>
      <c r="B1330">
        <v>7</v>
      </c>
      <c r="C1330">
        <v>378</v>
      </c>
      <c r="D1330" t="s">
        <v>20</v>
      </c>
      <c r="E1330" t="str">
        <f>VLOOKUP(C1330,Var!A:C,3)</f>
        <v>LeafLengthMax</v>
      </c>
    </row>
    <row r="1331" spans="1:5" x14ac:dyDescent="0.25">
      <c r="A1331">
        <v>33333</v>
      </c>
      <c r="B1331">
        <v>8</v>
      </c>
      <c r="C1331">
        <v>508</v>
      </c>
      <c r="D1331" t="s">
        <v>20</v>
      </c>
      <c r="E1331" t="str">
        <f>VLOOKUP(C1331,Var!A:C,3)</f>
        <v>CoeffLeafWLRatio</v>
      </c>
    </row>
    <row r="1332" spans="1:5" x14ac:dyDescent="0.25">
      <c r="A1332">
        <v>33333</v>
      </c>
      <c r="B1332">
        <v>9</v>
      </c>
      <c r="C1332">
        <v>116</v>
      </c>
      <c r="D1332" t="s">
        <v>20</v>
      </c>
      <c r="E1332" t="str">
        <f>VLOOKUP(C1332,Var!A:C,3)</f>
        <v>Cstr</v>
      </c>
    </row>
    <row r="1333" spans="1:5" x14ac:dyDescent="0.25">
      <c r="A1333">
        <v>33333</v>
      </c>
      <c r="B1333">
        <v>10</v>
      </c>
      <c r="C1333">
        <v>599</v>
      </c>
      <c r="D1333" t="s">
        <v>20</v>
      </c>
      <c r="E1333" t="str">
        <f>VLOOKUP(C1333,Var!A:C,3)</f>
        <v>StressCold</v>
      </c>
    </row>
    <row r="1334" spans="1:5" x14ac:dyDescent="0.25">
      <c r="A1334">
        <v>33333</v>
      </c>
      <c r="B1334">
        <v>11</v>
      </c>
      <c r="C1334">
        <v>418</v>
      </c>
      <c r="D1334" t="s">
        <v>21</v>
      </c>
      <c r="E1334" t="str">
        <f>VLOOKUP(C1334,Var!A:C,3)</f>
        <v>DemLeafAreaPlant</v>
      </c>
    </row>
    <row r="1335" spans="1:5" x14ac:dyDescent="0.25">
      <c r="A1335">
        <v>33333</v>
      </c>
      <c r="B1335">
        <v>12</v>
      </c>
      <c r="C1335">
        <v>419</v>
      </c>
      <c r="D1335" t="s">
        <v>21</v>
      </c>
      <c r="E1335" t="str">
        <f>VLOOKUP(C1335,Var!A:C,3)</f>
        <v>DemStructLeafPlant</v>
      </c>
    </row>
    <row r="1336" spans="1:5" x14ac:dyDescent="0.25">
      <c r="A1336">
        <v>33333</v>
      </c>
      <c r="B1336">
        <v>13</v>
      </c>
      <c r="C1336">
        <v>420</v>
      </c>
      <c r="D1336" t="s">
        <v>21</v>
      </c>
      <c r="E1336" t="str">
        <f>VLOOKUP(C1336,Var!A:C,3)</f>
        <v>DemStructLeafPop</v>
      </c>
    </row>
    <row r="1337" spans="1:5" x14ac:dyDescent="0.25">
      <c r="A1337">
        <v>33334</v>
      </c>
      <c r="B1337">
        <v>1</v>
      </c>
      <c r="C1337">
        <v>105</v>
      </c>
      <c r="D1337" t="s">
        <v>20</v>
      </c>
      <c r="E1337" t="str">
        <f>VLOOKUP(C1337,Var!A:C,3)</f>
        <v>NumPhase</v>
      </c>
    </row>
    <row r="1338" spans="1:5" x14ac:dyDescent="0.25">
      <c r="A1338">
        <v>33334</v>
      </c>
      <c r="B1338">
        <v>2</v>
      </c>
      <c r="C1338">
        <v>562</v>
      </c>
      <c r="D1338" t="s">
        <v>20</v>
      </c>
      <c r="E1338" t="str">
        <f>VLOOKUP(C1338,Var!A:C,3)</f>
        <v>Density</v>
      </c>
    </row>
    <row r="1339" spans="1:5" x14ac:dyDescent="0.25">
      <c r="A1339">
        <v>33334</v>
      </c>
      <c r="B1339">
        <v>3</v>
      </c>
      <c r="C1339">
        <v>422</v>
      </c>
      <c r="D1339" t="s">
        <v>20</v>
      </c>
      <c r="E1339" t="str">
        <f>VLOOKUP(C1339,Var!A:C,3)</f>
        <v>CoeffRootMassPerVolMax</v>
      </c>
    </row>
    <row r="1340" spans="1:5" x14ac:dyDescent="0.25">
      <c r="A1340">
        <v>33334</v>
      </c>
      <c r="B1340">
        <v>4</v>
      </c>
      <c r="C1340">
        <v>423</v>
      </c>
      <c r="D1340" t="s">
        <v>20</v>
      </c>
      <c r="E1340" t="str">
        <f>VLOOKUP(C1340,Var!A:C,3)</f>
        <v>RootPartitMax</v>
      </c>
    </row>
    <row r="1341" spans="1:5" x14ac:dyDescent="0.25">
      <c r="A1341">
        <v>33334</v>
      </c>
      <c r="B1341">
        <v>5</v>
      </c>
      <c r="C1341">
        <v>424</v>
      </c>
      <c r="D1341" t="s">
        <v>20</v>
      </c>
      <c r="E1341" t="str">
        <f>VLOOKUP(C1341,Var!A:C,3)</f>
        <v>GrowthStructTotPop</v>
      </c>
    </row>
    <row r="1342" spans="1:5" x14ac:dyDescent="0.25">
      <c r="A1342">
        <v>33334</v>
      </c>
      <c r="B1342">
        <v>6</v>
      </c>
      <c r="C1342">
        <v>425</v>
      </c>
      <c r="D1342" t="s">
        <v>20</v>
      </c>
      <c r="E1342" t="str">
        <f>VLOOKUP(C1342,Var!A:C,3)</f>
        <v>RootFront</v>
      </c>
    </row>
    <row r="1343" spans="1:5" x14ac:dyDescent="0.25">
      <c r="A1343">
        <v>33334</v>
      </c>
      <c r="B1343">
        <v>7</v>
      </c>
      <c r="C1343">
        <v>415</v>
      </c>
      <c r="D1343" t="s">
        <v>20</v>
      </c>
      <c r="E1343" t="str">
        <f>VLOOKUP(C1343,Var!A:C,3)</f>
        <v>SupplyTot</v>
      </c>
    </row>
    <row r="1344" spans="1:5" x14ac:dyDescent="0.25">
      <c r="A1344">
        <v>33334</v>
      </c>
      <c r="B1344">
        <v>8</v>
      </c>
      <c r="C1344">
        <v>420</v>
      </c>
      <c r="D1344" t="s">
        <v>20</v>
      </c>
      <c r="E1344" t="str">
        <f>VLOOKUP(C1344,Var!A:C,3)</f>
        <v>DemStructLeafPop</v>
      </c>
    </row>
    <row r="1345" spans="1:5" x14ac:dyDescent="0.25">
      <c r="A1345">
        <v>33334</v>
      </c>
      <c r="B1345">
        <v>9</v>
      </c>
      <c r="C1345">
        <v>421</v>
      </c>
      <c r="D1345" t="s">
        <v>20</v>
      </c>
      <c r="E1345" t="str">
        <f>VLOOKUP(C1345,Var!A:C,3)</f>
        <v>DemStructSheathPop</v>
      </c>
    </row>
    <row r="1346" spans="1:5" x14ac:dyDescent="0.25">
      <c r="A1346">
        <v>33334</v>
      </c>
      <c r="B1346">
        <v>10</v>
      </c>
      <c r="C1346">
        <v>399</v>
      </c>
      <c r="D1346" t="s">
        <v>20</v>
      </c>
      <c r="E1346" t="str">
        <f>VLOOKUP(C1346,Var!A:C,3)</f>
        <v>DryMatStructRootPop</v>
      </c>
    </row>
    <row r="1347" spans="1:5" x14ac:dyDescent="0.25">
      <c r="A1347">
        <v>33334</v>
      </c>
      <c r="B1347">
        <v>11</v>
      </c>
      <c r="C1347">
        <v>426</v>
      </c>
      <c r="D1347" t="s">
        <v>19</v>
      </c>
      <c r="E1347" t="str">
        <f>VLOOKUP(C1347,Var!A:C,3)</f>
        <v>RootSystSoilSurfPop</v>
      </c>
    </row>
    <row r="1348" spans="1:5" x14ac:dyDescent="0.25">
      <c r="A1348">
        <v>33334</v>
      </c>
      <c r="B1348">
        <v>12</v>
      </c>
      <c r="C1348">
        <v>428</v>
      </c>
      <c r="D1348" t="s">
        <v>19</v>
      </c>
      <c r="E1348" t="str">
        <f>VLOOKUP(C1348,Var!A:C,3)</f>
        <v>RootSystVolPop</v>
      </c>
    </row>
    <row r="1349" spans="1:5" x14ac:dyDescent="0.25">
      <c r="A1349">
        <v>33334</v>
      </c>
      <c r="B1349">
        <v>13</v>
      </c>
      <c r="C1349">
        <v>431</v>
      </c>
      <c r="D1349" t="s">
        <v>19</v>
      </c>
      <c r="E1349" t="str">
        <f>VLOOKUP(C1349,Var!A:C,3)</f>
        <v>GainRootSystVolPop</v>
      </c>
    </row>
    <row r="1350" spans="1:5" x14ac:dyDescent="0.25">
      <c r="A1350">
        <v>33334</v>
      </c>
      <c r="B1350">
        <v>14</v>
      </c>
      <c r="C1350">
        <v>432</v>
      </c>
      <c r="D1350" t="s">
        <v>19</v>
      </c>
      <c r="E1350" t="str">
        <f>VLOOKUP(C1350,Var!A:C,3)</f>
        <v>GainRootSystSoilSurfPop</v>
      </c>
    </row>
    <row r="1351" spans="1:5" x14ac:dyDescent="0.25">
      <c r="A1351">
        <v>33334</v>
      </c>
      <c r="B1351">
        <v>15</v>
      </c>
      <c r="C1351">
        <v>433</v>
      </c>
      <c r="D1351" t="s">
        <v>19</v>
      </c>
      <c r="E1351" t="str">
        <f>VLOOKUP(C1351,Var!A:C,3)</f>
        <v>DemStructRootPop</v>
      </c>
    </row>
    <row r="1352" spans="1:5" x14ac:dyDescent="0.25">
      <c r="A1352">
        <v>33334</v>
      </c>
      <c r="B1352">
        <v>16</v>
      </c>
      <c r="C1352">
        <v>498</v>
      </c>
      <c r="D1352" t="s">
        <v>21</v>
      </c>
      <c r="E1352" t="str">
        <f>VLOOKUP(C1352,Var!A:C,3)</f>
        <v>RootSystSoilSurfPopOld</v>
      </c>
    </row>
    <row r="1353" spans="1:5" x14ac:dyDescent="0.25">
      <c r="A1353">
        <v>33334</v>
      </c>
      <c r="B1353">
        <v>17</v>
      </c>
      <c r="C1353">
        <v>499</v>
      </c>
      <c r="D1353" t="s">
        <v>21</v>
      </c>
      <c r="E1353" t="str">
        <f>VLOOKUP(C1353,Var!A:C,3)</f>
        <v>RootFrontOld</v>
      </c>
    </row>
    <row r="1354" spans="1:5" x14ac:dyDescent="0.25">
      <c r="A1354">
        <v>33334</v>
      </c>
      <c r="B1354">
        <v>18</v>
      </c>
      <c r="C1354">
        <v>581</v>
      </c>
      <c r="D1354" t="s">
        <v>21</v>
      </c>
      <c r="E1354" t="str">
        <f>VLOOKUP(C1354,Var!A:C,3)</f>
        <v>RootSystVolPopOld</v>
      </c>
    </row>
    <row r="1355" spans="1:5" x14ac:dyDescent="0.25">
      <c r="A1355">
        <v>33334</v>
      </c>
      <c r="B1355">
        <v>19</v>
      </c>
      <c r="C1355">
        <v>444</v>
      </c>
      <c r="D1355" t="s">
        <v>19</v>
      </c>
      <c r="E1355" t="str">
        <f>VLOOKUP(C1355,Var!A:C,3)</f>
        <v>DemStructRootPlant</v>
      </c>
    </row>
    <row r="1356" spans="1:5" x14ac:dyDescent="0.25">
      <c r="A1356">
        <v>33335</v>
      </c>
      <c r="B1356">
        <v>1</v>
      </c>
      <c r="C1356">
        <v>373</v>
      </c>
      <c r="D1356" t="s">
        <v>20</v>
      </c>
      <c r="E1356" t="str">
        <f>VLOOKUP(C1356,Var!A:C,3)</f>
        <v>PhaseStemElongation</v>
      </c>
    </row>
    <row r="1357" spans="1:5" x14ac:dyDescent="0.25">
      <c r="A1357">
        <v>33335</v>
      </c>
      <c r="B1357">
        <v>2</v>
      </c>
      <c r="C1357">
        <v>382</v>
      </c>
      <c r="D1357" t="s">
        <v>20</v>
      </c>
      <c r="E1357" t="str">
        <f>VLOOKUP(C1357,Var!A:C,3)</f>
        <v>ApexHeightGain</v>
      </c>
    </row>
    <row r="1358" spans="1:5" x14ac:dyDescent="0.25">
      <c r="A1358">
        <v>33335</v>
      </c>
      <c r="B1358">
        <v>3</v>
      </c>
      <c r="C1358">
        <v>552</v>
      </c>
      <c r="D1358" t="s">
        <v>20</v>
      </c>
      <c r="E1358" t="str">
        <f>VLOOKUP(C1358,Var!A:C,3)</f>
        <v>CulmsPerHill</v>
      </c>
    </row>
    <row r="1359" spans="1:5" x14ac:dyDescent="0.25">
      <c r="A1359">
        <v>33335</v>
      </c>
      <c r="B1359">
        <v>4</v>
      </c>
      <c r="C1359">
        <v>435</v>
      </c>
      <c r="D1359" t="s">
        <v>20</v>
      </c>
      <c r="E1359" t="str">
        <f>VLOOKUP(C1359,Var!A:C,3)</f>
        <v>CoeffInternodeMass</v>
      </c>
    </row>
    <row r="1360" spans="1:5" x14ac:dyDescent="0.25">
      <c r="A1360">
        <v>33335</v>
      </c>
      <c r="B1360">
        <v>5</v>
      </c>
      <c r="C1360">
        <v>562</v>
      </c>
      <c r="D1360" t="s">
        <v>20</v>
      </c>
      <c r="E1360" t="str">
        <f>VLOOKUP(C1360,Var!A:C,3)</f>
        <v>Density</v>
      </c>
    </row>
    <row r="1361" spans="1:5" x14ac:dyDescent="0.25">
      <c r="A1361">
        <v>33335</v>
      </c>
      <c r="B1361">
        <v>6</v>
      </c>
      <c r="C1361">
        <v>505</v>
      </c>
      <c r="D1361" t="s">
        <v>20</v>
      </c>
      <c r="E1361" t="str">
        <f>VLOOKUP(C1361,Var!A:C,3)</f>
        <v>Ic</v>
      </c>
    </row>
    <row r="1362" spans="1:5" x14ac:dyDescent="0.25">
      <c r="A1362">
        <v>33335</v>
      </c>
      <c r="B1362">
        <v>7</v>
      </c>
      <c r="C1362">
        <v>436</v>
      </c>
      <c r="D1362" t="s">
        <v>19</v>
      </c>
      <c r="E1362" t="str">
        <f>VLOOKUP(C1362,Var!A:C,3)</f>
        <v>DemStructInternodePlant</v>
      </c>
    </row>
    <row r="1363" spans="1:5" x14ac:dyDescent="0.25">
      <c r="A1363">
        <v>33335</v>
      </c>
      <c r="B1363">
        <v>8</v>
      </c>
      <c r="C1363">
        <v>437</v>
      </c>
      <c r="D1363" t="s">
        <v>19</v>
      </c>
      <c r="E1363" t="str">
        <f>VLOOKUP(C1363,Var!A:C,3)</f>
        <v>DemStructInternodePop</v>
      </c>
    </row>
    <row r="1364" spans="1:5" x14ac:dyDescent="0.25">
      <c r="A1364">
        <v>33336</v>
      </c>
      <c r="B1364">
        <v>1</v>
      </c>
      <c r="C1364">
        <v>105</v>
      </c>
      <c r="D1364" t="s">
        <v>20</v>
      </c>
      <c r="E1364" t="str">
        <f>VLOOKUP(C1364,Var!A:C,3)</f>
        <v>NumPhase</v>
      </c>
    </row>
    <row r="1365" spans="1:5" x14ac:dyDescent="0.25">
      <c r="A1365">
        <v>33336</v>
      </c>
      <c r="B1365">
        <v>2</v>
      </c>
      <c r="C1365">
        <v>438</v>
      </c>
      <c r="D1365" t="s">
        <v>20</v>
      </c>
      <c r="E1365" t="str">
        <f>VLOOKUP(C1365,Var!A:C,3)</f>
        <v>CoeffPanicleMass</v>
      </c>
    </row>
    <row r="1366" spans="1:5" x14ac:dyDescent="0.25">
      <c r="A1366">
        <v>33336</v>
      </c>
      <c r="B1366">
        <v>3</v>
      </c>
      <c r="C1366">
        <v>552</v>
      </c>
      <c r="D1366" t="s">
        <v>20</v>
      </c>
      <c r="E1366" t="str">
        <f>VLOOKUP(C1366,Var!A:C,3)</f>
        <v>CulmsPerHill</v>
      </c>
    </row>
    <row r="1367" spans="1:5" x14ac:dyDescent="0.25">
      <c r="A1367">
        <v>33336</v>
      </c>
      <c r="B1367">
        <v>4</v>
      </c>
      <c r="C1367">
        <v>505</v>
      </c>
      <c r="D1367" t="s">
        <v>20</v>
      </c>
      <c r="E1367" t="str">
        <f>VLOOKUP(C1367,Var!A:C,3)</f>
        <v>Ic</v>
      </c>
    </row>
    <row r="1368" spans="1:5" x14ac:dyDescent="0.25">
      <c r="A1368">
        <v>33336</v>
      </c>
      <c r="B1368">
        <v>5</v>
      </c>
      <c r="C1368">
        <v>401</v>
      </c>
      <c r="D1368" t="s">
        <v>20</v>
      </c>
      <c r="E1368" t="str">
        <f>VLOOKUP(C1368,Var!A:C,3)</f>
        <v>DryMatStructPaniclePop</v>
      </c>
    </row>
    <row r="1369" spans="1:5" x14ac:dyDescent="0.25">
      <c r="A1369">
        <v>33336</v>
      </c>
      <c r="B1369">
        <v>6</v>
      </c>
      <c r="C1369">
        <v>562</v>
      </c>
      <c r="D1369" t="s">
        <v>20</v>
      </c>
      <c r="E1369" t="str">
        <f>VLOOKUP(C1369,Var!A:C,3)</f>
        <v>Density</v>
      </c>
    </row>
    <row r="1370" spans="1:5" x14ac:dyDescent="0.25">
      <c r="A1370">
        <v>33336</v>
      </c>
      <c r="B1370">
        <v>7</v>
      </c>
      <c r="C1370">
        <v>439</v>
      </c>
      <c r="D1370" t="s">
        <v>20</v>
      </c>
      <c r="E1370" t="str">
        <f>VLOOKUP(C1370,Var!A:C,3)</f>
        <v>PanStructMassMax</v>
      </c>
    </row>
    <row r="1371" spans="1:5" x14ac:dyDescent="0.25">
      <c r="A1371">
        <v>33336</v>
      </c>
      <c r="B1371">
        <v>8</v>
      </c>
      <c r="C1371">
        <v>599</v>
      </c>
      <c r="D1371" t="s">
        <v>20</v>
      </c>
      <c r="E1371" t="str">
        <f>VLOOKUP(C1371,Var!A:C,3)</f>
        <v>StressCold</v>
      </c>
    </row>
    <row r="1372" spans="1:5" x14ac:dyDescent="0.25">
      <c r="A1372">
        <v>33336</v>
      </c>
      <c r="B1372">
        <v>9</v>
      </c>
      <c r="C1372">
        <v>440</v>
      </c>
      <c r="D1372" t="s">
        <v>19</v>
      </c>
      <c r="E1372" t="str">
        <f>VLOOKUP(C1372,Var!A:C,3)</f>
        <v>DemStructPaniclePlant</v>
      </c>
    </row>
    <row r="1373" spans="1:5" x14ac:dyDescent="0.25">
      <c r="A1373">
        <v>33336</v>
      </c>
      <c r="B1373">
        <v>10</v>
      </c>
      <c r="C1373">
        <v>441</v>
      </c>
      <c r="D1373" t="s">
        <v>19</v>
      </c>
      <c r="E1373" t="str">
        <f>VLOOKUP(C1373,Var!A:C,3)</f>
        <v>PanStructMass</v>
      </c>
    </row>
    <row r="1374" spans="1:5" x14ac:dyDescent="0.25">
      <c r="A1374">
        <v>33336</v>
      </c>
      <c r="B1374">
        <v>11</v>
      </c>
      <c r="C1374">
        <v>442</v>
      </c>
      <c r="D1374" t="s">
        <v>19</v>
      </c>
      <c r="E1374" t="str">
        <f>VLOOKUP(C1374,Var!A:C,3)</f>
        <v>DemStructPaniclePop</v>
      </c>
    </row>
    <row r="1375" spans="1:5" x14ac:dyDescent="0.25">
      <c r="A1375">
        <v>33337</v>
      </c>
      <c r="B1375">
        <v>1</v>
      </c>
      <c r="C1375">
        <v>105</v>
      </c>
      <c r="D1375" t="s">
        <v>20</v>
      </c>
      <c r="E1375" t="str">
        <f>VLOOKUP(C1375,Var!A:C,3)</f>
        <v>NumPhase</v>
      </c>
    </row>
    <row r="1376" spans="1:5" x14ac:dyDescent="0.25">
      <c r="A1376">
        <v>33337</v>
      </c>
      <c r="B1376">
        <v>2</v>
      </c>
      <c r="C1376">
        <v>239</v>
      </c>
      <c r="D1376" t="s">
        <v>20</v>
      </c>
      <c r="E1376" t="str">
        <f>VLOOKUP(C1376,Var!A:C,3)</f>
        <v>ChangePhase</v>
      </c>
    </row>
    <row r="1377" spans="1:5" x14ac:dyDescent="0.25">
      <c r="A1377">
        <v>33337</v>
      </c>
      <c r="B1377">
        <v>3</v>
      </c>
      <c r="C1377">
        <v>546</v>
      </c>
      <c r="D1377" t="s">
        <v>20</v>
      </c>
      <c r="E1377" t="str">
        <f>VLOOKUP(C1377,Var!A:C,3)</f>
        <v>PlantsPerHill</v>
      </c>
    </row>
    <row r="1378" spans="1:5" x14ac:dyDescent="0.25">
      <c r="A1378">
        <v>33337</v>
      </c>
      <c r="B1378">
        <v>4</v>
      </c>
      <c r="C1378">
        <v>70</v>
      </c>
      <c r="D1378" t="s">
        <v>20</v>
      </c>
      <c r="E1378" t="str">
        <f>VLOOKUP(C1378,Var!A:C,3)</f>
        <v>TxResGrain</v>
      </c>
    </row>
    <row r="1379" spans="1:5" x14ac:dyDescent="0.25">
      <c r="A1379">
        <v>33337</v>
      </c>
      <c r="B1379">
        <v>5</v>
      </c>
      <c r="C1379">
        <v>53</v>
      </c>
      <c r="D1379" t="s">
        <v>20</v>
      </c>
      <c r="E1379" t="str">
        <f>VLOOKUP(C1379,Var!A:C,3)</f>
        <v>PoidsSecGrain</v>
      </c>
    </row>
    <row r="1380" spans="1:5" x14ac:dyDescent="0.25">
      <c r="A1380">
        <v>33337</v>
      </c>
      <c r="B1380">
        <v>6</v>
      </c>
      <c r="C1380">
        <v>562</v>
      </c>
      <c r="D1380" t="s">
        <v>20</v>
      </c>
      <c r="E1380" t="str">
        <f>VLOOKUP(C1380,Var!A:C,3)</f>
        <v>Density</v>
      </c>
    </row>
    <row r="1381" spans="1:5" x14ac:dyDescent="0.25">
      <c r="A1381">
        <v>33337</v>
      </c>
      <c r="B1381">
        <v>7</v>
      </c>
      <c r="C1381">
        <v>448</v>
      </c>
      <c r="D1381" t="s">
        <v>20</v>
      </c>
      <c r="E1381" t="str">
        <f>VLOOKUP(C1381,Var!A:C,3)</f>
        <v>GrowthStructLeafPop</v>
      </c>
    </row>
    <row r="1382" spans="1:5" x14ac:dyDescent="0.25">
      <c r="A1382">
        <v>33337</v>
      </c>
      <c r="B1382">
        <v>8</v>
      </c>
      <c r="C1382">
        <v>449</v>
      </c>
      <c r="D1382" t="s">
        <v>20</v>
      </c>
      <c r="E1382" t="str">
        <f>VLOOKUP(C1382,Var!A:C,3)</f>
        <v>GrowthStructSheathPop</v>
      </c>
    </row>
    <row r="1383" spans="1:5" x14ac:dyDescent="0.25">
      <c r="A1383">
        <v>33337</v>
      </c>
      <c r="B1383">
        <v>9</v>
      </c>
      <c r="C1383">
        <v>450</v>
      </c>
      <c r="D1383" t="s">
        <v>20</v>
      </c>
      <c r="E1383" t="str">
        <f>VLOOKUP(C1383,Var!A:C,3)</f>
        <v>GrowthStructRootPop</v>
      </c>
    </row>
    <row r="1384" spans="1:5" x14ac:dyDescent="0.25">
      <c r="A1384">
        <v>33337</v>
      </c>
      <c r="B1384">
        <v>10</v>
      </c>
      <c r="C1384">
        <v>451</v>
      </c>
      <c r="D1384" t="s">
        <v>20</v>
      </c>
      <c r="E1384" t="str">
        <f>VLOOKUP(C1384,Var!A:C,3)</f>
        <v>GrowthStructInternodePop</v>
      </c>
    </row>
    <row r="1385" spans="1:5" x14ac:dyDescent="0.25">
      <c r="A1385">
        <v>33337</v>
      </c>
      <c r="B1385">
        <v>11</v>
      </c>
      <c r="C1385">
        <v>452</v>
      </c>
      <c r="D1385" t="s">
        <v>20</v>
      </c>
      <c r="E1385" t="str">
        <f>VLOOKUP(C1385,Var!A:C,3)</f>
        <v>GrowthStructPaniclePop</v>
      </c>
    </row>
    <row r="1386" spans="1:5" x14ac:dyDescent="0.25">
      <c r="A1386">
        <v>33337</v>
      </c>
      <c r="B1386">
        <v>12</v>
      </c>
      <c r="C1386">
        <v>424</v>
      </c>
      <c r="D1386" t="s">
        <v>20</v>
      </c>
      <c r="E1386" t="str">
        <f>VLOOKUP(C1386,Var!A:C,3)</f>
        <v>GrowthStructTotPop</v>
      </c>
    </row>
    <row r="1387" spans="1:5" x14ac:dyDescent="0.25">
      <c r="A1387">
        <v>33337</v>
      </c>
      <c r="B1387">
        <v>13</v>
      </c>
      <c r="C1387">
        <v>472</v>
      </c>
      <c r="D1387" t="s">
        <v>20</v>
      </c>
      <c r="E1387" t="str">
        <f>VLOOKUP(C1387,Var!A:C,3)</f>
        <v>GrowthResInternodePop</v>
      </c>
    </row>
    <row r="1388" spans="1:5" x14ac:dyDescent="0.25">
      <c r="A1388">
        <v>33337</v>
      </c>
      <c r="B1388">
        <v>14</v>
      </c>
      <c r="C1388">
        <v>467</v>
      </c>
      <c r="D1388" t="s">
        <v>20</v>
      </c>
      <c r="E1388" t="str">
        <f>VLOOKUP(C1388,Var!A:C,3)</f>
        <v>GrainYieldPop</v>
      </c>
    </row>
    <row r="1389" spans="1:5" x14ac:dyDescent="0.25">
      <c r="A1389">
        <v>33337</v>
      </c>
      <c r="B1389">
        <v>15</v>
      </c>
      <c r="C1389">
        <v>469</v>
      </c>
      <c r="D1389" t="s">
        <v>20</v>
      </c>
      <c r="E1389" t="str">
        <f>VLOOKUP(C1389,Var!A:C,3)</f>
        <v>ResCapacityInternodePop</v>
      </c>
    </row>
    <row r="1390" spans="1:5" x14ac:dyDescent="0.25">
      <c r="A1390">
        <v>33337</v>
      </c>
      <c r="B1390">
        <v>16</v>
      </c>
      <c r="C1390">
        <v>379</v>
      </c>
      <c r="D1390" t="s">
        <v>20</v>
      </c>
      <c r="E1390" t="str">
        <f>VLOOKUP(C1390,Var!A:C,3)</f>
        <v>CulmsPerPlant</v>
      </c>
    </row>
    <row r="1391" spans="1:5" x14ac:dyDescent="0.25">
      <c r="A1391">
        <v>33337</v>
      </c>
      <c r="B1391">
        <v>17</v>
      </c>
      <c r="C1391">
        <v>458</v>
      </c>
      <c r="D1391" t="s">
        <v>20</v>
      </c>
      <c r="E1391" t="str">
        <f>VLOOKUP(C1391,Var!A:C,3)</f>
        <v>CoeffPanSinkPop</v>
      </c>
    </row>
    <row r="1392" spans="1:5" x14ac:dyDescent="0.25">
      <c r="A1392">
        <v>33337</v>
      </c>
      <c r="B1392">
        <v>18</v>
      </c>
      <c r="C1392">
        <v>523</v>
      </c>
      <c r="D1392" t="s">
        <v>20</v>
      </c>
      <c r="E1392" t="str">
        <f>VLOOKUP(C1392,Var!A:C,3)</f>
        <v>SterilityTot</v>
      </c>
    </row>
    <row r="1393" spans="1:5" x14ac:dyDescent="0.25">
      <c r="A1393">
        <v>33337</v>
      </c>
      <c r="B1393">
        <v>19</v>
      </c>
      <c r="C1393">
        <v>397</v>
      </c>
      <c r="D1393" t="s">
        <v>21</v>
      </c>
      <c r="E1393" t="str">
        <f>VLOOKUP(C1393,Var!A:C,3)</f>
        <v>DryMatStructLeafPop</v>
      </c>
    </row>
    <row r="1394" spans="1:5" x14ac:dyDescent="0.25">
      <c r="A1394">
        <v>33337</v>
      </c>
      <c r="B1394">
        <v>20</v>
      </c>
      <c r="C1394">
        <v>398</v>
      </c>
      <c r="D1394" t="s">
        <v>21</v>
      </c>
      <c r="E1394" t="str">
        <f>VLOOKUP(C1394,Var!A:C,3)</f>
        <v>DryMatStructSheathPop</v>
      </c>
    </row>
    <row r="1395" spans="1:5" x14ac:dyDescent="0.25">
      <c r="A1395">
        <v>33337</v>
      </c>
      <c r="B1395">
        <v>21</v>
      </c>
      <c r="C1395">
        <v>399</v>
      </c>
      <c r="D1395" t="s">
        <v>21</v>
      </c>
      <c r="E1395" t="str">
        <f>VLOOKUP(C1395,Var!A:C,3)</f>
        <v>DryMatStructRootPop</v>
      </c>
    </row>
    <row r="1396" spans="1:5" x14ac:dyDescent="0.25">
      <c r="A1396">
        <v>33337</v>
      </c>
      <c r="B1396">
        <v>22</v>
      </c>
      <c r="C1396">
        <v>400</v>
      </c>
      <c r="D1396" t="s">
        <v>21</v>
      </c>
      <c r="E1396" t="str">
        <f>VLOOKUP(C1396,Var!A:C,3)</f>
        <v>DryMatStructInternodePop</v>
      </c>
    </row>
    <row r="1397" spans="1:5" x14ac:dyDescent="0.25">
      <c r="A1397">
        <v>33337</v>
      </c>
      <c r="B1397">
        <v>23</v>
      </c>
      <c r="C1397">
        <v>401</v>
      </c>
      <c r="D1397" t="s">
        <v>21</v>
      </c>
      <c r="E1397" t="str">
        <f>VLOOKUP(C1397,Var!A:C,3)</f>
        <v>DryMatStructPaniclePop</v>
      </c>
    </row>
    <row r="1398" spans="1:5" x14ac:dyDescent="0.25">
      <c r="A1398">
        <v>33337</v>
      </c>
      <c r="B1398">
        <v>24</v>
      </c>
      <c r="C1398">
        <v>551</v>
      </c>
      <c r="D1398" t="s">
        <v>21</v>
      </c>
      <c r="E1398" t="str">
        <f>VLOOKUP(C1398,Var!A:C,3)</f>
        <v>DryMatStemPop</v>
      </c>
    </row>
    <row r="1399" spans="1:5" x14ac:dyDescent="0.25">
      <c r="A1399">
        <v>33337</v>
      </c>
      <c r="B1399">
        <v>25</v>
      </c>
      <c r="C1399">
        <v>476</v>
      </c>
      <c r="D1399" t="s">
        <v>21</v>
      </c>
      <c r="E1399" t="str">
        <f>VLOOKUP(C1399,Var!A:C,3)</f>
        <v>DryMatStructTotPop</v>
      </c>
    </row>
    <row r="1400" spans="1:5" x14ac:dyDescent="0.25">
      <c r="A1400">
        <v>33337</v>
      </c>
      <c r="B1400">
        <v>26</v>
      </c>
      <c r="C1400">
        <v>477</v>
      </c>
      <c r="D1400" t="s">
        <v>21</v>
      </c>
      <c r="E1400" t="str">
        <f>VLOOKUP(C1400,Var!A:C,3)</f>
        <v>DryMatResInternodePop</v>
      </c>
    </row>
    <row r="1401" spans="1:5" x14ac:dyDescent="0.25">
      <c r="A1401">
        <v>33337</v>
      </c>
      <c r="B1401">
        <v>27</v>
      </c>
      <c r="C1401">
        <v>478</v>
      </c>
      <c r="D1401" t="s">
        <v>19</v>
      </c>
      <c r="E1401" t="str">
        <f>VLOOKUP(C1401,Var!A:C,3)</f>
        <v>DryMatVegeTotPop</v>
      </c>
    </row>
    <row r="1402" spans="1:5" x14ac:dyDescent="0.25">
      <c r="A1402">
        <v>33337</v>
      </c>
      <c r="B1402">
        <v>28</v>
      </c>
      <c r="C1402">
        <v>479</v>
      </c>
      <c r="D1402" t="s">
        <v>19</v>
      </c>
      <c r="E1402" t="str">
        <f>VLOOKUP(C1402,Var!A:C,3)</f>
        <v>DryMatPanicleTotPop</v>
      </c>
    </row>
    <row r="1403" spans="1:5" x14ac:dyDescent="0.25">
      <c r="A1403">
        <v>33337</v>
      </c>
      <c r="B1403">
        <v>29</v>
      </c>
      <c r="C1403">
        <v>480</v>
      </c>
      <c r="D1403" t="s">
        <v>19</v>
      </c>
      <c r="E1403" t="str">
        <f>VLOOKUP(C1403,Var!A:C,3)</f>
        <v>DryMatAboveGroundPop</v>
      </c>
    </row>
    <row r="1404" spans="1:5" x14ac:dyDescent="0.25">
      <c r="A1404">
        <v>33337</v>
      </c>
      <c r="B1404">
        <v>30</v>
      </c>
      <c r="C1404">
        <v>481</v>
      </c>
      <c r="D1404" t="s">
        <v>19</v>
      </c>
      <c r="E1404" t="str">
        <f>VLOOKUP(C1404,Var!A:C,3)</f>
        <v>DryMatTotPop</v>
      </c>
    </row>
    <row r="1405" spans="1:5" x14ac:dyDescent="0.25">
      <c r="A1405">
        <v>33337</v>
      </c>
      <c r="B1405">
        <v>31</v>
      </c>
      <c r="C1405">
        <v>474</v>
      </c>
      <c r="D1405" t="s">
        <v>19</v>
      </c>
      <c r="E1405" t="str">
        <f>VLOOKUP(C1405,Var!A:C,3)</f>
        <v>HarvestIndex</v>
      </c>
    </row>
    <row r="1406" spans="1:5" x14ac:dyDescent="0.25">
      <c r="A1406">
        <v>33337</v>
      </c>
      <c r="B1406">
        <v>32</v>
      </c>
      <c r="C1406">
        <v>503</v>
      </c>
      <c r="D1406" t="s">
        <v>19</v>
      </c>
      <c r="E1406" t="str">
        <f>VLOOKUP(C1406,Var!A:C,3)</f>
        <v>InternodeResStatus</v>
      </c>
    </row>
    <row r="1407" spans="1:5" x14ac:dyDescent="0.25">
      <c r="A1407">
        <v>33337</v>
      </c>
      <c r="B1407">
        <v>33</v>
      </c>
      <c r="C1407">
        <v>527</v>
      </c>
      <c r="D1407" t="s">
        <v>21</v>
      </c>
      <c r="E1407" t="str">
        <f>VLOOKUP(C1407,Var!A:C,3)</f>
        <v>PanicleNumPop</v>
      </c>
    </row>
    <row r="1408" spans="1:5" x14ac:dyDescent="0.25">
      <c r="A1408">
        <v>33337</v>
      </c>
      <c r="B1408">
        <v>34</v>
      </c>
      <c r="C1408">
        <v>528</v>
      </c>
      <c r="D1408" t="s">
        <v>21</v>
      </c>
      <c r="E1408" t="str">
        <f>VLOOKUP(C1408,Var!A:C,3)</f>
        <v>PanicleNumPlant</v>
      </c>
    </row>
    <row r="1409" spans="1:5" x14ac:dyDescent="0.25">
      <c r="A1409">
        <v>33337</v>
      </c>
      <c r="B1409">
        <v>35</v>
      </c>
      <c r="C1409">
        <v>529</v>
      </c>
      <c r="D1409" t="s">
        <v>21</v>
      </c>
      <c r="E1409" t="str">
        <f>VLOOKUP(C1409,Var!A:C,3)</f>
        <v>GrainYieldPanicle</v>
      </c>
    </row>
    <row r="1410" spans="1:5" x14ac:dyDescent="0.25">
      <c r="A1410">
        <v>33337</v>
      </c>
      <c r="B1410">
        <v>36</v>
      </c>
      <c r="C1410">
        <v>530</v>
      </c>
      <c r="D1410" t="s">
        <v>21</v>
      </c>
      <c r="E1410" t="str">
        <f>VLOOKUP(C1410,Var!A:C,3)</f>
        <v>SpikeNumPop</v>
      </c>
    </row>
    <row r="1411" spans="1:5" x14ac:dyDescent="0.25">
      <c r="A1411">
        <v>33337</v>
      </c>
      <c r="B1411">
        <v>37</v>
      </c>
      <c r="C1411">
        <v>531</v>
      </c>
      <c r="D1411" t="s">
        <v>21</v>
      </c>
      <c r="E1411" t="str">
        <f>VLOOKUP(C1411,Var!A:C,3)</f>
        <v>SpikeNumPanicle</v>
      </c>
    </row>
    <row r="1412" spans="1:5" x14ac:dyDescent="0.25">
      <c r="A1412">
        <v>33337</v>
      </c>
      <c r="B1412">
        <v>38</v>
      </c>
      <c r="C1412">
        <v>532</v>
      </c>
      <c r="D1412" t="s">
        <v>21</v>
      </c>
      <c r="E1412" t="str">
        <f>VLOOKUP(C1412,Var!A:C,3)</f>
        <v>FertSpikeNumPop</v>
      </c>
    </row>
    <row r="1413" spans="1:5" x14ac:dyDescent="0.25">
      <c r="A1413">
        <v>33337</v>
      </c>
      <c r="B1413">
        <v>39</v>
      </c>
      <c r="C1413">
        <v>533</v>
      </c>
      <c r="D1413" t="s">
        <v>21</v>
      </c>
      <c r="E1413" t="str">
        <f>VLOOKUP(C1413,Var!A:C,3)</f>
        <v>GrainFillingStatus</v>
      </c>
    </row>
    <row r="1414" spans="1:5" x14ac:dyDescent="0.25">
      <c r="A1414">
        <v>33337</v>
      </c>
      <c r="B1414">
        <v>40</v>
      </c>
      <c r="C1414">
        <v>534</v>
      </c>
      <c r="D1414" t="s">
        <v>21</v>
      </c>
      <c r="E1414" t="str">
        <f>VLOOKUP(C1414,Var!A:C,3)</f>
        <v>RootShootRatio</v>
      </c>
    </row>
    <row r="1415" spans="1:5" x14ac:dyDescent="0.25">
      <c r="A1415">
        <v>33338</v>
      </c>
      <c r="B1415">
        <v>1</v>
      </c>
      <c r="C1415">
        <v>105</v>
      </c>
      <c r="D1415" t="s">
        <v>20</v>
      </c>
      <c r="E1415" t="str">
        <f>VLOOKUP(C1415,Var!A:C,3)</f>
        <v>NumPhase</v>
      </c>
    </row>
    <row r="1416" spans="1:5" x14ac:dyDescent="0.25">
      <c r="A1416">
        <v>33338</v>
      </c>
      <c r="B1416">
        <v>2</v>
      </c>
      <c r="C1416">
        <v>511</v>
      </c>
      <c r="D1416" t="s">
        <v>20</v>
      </c>
      <c r="E1416" t="str">
        <f>VLOOKUP(C1416,Var!A:C,3)</f>
        <v>KRolling</v>
      </c>
    </row>
    <row r="1417" spans="1:5" x14ac:dyDescent="0.25">
      <c r="A1417">
        <v>33338</v>
      </c>
      <c r="B1417">
        <v>3</v>
      </c>
      <c r="C1417">
        <v>562</v>
      </c>
      <c r="D1417" t="s">
        <v>20</v>
      </c>
      <c r="E1417" t="str">
        <f>VLOOKUP(C1417,Var!A:C,3)</f>
        <v>Density</v>
      </c>
    </row>
    <row r="1418" spans="1:5" x14ac:dyDescent="0.25">
      <c r="A1418">
        <v>33338</v>
      </c>
      <c r="B1418">
        <v>4</v>
      </c>
      <c r="C1418">
        <v>384</v>
      </c>
      <c r="D1418" t="s">
        <v>20</v>
      </c>
      <c r="E1418" t="str">
        <f>VLOOKUP(C1418,Var!A:C,3)</f>
        <v>PlantWidth</v>
      </c>
    </row>
    <row r="1419" spans="1:5" x14ac:dyDescent="0.25">
      <c r="A1419">
        <v>33338</v>
      </c>
      <c r="B1419">
        <v>5</v>
      </c>
      <c r="C1419">
        <v>383</v>
      </c>
      <c r="D1419" t="s">
        <v>20</v>
      </c>
      <c r="E1419" t="str">
        <f>VLOOKUP(C1419,Var!A:C,3)</f>
        <v>PlantHeight</v>
      </c>
    </row>
    <row r="1420" spans="1:5" x14ac:dyDescent="0.25">
      <c r="A1420">
        <v>33338</v>
      </c>
      <c r="B1420">
        <v>6</v>
      </c>
      <c r="C1420">
        <v>58</v>
      </c>
      <c r="D1420" t="s">
        <v>20</v>
      </c>
      <c r="E1420" t="str">
        <f>VLOOKUP(C1420,Var!A:C,3)</f>
        <v>Kdf</v>
      </c>
    </row>
    <row r="1421" spans="1:5" x14ac:dyDescent="0.25">
      <c r="A1421">
        <v>33338</v>
      </c>
      <c r="B1421">
        <v>7</v>
      </c>
      <c r="C1421">
        <v>104</v>
      </c>
      <c r="D1421" t="s">
        <v>20</v>
      </c>
      <c r="E1421" t="str">
        <f>VLOOKUP(C1421,Var!A:C,3)</f>
        <v>Lai</v>
      </c>
    </row>
    <row r="1422" spans="1:5" x14ac:dyDescent="0.25">
      <c r="A1422">
        <v>33338</v>
      </c>
      <c r="B1422">
        <v>8</v>
      </c>
      <c r="C1422">
        <v>570</v>
      </c>
      <c r="D1422" t="s">
        <v>20</v>
      </c>
      <c r="E1422" t="str">
        <f>VLOOKUP(C1422,Var!A:C,3)</f>
        <v>FractionPlantHeightSubmer</v>
      </c>
    </row>
    <row r="1423" spans="1:5" x14ac:dyDescent="0.25">
      <c r="A1423">
        <v>33338</v>
      </c>
      <c r="B1423">
        <v>9</v>
      </c>
      <c r="C1423">
        <v>489</v>
      </c>
      <c r="D1423" t="s">
        <v>19</v>
      </c>
      <c r="E1423" t="str">
        <f>VLOOKUP(C1423,Var!A:C,3)</f>
        <v>LIRkdf</v>
      </c>
    </row>
    <row r="1424" spans="1:5" x14ac:dyDescent="0.25">
      <c r="A1424">
        <v>33338</v>
      </c>
      <c r="B1424">
        <v>10</v>
      </c>
      <c r="C1424">
        <v>385</v>
      </c>
      <c r="D1424" t="s">
        <v>21</v>
      </c>
      <c r="E1424" t="str">
        <f>VLOOKUP(C1424,Var!A:C,3)</f>
        <v>LIRkdfcl</v>
      </c>
    </row>
    <row r="1425" spans="1:5" x14ac:dyDescent="0.25">
      <c r="A1425">
        <v>33338</v>
      </c>
      <c r="B1425">
        <v>11</v>
      </c>
      <c r="C1425">
        <v>490</v>
      </c>
      <c r="D1425" t="s">
        <v>19</v>
      </c>
      <c r="E1425" t="str">
        <f>VLOOKUP(C1425,Var!A:C,3)</f>
        <v>LTRkdf</v>
      </c>
    </row>
    <row r="1426" spans="1:5" x14ac:dyDescent="0.25">
      <c r="A1426">
        <v>33338</v>
      </c>
      <c r="B1426">
        <v>12</v>
      </c>
      <c r="C1426">
        <v>390</v>
      </c>
      <c r="D1426" t="s">
        <v>21</v>
      </c>
      <c r="E1426" t="str">
        <f>VLOOKUP(C1426,Var!A:C,3)</f>
        <v>LTRkdfcl</v>
      </c>
    </row>
    <row r="1427" spans="1:5" x14ac:dyDescent="0.25">
      <c r="A1427">
        <v>33339</v>
      </c>
      <c r="B1427">
        <v>1</v>
      </c>
      <c r="C1427">
        <v>561</v>
      </c>
      <c r="D1427" t="s">
        <v>20</v>
      </c>
      <c r="E1427" t="str">
        <f>VLOOKUP(C1427,Var!A:C,3)</f>
        <v>CounterNursery</v>
      </c>
    </row>
    <row r="1428" spans="1:5" x14ac:dyDescent="0.25">
      <c r="A1428">
        <v>33339</v>
      </c>
      <c r="B1428">
        <v>2</v>
      </c>
      <c r="C1428">
        <v>559</v>
      </c>
      <c r="D1428" t="s">
        <v>20</v>
      </c>
      <c r="E1428" t="str">
        <f>VLOOKUP(C1428,Var!A:C,3)</f>
        <v>CoeffTransplantingShock</v>
      </c>
    </row>
    <row r="1429" spans="1:5" x14ac:dyDescent="0.25">
      <c r="A1429">
        <v>33339</v>
      </c>
      <c r="B1429">
        <v>3</v>
      </c>
      <c r="C1429">
        <v>95</v>
      </c>
      <c r="D1429" t="s">
        <v>21</v>
      </c>
      <c r="E1429" t="str">
        <f>VLOOKUP(C1429,Var!A:C,3)</f>
        <v>Assim</v>
      </c>
    </row>
    <row r="1430" spans="1:5" x14ac:dyDescent="0.25">
      <c r="A1430">
        <v>33340</v>
      </c>
      <c r="B1430">
        <v>1</v>
      </c>
      <c r="C1430">
        <v>105</v>
      </c>
      <c r="D1430" t="s">
        <v>20</v>
      </c>
      <c r="E1430" t="str">
        <f>VLOOKUP(C1430,Var!A:C,3)</f>
        <v>NumPhase</v>
      </c>
    </row>
    <row r="1431" spans="1:5" x14ac:dyDescent="0.25">
      <c r="A1431">
        <v>33340</v>
      </c>
      <c r="B1431">
        <v>2</v>
      </c>
      <c r="C1431">
        <v>141</v>
      </c>
      <c r="D1431" t="s">
        <v>20</v>
      </c>
      <c r="E1431" t="str">
        <f>VLOOKUP(C1431,Var!A:C,3)</f>
        <v>Kce</v>
      </c>
    </row>
    <row r="1432" spans="1:5" x14ac:dyDescent="0.25">
      <c r="A1432">
        <v>33340</v>
      </c>
      <c r="B1432">
        <v>3</v>
      </c>
      <c r="C1432">
        <v>123</v>
      </c>
      <c r="D1432" t="s">
        <v>20</v>
      </c>
      <c r="E1432" t="str">
        <f>VLOOKUP(C1432,Var!A:C,3)</f>
        <v>EvapPot</v>
      </c>
    </row>
    <row r="1433" spans="1:5" x14ac:dyDescent="0.25">
      <c r="A1433">
        <v>33340</v>
      </c>
      <c r="B1433">
        <v>4</v>
      </c>
      <c r="C1433">
        <v>222</v>
      </c>
      <c r="D1433" t="s">
        <v>20</v>
      </c>
      <c r="E1433" t="str">
        <f>VLOOKUP(C1433,Var!A:C,3)</f>
        <v>CapaREvap</v>
      </c>
    </row>
    <row r="1434" spans="1:5" x14ac:dyDescent="0.25">
      <c r="A1434">
        <v>33340</v>
      </c>
      <c r="B1434">
        <v>5</v>
      </c>
      <c r="C1434">
        <v>223</v>
      </c>
      <c r="D1434" t="s">
        <v>20</v>
      </c>
      <c r="E1434" t="str">
        <f>VLOOKUP(C1434,Var!A:C,3)</f>
        <v>CapaRDE</v>
      </c>
    </row>
    <row r="1435" spans="1:5" x14ac:dyDescent="0.25">
      <c r="A1435">
        <v>33340</v>
      </c>
      <c r="B1435">
        <v>6</v>
      </c>
      <c r="C1435">
        <v>224</v>
      </c>
      <c r="D1435" t="s">
        <v>20</v>
      </c>
      <c r="E1435" t="str">
        <f>VLOOKUP(C1435,Var!A:C,3)</f>
        <v>CapaRFE</v>
      </c>
    </row>
    <row r="1436" spans="1:5" x14ac:dyDescent="0.25">
      <c r="A1436">
        <v>33340</v>
      </c>
      <c r="B1436">
        <v>7</v>
      </c>
      <c r="C1436">
        <v>111</v>
      </c>
      <c r="D1436" t="s">
        <v>20</v>
      </c>
      <c r="E1436" t="str">
        <f>VLOOKUP(C1436,Var!A:C,3)</f>
        <v>RuRac</v>
      </c>
    </row>
    <row r="1437" spans="1:5" x14ac:dyDescent="0.25">
      <c r="A1437">
        <v>33340</v>
      </c>
      <c r="B1437">
        <v>8</v>
      </c>
      <c r="C1437">
        <v>139</v>
      </c>
      <c r="D1437" t="s">
        <v>20</v>
      </c>
      <c r="E1437" t="str">
        <f>VLOOKUP(C1437,Var!A:C,3)</f>
        <v>RuSurf</v>
      </c>
    </row>
    <row r="1438" spans="1:5" x14ac:dyDescent="0.25">
      <c r="A1438">
        <v>33340</v>
      </c>
      <c r="B1438">
        <v>9</v>
      </c>
      <c r="C1438">
        <v>566</v>
      </c>
      <c r="D1438" t="s">
        <v>20</v>
      </c>
      <c r="E1438" t="str">
        <f>VLOOKUP(C1438,Var!A:C,3)</f>
        <v>FloodwaterDepth</v>
      </c>
    </row>
    <row r="1439" spans="1:5" x14ac:dyDescent="0.25">
      <c r="A1439">
        <v>33340</v>
      </c>
      <c r="B1439">
        <v>10</v>
      </c>
      <c r="C1439">
        <v>553</v>
      </c>
      <c r="D1439" t="s">
        <v>20</v>
      </c>
      <c r="E1439" t="str">
        <f>VLOOKUP(C1439,Var!A:C,3)</f>
        <v>BundHeight</v>
      </c>
    </row>
    <row r="1440" spans="1:5" x14ac:dyDescent="0.25">
      <c r="A1440">
        <v>33340</v>
      </c>
      <c r="B1440">
        <v>11</v>
      </c>
      <c r="C1440">
        <v>281</v>
      </c>
      <c r="D1440" t="s">
        <v>20</v>
      </c>
      <c r="E1440" t="str">
        <f>VLOOKUP(C1440,Var!A:C,3)</f>
        <v>EpaisseurSurf</v>
      </c>
    </row>
    <row r="1441" spans="1:5" x14ac:dyDescent="0.25">
      <c r="A1441">
        <v>33340</v>
      </c>
      <c r="B1441">
        <v>12</v>
      </c>
      <c r="C1441">
        <v>282</v>
      </c>
      <c r="D1441" t="s">
        <v>20</v>
      </c>
      <c r="E1441" t="str">
        <f>VLOOKUP(C1441,Var!A:C,3)</f>
        <v>EpaisseurProf</v>
      </c>
    </row>
    <row r="1442" spans="1:5" x14ac:dyDescent="0.25">
      <c r="A1442">
        <v>33340</v>
      </c>
      <c r="B1442">
        <v>13</v>
      </c>
      <c r="C1442">
        <v>585</v>
      </c>
      <c r="D1442" t="s">
        <v>20</v>
      </c>
      <c r="E1442" t="str">
        <f>VLOOKUP(C1442,Var!A:C,3)</f>
        <v>StockMacropores</v>
      </c>
    </row>
    <row r="1443" spans="1:5" x14ac:dyDescent="0.25">
      <c r="A1443">
        <v>33340</v>
      </c>
      <c r="B1443">
        <v>14</v>
      </c>
      <c r="C1443">
        <v>425</v>
      </c>
      <c r="D1443" t="s">
        <v>20</v>
      </c>
      <c r="E1443" t="str">
        <f>VLOOKUP(C1443,Var!A:C,3)</f>
        <v>RootFront</v>
      </c>
    </row>
    <row r="1444" spans="1:5" x14ac:dyDescent="0.25">
      <c r="A1444">
        <v>33340</v>
      </c>
      <c r="B1444">
        <v>15</v>
      </c>
      <c r="C1444">
        <v>648</v>
      </c>
      <c r="D1444" t="s">
        <v>20</v>
      </c>
      <c r="E1444" t="str">
        <f>VLOOKUP(C1444,Var!A:C,3)</f>
        <v>ResUtil</v>
      </c>
    </row>
    <row r="1445" spans="1:5" x14ac:dyDescent="0.25">
      <c r="A1445">
        <v>33340</v>
      </c>
      <c r="B1445">
        <v>16</v>
      </c>
      <c r="C1445">
        <v>122</v>
      </c>
      <c r="D1445" t="s">
        <v>19</v>
      </c>
      <c r="E1445" t="str">
        <f>VLOOKUP(C1445,Var!A:C,3)</f>
        <v>Evap</v>
      </c>
    </row>
    <row r="1446" spans="1:5" x14ac:dyDescent="0.25">
      <c r="A1446">
        <v>33340</v>
      </c>
      <c r="B1446">
        <v>17</v>
      </c>
      <c r="C1446">
        <v>228</v>
      </c>
      <c r="D1446" t="s">
        <v>21</v>
      </c>
      <c r="E1446" t="str">
        <f>VLOOKUP(C1446,Var!A:C,3)</f>
        <v>ValRSurf</v>
      </c>
    </row>
    <row r="1447" spans="1:5" x14ac:dyDescent="0.25">
      <c r="A1447">
        <v>33340</v>
      </c>
      <c r="B1447">
        <v>18</v>
      </c>
      <c r="C1447">
        <v>226</v>
      </c>
      <c r="D1447" t="s">
        <v>21</v>
      </c>
      <c r="E1447" t="str">
        <f>VLOOKUP(C1447,Var!A:C,3)</f>
        <v>ValRFE</v>
      </c>
    </row>
    <row r="1448" spans="1:5" x14ac:dyDescent="0.25">
      <c r="A1448">
        <v>33340</v>
      </c>
      <c r="B1448">
        <v>19</v>
      </c>
      <c r="C1448">
        <v>227</v>
      </c>
      <c r="D1448" t="s">
        <v>21</v>
      </c>
      <c r="E1448" t="str">
        <f>VLOOKUP(C1448,Var!A:C,3)</f>
        <v>ValRDE</v>
      </c>
    </row>
    <row r="1449" spans="1:5" x14ac:dyDescent="0.25">
      <c r="A1449">
        <v>33340</v>
      </c>
      <c r="B1449">
        <v>20</v>
      </c>
      <c r="C1449">
        <v>112</v>
      </c>
      <c r="D1449" t="s">
        <v>21</v>
      </c>
      <c r="E1449" t="str">
        <f>VLOOKUP(C1449,Var!A:C,3)</f>
        <v>StockRac</v>
      </c>
    </row>
    <row r="1450" spans="1:5" x14ac:dyDescent="0.25">
      <c r="A1450">
        <v>33340</v>
      </c>
      <c r="B1450">
        <v>21</v>
      </c>
      <c r="C1450">
        <v>133</v>
      </c>
      <c r="D1450" t="s">
        <v>21</v>
      </c>
      <c r="E1450" t="str">
        <f>VLOOKUP(C1450,Var!A:C,3)</f>
        <v>StockTotal</v>
      </c>
    </row>
    <row r="1451" spans="1:5" x14ac:dyDescent="0.25">
      <c r="A1451">
        <v>33340</v>
      </c>
      <c r="B1451">
        <v>22</v>
      </c>
      <c r="C1451">
        <v>132</v>
      </c>
      <c r="D1451" t="s">
        <v>21</v>
      </c>
      <c r="E1451" t="str">
        <f>VLOOKUP(C1451,Var!A:C,3)</f>
        <v>StockSurface</v>
      </c>
    </row>
    <row r="1452" spans="1:5" x14ac:dyDescent="0.25">
      <c r="A1452">
        <v>33340</v>
      </c>
      <c r="B1452">
        <v>23</v>
      </c>
      <c r="C1452">
        <v>225</v>
      </c>
      <c r="D1452" t="s">
        <v>19</v>
      </c>
      <c r="E1452" t="str">
        <f>VLOOKUP(C1452,Var!A:C,3)</f>
        <v>Kr</v>
      </c>
    </row>
    <row r="1453" spans="1:5" x14ac:dyDescent="0.25">
      <c r="A1453">
        <v>33340</v>
      </c>
      <c r="B1453">
        <v>24</v>
      </c>
      <c r="C1453">
        <v>388</v>
      </c>
      <c r="D1453" t="s">
        <v>19</v>
      </c>
      <c r="E1453" t="str">
        <f>VLOOKUP(C1453,Var!A:C,3)</f>
        <v>KceReal</v>
      </c>
    </row>
    <row r="1454" spans="1:5" x14ac:dyDescent="0.25">
      <c r="A1454">
        <v>33342</v>
      </c>
      <c r="B1454">
        <v>1</v>
      </c>
      <c r="C1454">
        <v>105</v>
      </c>
      <c r="D1454" t="s">
        <v>20</v>
      </c>
      <c r="E1454" t="str">
        <f>VLOOKUP(C1454,Var!A:C,3)</f>
        <v>NumPhase</v>
      </c>
    </row>
    <row r="1455" spans="1:5" x14ac:dyDescent="0.25">
      <c r="A1455">
        <v>33342</v>
      </c>
      <c r="B1455">
        <v>2</v>
      </c>
      <c r="C1455">
        <v>139</v>
      </c>
      <c r="D1455" t="s">
        <v>20</v>
      </c>
      <c r="E1455" t="str">
        <f>VLOOKUP(C1455,Var!A:C,3)</f>
        <v>RuSurf</v>
      </c>
    </row>
    <row r="1456" spans="1:5" x14ac:dyDescent="0.25">
      <c r="A1456">
        <v>33342</v>
      </c>
      <c r="B1456">
        <v>3</v>
      </c>
      <c r="C1456">
        <v>118</v>
      </c>
      <c r="D1456" t="s">
        <v>20</v>
      </c>
      <c r="E1456" t="str">
        <f>VLOOKUP(C1456,Var!A:C,3)</f>
        <v>EauDispo</v>
      </c>
    </row>
    <row r="1457" spans="1:5" x14ac:dyDescent="0.25">
      <c r="A1457">
        <v>33342</v>
      </c>
      <c r="B1457">
        <v>4</v>
      </c>
      <c r="C1457">
        <v>111</v>
      </c>
      <c r="D1457" t="s">
        <v>20</v>
      </c>
      <c r="E1457" t="str">
        <f>VLOOKUP(C1457,Var!A:C,3)</f>
        <v>RuRac</v>
      </c>
    </row>
    <row r="1458" spans="1:5" x14ac:dyDescent="0.25">
      <c r="A1458">
        <v>33342</v>
      </c>
      <c r="B1458">
        <v>5</v>
      </c>
      <c r="C1458">
        <v>224</v>
      </c>
      <c r="D1458" t="s">
        <v>20</v>
      </c>
      <c r="E1458" t="str">
        <f>VLOOKUP(C1458,Var!A:C,3)</f>
        <v>CapaRFE</v>
      </c>
    </row>
    <row r="1459" spans="1:5" x14ac:dyDescent="0.25">
      <c r="A1459">
        <v>33342</v>
      </c>
      <c r="B1459">
        <v>6</v>
      </c>
      <c r="C1459">
        <v>222</v>
      </c>
      <c r="D1459" t="s">
        <v>20</v>
      </c>
      <c r="E1459" t="str">
        <f>VLOOKUP(C1459,Var!A:C,3)</f>
        <v>CapaREvap</v>
      </c>
    </row>
    <row r="1460" spans="1:5" x14ac:dyDescent="0.25">
      <c r="A1460">
        <v>33342</v>
      </c>
      <c r="B1460">
        <v>7</v>
      </c>
      <c r="C1460">
        <v>223</v>
      </c>
      <c r="D1460" t="s">
        <v>20</v>
      </c>
      <c r="E1460" t="str">
        <f>VLOOKUP(C1460,Var!A:C,3)</f>
        <v>CapaRDE</v>
      </c>
    </row>
    <row r="1461" spans="1:5" x14ac:dyDescent="0.25">
      <c r="A1461">
        <v>33342</v>
      </c>
      <c r="B1461">
        <v>8</v>
      </c>
      <c r="C1461">
        <v>229</v>
      </c>
      <c r="D1461" t="s">
        <v>20</v>
      </c>
      <c r="E1461" t="str">
        <f>VLOOKUP(C1461,Var!A:C,3)</f>
        <v>StRuMax</v>
      </c>
    </row>
    <row r="1462" spans="1:5" x14ac:dyDescent="0.25">
      <c r="A1462">
        <v>33342</v>
      </c>
      <c r="B1462">
        <v>9</v>
      </c>
      <c r="C1462">
        <v>560</v>
      </c>
      <c r="D1462" t="s">
        <v>20</v>
      </c>
      <c r="E1462" t="str">
        <f>VLOOKUP(C1462,Var!A:C,3)</f>
        <v>PercolationMax</v>
      </c>
    </row>
    <row r="1463" spans="1:5" x14ac:dyDescent="0.25">
      <c r="A1463">
        <v>33342</v>
      </c>
      <c r="B1463">
        <v>10</v>
      </c>
      <c r="C1463">
        <v>553</v>
      </c>
      <c r="D1463" t="s">
        <v>20</v>
      </c>
      <c r="E1463" t="str">
        <f>VLOOKUP(C1463,Var!A:C,3)</f>
        <v>BundHeight</v>
      </c>
    </row>
    <row r="1464" spans="1:5" x14ac:dyDescent="0.25">
      <c r="A1464">
        <v>33342</v>
      </c>
      <c r="B1464">
        <v>11</v>
      </c>
      <c r="C1464">
        <v>281</v>
      </c>
      <c r="D1464" t="s">
        <v>20</v>
      </c>
      <c r="E1464" t="str">
        <f>VLOOKUP(C1464,Var!A:C,3)</f>
        <v>EpaisseurSurf</v>
      </c>
    </row>
    <row r="1465" spans="1:5" x14ac:dyDescent="0.25">
      <c r="A1465">
        <v>33342</v>
      </c>
      <c r="B1465">
        <v>12</v>
      </c>
      <c r="C1465">
        <v>282</v>
      </c>
      <c r="D1465" t="s">
        <v>20</v>
      </c>
      <c r="E1465" t="str">
        <f>VLOOKUP(C1465,Var!A:C,3)</f>
        <v>EpaisseurProf</v>
      </c>
    </row>
    <row r="1466" spans="1:5" x14ac:dyDescent="0.25">
      <c r="A1466">
        <v>33342</v>
      </c>
      <c r="B1466">
        <v>13</v>
      </c>
      <c r="C1466">
        <v>584</v>
      </c>
      <c r="D1466" t="s">
        <v>20</v>
      </c>
      <c r="E1466" t="str">
        <f>VLOOKUP(C1466,Var!A:C,3)</f>
        <v>VolMacropores</v>
      </c>
    </row>
    <row r="1467" spans="1:5" x14ac:dyDescent="0.25">
      <c r="A1467">
        <v>33342</v>
      </c>
      <c r="B1467">
        <v>14</v>
      </c>
      <c r="C1467">
        <v>566</v>
      </c>
      <c r="D1467" t="s">
        <v>21</v>
      </c>
      <c r="E1467" t="str">
        <f>VLOOKUP(C1467,Var!A:C,3)</f>
        <v>FloodwaterDepth</v>
      </c>
    </row>
    <row r="1468" spans="1:5" x14ac:dyDescent="0.25">
      <c r="A1468">
        <v>33342</v>
      </c>
      <c r="B1468">
        <v>15</v>
      </c>
      <c r="C1468">
        <v>133</v>
      </c>
      <c r="D1468" t="s">
        <v>21</v>
      </c>
      <c r="E1468" t="str">
        <f>VLOOKUP(C1468,Var!A:C,3)</f>
        <v>StockTotal</v>
      </c>
    </row>
    <row r="1469" spans="1:5" x14ac:dyDescent="0.25">
      <c r="A1469">
        <v>33342</v>
      </c>
      <c r="B1469">
        <v>16</v>
      </c>
      <c r="C1469">
        <v>112</v>
      </c>
      <c r="D1469" t="s">
        <v>21</v>
      </c>
      <c r="E1469" t="str">
        <f>VLOOKUP(C1469,Var!A:C,3)</f>
        <v>StockRac</v>
      </c>
    </row>
    <row r="1470" spans="1:5" x14ac:dyDescent="0.25">
      <c r="A1470">
        <v>33342</v>
      </c>
      <c r="B1470">
        <v>17</v>
      </c>
      <c r="C1470">
        <v>14</v>
      </c>
      <c r="D1470" t="s">
        <v>21</v>
      </c>
      <c r="E1470" t="str">
        <f>VLOOKUP(C1470,Var!A:C,3)</f>
        <v>Hum</v>
      </c>
    </row>
    <row r="1471" spans="1:5" x14ac:dyDescent="0.25">
      <c r="A1471">
        <v>33342</v>
      </c>
      <c r="B1471">
        <v>18</v>
      </c>
      <c r="C1471">
        <v>132</v>
      </c>
      <c r="D1471" t="s">
        <v>21</v>
      </c>
      <c r="E1471" t="str">
        <f>VLOOKUP(C1471,Var!A:C,3)</f>
        <v>StockSurface</v>
      </c>
    </row>
    <row r="1472" spans="1:5" x14ac:dyDescent="0.25">
      <c r="A1472">
        <v>33342</v>
      </c>
      <c r="B1472">
        <v>19</v>
      </c>
      <c r="C1472">
        <v>117</v>
      </c>
      <c r="D1472" t="s">
        <v>19</v>
      </c>
      <c r="E1472" t="str">
        <f>VLOOKUP(C1472,Var!A:C,3)</f>
        <v>Dr</v>
      </c>
    </row>
    <row r="1473" spans="1:5" x14ac:dyDescent="0.25">
      <c r="A1473">
        <v>33342</v>
      </c>
      <c r="B1473">
        <v>20</v>
      </c>
      <c r="C1473">
        <v>227</v>
      </c>
      <c r="D1473" t="s">
        <v>21</v>
      </c>
      <c r="E1473" t="str">
        <f>VLOOKUP(C1473,Var!A:C,3)</f>
        <v>ValRDE</v>
      </c>
    </row>
    <row r="1474" spans="1:5" x14ac:dyDescent="0.25">
      <c r="A1474">
        <v>33342</v>
      </c>
      <c r="B1474">
        <v>21</v>
      </c>
      <c r="C1474">
        <v>226</v>
      </c>
      <c r="D1474" t="s">
        <v>21</v>
      </c>
      <c r="E1474" t="str">
        <f>VLOOKUP(C1474,Var!A:C,3)</f>
        <v>ValRFE</v>
      </c>
    </row>
    <row r="1475" spans="1:5" x14ac:dyDescent="0.25">
      <c r="A1475">
        <v>33342</v>
      </c>
      <c r="B1475">
        <v>22</v>
      </c>
      <c r="C1475">
        <v>228</v>
      </c>
      <c r="D1475" t="s">
        <v>21</v>
      </c>
      <c r="E1475" t="str">
        <f>VLOOKUP(C1475,Var!A:C,3)</f>
        <v>ValRSurf</v>
      </c>
    </row>
    <row r="1476" spans="1:5" x14ac:dyDescent="0.25">
      <c r="A1476">
        <v>33342</v>
      </c>
      <c r="B1476">
        <v>23</v>
      </c>
      <c r="C1476">
        <v>571</v>
      </c>
      <c r="D1476" t="s">
        <v>19</v>
      </c>
      <c r="E1476" t="str">
        <f>VLOOKUP(C1476,Var!A:C,3)</f>
        <v>FloodwaterGain</v>
      </c>
    </row>
    <row r="1477" spans="1:5" x14ac:dyDescent="0.25">
      <c r="A1477">
        <v>33342</v>
      </c>
      <c r="B1477">
        <v>24</v>
      </c>
      <c r="C1477">
        <v>585</v>
      </c>
      <c r="D1477" t="s">
        <v>21</v>
      </c>
      <c r="E1477" t="str">
        <f>VLOOKUP(C1477,Var!A:C,3)</f>
        <v>StockMacropores</v>
      </c>
    </row>
    <row r="1478" spans="1:5" x14ac:dyDescent="0.25">
      <c r="A1478">
        <v>33343</v>
      </c>
      <c r="B1478">
        <v>1</v>
      </c>
      <c r="C1478">
        <v>105</v>
      </c>
      <c r="D1478" t="s">
        <v>20</v>
      </c>
      <c r="E1478" t="str">
        <f>VLOOKUP(C1478,Var!A:C,3)</f>
        <v>NumPhase</v>
      </c>
    </row>
    <row r="1479" spans="1:5" x14ac:dyDescent="0.25">
      <c r="A1479">
        <v>33343</v>
      </c>
      <c r="B1479">
        <v>2</v>
      </c>
      <c r="C1479">
        <v>554</v>
      </c>
      <c r="D1479" t="s">
        <v>20</v>
      </c>
      <c r="E1479" t="str">
        <f>VLOOKUP(C1479,Var!A:C,3)</f>
        <v>IrrigAuto</v>
      </c>
    </row>
    <row r="1480" spans="1:5" x14ac:dyDescent="0.25">
      <c r="A1480">
        <v>33343</v>
      </c>
      <c r="B1480">
        <v>3</v>
      </c>
      <c r="C1480">
        <v>555</v>
      </c>
      <c r="D1480" t="s">
        <v>20</v>
      </c>
      <c r="E1480" t="str">
        <f>VLOOKUP(C1480,Var!A:C,3)</f>
        <v>IrrigAutoTarget</v>
      </c>
    </row>
    <row r="1481" spans="1:5" x14ac:dyDescent="0.25">
      <c r="A1481">
        <v>33343</v>
      </c>
      <c r="B1481">
        <v>4</v>
      </c>
      <c r="C1481">
        <v>553</v>
      </c>
      <c r="D1481" t="s">
        <v>20</v>
      </c>
      <c r="E1481" t="str">
        <f>VLOOKUP(C1481,Var!A:C,3)</f>
        <v>BundHeight</v>
      </c>
    </row>
    <row r="1482" spans="1:5" x14ac:dyDescent="0.25">
      <c r="A1482">
        <v>33343</v>
      </c>
      <c r="B1482">
        <v>5</v>
      </c>
      <c r="C1482">
        <v>383</v>
      </c>
      <c r="D1482" t="s">
        <v>20</v>
      </c>
      <c r="E1482" t="str">
        <f>VLOOKUP(C1482,Var!A:C,3)</f>
        <v>PlantHeight</v>
      </c>
    </row>
    <row r="1483" spans="1:5" x14ac:dyDescent="0.25">
      <c r="A1483">
        <v>33343</v>
      </c>
      <c r="B1483">
        <v>6</v>
      </c>
      <c r="C1483">
        <v>8</v>
      </c>
      <c r="D1483" t="s">
        <v>20</v>
      </c>
      <c r="E1483" t="str">
        <f>VLOOKUP(C1483,Var!A:C,3)</f>
        <v>Irrigation</v>
      </c>
    </row>
    <row r="1484" spans="1:5" x14ac:dyDescent="0.25">
      <c r="A1484">
        <v>33343</v>
      </c>
      <c r="B1484">
        <v>7</v>
      </c>
      <c r="C1484">
        <v>574</v>
      </c>
      <c r="D1484" t="s">
        <v>20</v>
      </c>
      <c r="E1484" t="str">
        <f>VLOOKUP(C1484,Var!A:C,3)</f>
        <v>PlotDrainageDAF</v>
      </c>
    </row>
    <row r="1485" spans="1:5" x14ac:dyDescent="0.25">
      <c r="A1485">
        <v>33343</v>
      </c>
      <c r="B1485">
        <v>8</v>
      </c>
      <c r="C1485">
        <v>575</v>
      </c>
      <c r="D1485" t="s">
        <v>20</v>
      </c>
      <c r="E1485" t="str">
        <f>VLOOKUP(C1485,Var!A:C,3)</f>
        <v>DAF</v>
      </c>
    </row>
    <row r="1486" spans="1:5" x14ac:dyDescent="0.25">
      <c r="A1486">
        <v>33343</v>
      </c>
      <c r="B1486">
        <v>9</v>
      </c>
      <c r="C1486">
        <v>584</v>
      </c>
      <c r="D1486" t="s">
        <v>20</v>
      </c>
      <c r="E1486" t="str">
        <f>VLOOKUP(C1486,Var!A:C,3)</f>
        <v>VolMacropores</v>
      </c>
    </row>
    <row r="1487" spans="1:5" x14ac:dyDescent="0.25">
      <c r="A1487">
        <v>33343</v>
      </c>
      <c r="B1487">
        <v>10</v>
      </c>
      <c r="C1487">
        <v>583</v>
      </c>
      <c r="D1487" t="s">
        <v>20</v>
      </c>
      <c r="E1487" t="str">
        <f>VLOOKUP(C1487,Var!A:C,3)</f>
        <v>VolRelMacropores</v>
      </c>
    </row>
    <row r="1488" spans="1:5" x14ac:dyDescent="0.25">
      <c r="A1488">
        <v>33343</v>
      </c>
      <c r="B1488">
        <v>11</v>
      </c>
      <c r="C1488">
        <v>16</v>
      </c>
      <c r="D1488" t="s">
        <v>20</v>
      </c>
      <c r="E1488" t="str">
        <f>VLOOKUP(C1488,Var!A:C,3)</f>
        <v>Pluie</v>
      </c>
    </row>
    <row r="1489" spans="1:5" x14ac:dyDescent="0.25">
      <c r="A1489">
        <v>33343</v>
      </c>
      <c r="B1489">
        <v>12</v>
      </c>
      <c r="C1489">
        <v>566</v>
      </c>
      <c r="D1489" t="s">
        <v>21</v>
      </c>
      <c r="E1489" t="str">
        <f>VLOOKUP(C1489,Var!A:C,3)</f>
        <v>FloodwaterDepth</v>
      </c>
    </row>
    <row r="1490" spans="1:5" x14ac:dyDescent="0.25">
      <c r="A1490">
        <v>33343</v>
      </c>
      <c r="B1490">
        <v>13</v>
      </c>
      <c r="C1490">
        <v>568</v>
      </c>
      <c r="D1490" t="s">
        <v>19</v>
      </c>
      <c r="E1490" t="str">
        <f>VLOOKUP(C1490,Var!A:C,3)</f>
        <v>IrrigAutoDay</v>
      </c>
    </row>
    <row r="1491" spans="1:5" x14ac:dyDescent="0.25">
      <c r="A1491">
        <v>33343</v>
      </c>
      <c r="B1491">
        <v>14</v>
      </c>
      <c r="C1491">
        <v>569</v>
      </c>
      <c r="D1491" t="s">
        <v>19</v>
      </c>
      <c r="E1491" t="str">
        <f>VLOOKUP(C1491,Var!A:C,3)</f>
        <v>IrrigTotDay</v>
      </c>
    </row>
    <row r="1492" spans="1:5" x14ac:dyDescent="0.25">
      <c r="A1492">
        <v>33343</v>
      </c>
      <c r="B1492">
        <v>15</v>
      </c>
      <c r="C1492">
        <v>585</v>
      </c>
      <c r="D1492" t="s">
        <v>21</v>
      </c>
      <c r="E1492" t="str">
        <f>VLOOKUP(C1492,Var!A:C,3)</f>
        <v>StockMacropores</v>
      </c>
    </row>
    <row r="1493" spans="1:5" x14ac:dyDescent="0.25">
      <c r="A1493">
        <v>33343</v>
      </c>
      <c r="B1493">
        <v>16</v>
      </c>
      <c r="C1493">
        <v>118</v>
      </c>
      <c r="D1493" t="s">
        <v>21</v>
      </c>
      <c r="E1493" t="str">
        <f>VLOOKUP(C1493,Var!A:C,3)</f>
        <v>EauDispo</v>
      </c>
    </row>
    <row r="1494" spans="1:5" x14ac:dyDescent="0.25">
      <c r="A1494">
        <v>33345</v>
      </c>
      <c r="B1494">
        <v>1</v>
      </c>
      <c r="C1494">
        <v>115</v>
      </c>
      <c r="D1494" t="s">
        <v>20</v>
      </c>
      <c r="E1494" t="str">
        <f>VLOOKUP(C1494,Var!A:C,3)</f>
        <v>VitesseRacinaire</v>
      </c>
    </row>
    <row r="1495" spans="1:5" x14ac:dyDescent="0.25">
      <c r="A1495">
        <v>33345</v>
      </c>
      <c r="B1495">
        <v>2</v>
      </c>
      <c r="C1495">
        <v>14</v>
      </c>
      <c r="D1495" t="s">
        <v>20</v>
      </c>
      <c r="E1495" t="str">
        <f>VLOOKUP(C1495,Var!A:C,3)</f>
        <v>Hum</v>
      </c>
    </row>
    <row r="1496" spans="1:5" x14ac:dyDescent="0.25">
      <c r="A1496">
        <v>33345</v>
      </c>
      <c r="B1496">
        <v>3</v>
      </c>
      <c r="C1496">
        <v>648</v>
      </c>
      <c r="D1496" t="s">
        <v>20</v>
      </c>
      <c r="E1496" t="str">
        <f>VLOOKUP(C1496,Var!A:C,3)</f>
        <v>ResUtil</v>
      </c>
    </row>
    <row r="1497" spans="1:5" x14ac:dyDescent="0.25">
      <c r="A1497">
        <v>33345</v>
      </c>
      <c r="B1497">
        <v>4</v>
      </c>
      <c r="C1497">
        <v>132</v>
      </c>
      <c r="D1497" t="s">
        <v>20</v>
      </c>
      <c r="E1497" t="str">
        <f>VLOOKUP(C1497,Var!A:C,3)</f>
        <v>StockSurface</v>
      </c>
    </row>
    <row r="1498" spans="1:5" x14ac:dyDescent="0.25">
      <c r="A1498">
        <v>33345</v>
      </c>
      <c r="B1498">
        <v>5</v>
      </c>
      <c r="C1498">
        <v>139</v>
      </c>
      <c r="D1498" t="s">
        <v>20</v>
      </c>
      <c r="E1498" t="str">
        <f>VLOOKUP(C1498,Var!A:C,3)</f>
        <v>RuSurf</v>
      </c>
    </row>
    <row r="1499" spans="1:5" x14ac:dyDescent="0.25">
      <c r="A1499">
        <v>33345</v>
      </c>
      <c r="B1499">
        <v>6</v>
      </c>
      <c r="C1499">
        <v>3</v>
      </c>
      <c r="D1499" t="s">
        <v>20</v>
      </c>
      <c r="E1499" t="str">
        <f>VLOOKUP(C1499,Var!A:C,3)</f>
        <v>ProfRacIni</v>
      </c>
    </row>
    <row r="1500" spans="1:5" x14ac:dyDescent="0.25">
      <c r="A1500">
        <v>33345</v>
      </c>
      <c r="B1500">
        <v>7</v>
      </c>
      <c r="C1500">
        <v>281</v>
      </c>
      <c r="D1500" t="s">
        <v>20</v>
      </c>
      <c r="E1500" t="str">
        <f>VLOOKUP(C1500,Var!A:C,3)</f>
        <v>EpaisseurSurf</v>
      </c>
    </row>
    <row r="1501" spans="1:5" x14ac:dyDescent="0.25">
      <c r="A1501">
        <v>33345</v>
      </c>
      <c r="B1501">
        <v>8</v>
      </c>
      <c r="C1501">
        <v>282</v>
      </c>
      <c r="D1501" t="s">
        <v>20</v>
      </c>
      <c r="E1501" t="str">
        <f>VLOOKUP(C1501,Var!A:C,3)</f>
        <v>EpaisseurProf</v>
      </c>
    </row>
    <row r="1502" spans="1:5" x14ac:dyDescent="0.25">
      <c r="A1502">
        <v>33345</v>
      </c>
      <c r="B1502">
        <v>9</v>
      </c>
      <c r="C1502">
        <v>227</v>
      </c>
      <c r="D1502" t="s">
        <v>20</v>
      </c>
      <c r="E1502" t="str">
        <f>VLOOKUP(C1502,Var!A:C,3)</f>
        <v>ValRDE</v>
      </c>
    </row>
    <row r="1503" spans="1:5" x14ac:dyDescent="0.25">
      <c r="A1503">
        <v>33345</v>
      </c>
      <c r="B1503">
        <v>10</v>
      </c>
      <c r="C1503">
        <v>226</v>
      </c>
      <c r="D1503" t="s">
        <v>20</v>
      </c>
      <c r="E1503" t="str">
        <f>VLOOKUP(C1503,Var!A:C,3)</f>
        <v>ValRFE</v>
      </c>
    </row>
    <row r="1504" spans="1:5" x14ac:dyDescent="0.25">
      <c r="A1504">
        <v>33345</v>
      </c>
      <c r="B1504">
        <v>11</v>
      </c>
      <c r="C1504">
        <v>105</v>
      </c>
      <c r="D1504" t="s">
        <v>20</v>
      </c>
      <c r="E1504" t="str">
        <f>VLOOKUP(C1504,Var!A:C,3)</f>
        <v>NumPhase</v>
      </c>
    </row>
    <row r="1505" spans="1:5" x14ac:dyDescent="0.25">
      <c r="A1505">
        <v>33345</v>
      </c>
      <c r="B1505">
        <v>12</v>
      </c>
      <c r="C1505">
        <v>239</v>
      </c>
      <c r="D1505" t="s">
        <v>20</v>
      </c>
      <c r="E1505" t="str">
        <f>VLOOKUP(C1505,Var!A:C,3)</f>
        <v>ChangePhase</v>
      </c>
    </row>
    <row r="1506" spans="1:5" x14ac:dyDescent="0.25">
      <c r="A1506">
        <v>33345</v>
      </c>
      <c r="B1506">
        <v>13</v>
      </c>
      <c r="C1506">
        <v>566</v>
      </c>
      <c r="D1506" t="s">
        <v>20</v>
      </c>
      <c r="E1506" t="str">
        <f>VLOOKUP(C1506,Var!A:C,3)</f>
        <v>FloodwaterDepth</v>
      </c>
    </row>
    <row r="1507" spans="1:5" x14ac:dyDescent="0.25">
      <c r="A1507">
        <v>33345</v>
      </c>
      <c r="B1507">
        <v>14</v>
      </c>
      <c r="C1507">
        <v>585</v>
      </c>
      <c r="D1507" t="s">
        <v>20</v>
      </c>
      <c r="E1507" t="str">
        <f>VLOOKUP(C1507,Var!A:C,3)</f>
        <v>StockMacropores</v>
      </c>
    </row>
    <row r="1508" spans="1:5" x14ac:dyDescent="0.25">
      <c r="A1508">
        <v>33345</v>
      </c>
      <c r="B1508">
        <v>15</v>
      </c>
      <c r="C1508">
        <v>111</v>
      </c>
      <c r="D1508" t="s">
        <v>21</v>
      </c>
      <c r="E1508" t="str">
        <f>VLOOKUP(C1508,Var!A:C,3)</f>
        <v>RuRac</v>
      </c>
    </row>
    <row r="1509" spans="1:5" x14ac:dyDescent="0.25">
      <c r="A1509">
        <v>33345</v>
      </c>
      <c r="B1509">
        <v>16</v>
      </c>
      <c r="C1509">
        <v>112</v>
      </c>
      <c r="D1509" t="s">
        <v>21</v>
      </c>
      <c r="E1509" t="str">
        <f>VLOOKUP(C1509,Var!A:C,3)</f>
        <v>StockRac</v>
      </c>
    </row>
    <row r="1510" spans="1:5" x14ac:dyDescent="0.25">
      <c r="A1510">
        <v>33345</v>
      </c>
      <c r="B1510">
        <v>17</v>
      </c>
      <c r="C1510">
        <v>133</v>
      </c>
      <c r="D1510" t="s">
        <v>21</v>
      </c>
      <c r="E1510" t="str">
        <f>VLOOKUP(C1510,Var!A:C,3)</f>
        <v>StockTotal</v>
      </c>
    </row>
    <row r="1511" spans="1:5" x14ac:dyDescent="0.25">
      <c r="A1511">
        <v>33345</v>
      </c>
      <c r="B1511">
        <v>18</v>
      </c>
      <c r="C1511">
        <v>571</v>
      </c>
      <c r="D1511" t="s">
        <v>21</v>
      </c>
      <c r="E1511" t="str">
        <f>VLOOKUP(C1511,Var!A:C,3)</f>
        <v>FloodwaterGain</v>
      </c>
    </row>
    <row r="1512" spans="1:5" x14ac:dyDescent="0.25">
      <c r="A1512">
        <v>33345</v>
      </c>
      <c r="B1512">
        <v>19</v>
      </c>
      <c r="C1512">
        <v>425</v>
      </c>
      <c r="D1512" t="s">
        <v>21</v>
      </c>
      <c r="E1512" t="str">
        <f>VLOOKUP(C1512,Var!A:C,3)</f>
        <v>RootFront</v>
      </c>
    </row>
    <row r="1513" spans="1:5" x14ac:dyDescent="0.25">
      <c r="A1513">
        <v>33346</v>
      </c>
      <c r="B1513">
        <v>1</v>
      </c>
      <c r="C1513">
        <v>105</v>
      </c>
      <c r="D1513" t="s">
        <v>20</v>
      </c>
      <c r="E1513" t="str">
        <f>VLOOKUP(C1513,Var!A:C,3)</f>
        <v>NumPhase</v>
      </c>
    </row>
    <row r="1514" spans="1:5" x14ac:dyDescent="0.25">
      <c r="A1514">
        <v>33346</v>
      </c>
      <c r="B1514">
        <v>2</v>
      </c>
      <c r="C1514">
        <v>111</v>
      </c>
      <c r="D1514" t="s">
        <v>20</v>
      </c>
      <c r="E1514" t="str">
        <f>VLOOKUP(C1514,Var!A:C,3)</f>
        <v>RuRac</v>
      </c>
    </row>
    <row r="1515" spans="1:5" x14ac:dyDescent="0.25">
      <c r="A1515">
        <v>33346</v>
      </c>
      <c r="B1515">
        <v>3</v>
      </c>
      <c r="C1515">
        <v>139</v>
      </c>
      <c r="D1515" t="s">
        <v>20</v>
      </c>
      <c r="E1515" t="str">
        <f>VLOOKUP(C1515,Var!A:C,3)</f>
        <v>RuSurf</v>
      </c>
    </row>
    <row r="1516" spans="1:5" x14ac:dyDescent="0.25">
      <c r="A1516">
        <v>33346</v>
      </c>
      <c r="B1516">
        <v>4</v>
      </c>
      <c r="C1516">
        <v>222</v>
      </c>
      <c r="D1516" t="s">
        <v>20</v>
      </c>
      <c r="E1516" t="str">
        <f>VLOOKUP(C1516,Var!A:C,3)</f>
        <v>CapaREvap</v>
      </c>
    </row>
    <row r="1517" spans="1:5" x14ac:dyDescent="0.25">
      <c r="A1517">
        <v>33346</v>
      </c>
      <c r="B1517">
        <v>5</v>
      </c>
      <c r="C1517">
        <v>113</v>
      </c>
      <c r="D1517" t="s">
        <v>20</v>
      </c>
      <c r="E1517" t="str">
        <f>VLOOKUP(C1517,Var!A:C,3)</f>
        <v>Tr</v>
      </c>
    </row>
    <row r="1518" spans="1:5" x14ac:dyDescent="0.25">
      <c r="A1518">
        <v>33346</v>
      </c>
      <c r="B1518">
        <v>6</v>
      </c>
      <c r="C1518">
        <v>122</v>
      </c>
      <c r="D1518" t="s">
        <v>20</v>
      </c>
      <c r="E1518" t="str">
        <f>VLOOKUP(C1518,Var!A:C,3)</f>
        <v>Evap</v>
      </c>
    </row>
    <row r="1519" spans="1:5" x14ac:dyDescent="0.25">
      <c r="A1519">
        <v>33346</v>
      </c>
      <c r="B1519">
        <v>7</v>
      </c>
      <c r="C1519">
        <v>223</v>
      </c>
      <c r="D1519" t="s">
        <v>20</v>
      </c>
      <c r="E1519" t="str">
        <f>VLOOKUP(C1519,Var!A:C,3)</f>
        <v>CapaRDE</v>
      </c>
    </row>
    <row r="1520" spans="1:5" x14ac:dyDescent="0.25">
      <c r="A1520">
        <v>33346</v>
      </c>
      <c r="B1520">
        <v>8</v>
      </c>
      <c r="C1520">
        <v>224</v>
      </c>
      <c r="D1520" t="s">
        <v>20</v>
      </c>
      <c r="E1520" t="str">
        <f>VLOOKUP(C1520,Var!A:C,3)</f>
        <v>CapaRFE</v>
      </c>
    </row>
    <row r="1521" spans="1:5" x14ac:dyDescent="0.25">
      <c r="A1521">
        <v>33346</v>
      </c>
      <c r="B1521">
        <v>9</v>
      </c>
      <c r="C1521">
        <v>281</v>
      </c>
      <c r="D1521" t="s">
        <v>20</v>
      </c>
      <c r="E1521" t="str">
        <f>VLOOKUP(C1521,Var!A:C,3)</f>
        <v>EpaisseurSurf</v>
      </c>
    </row>
    <row r="1522" spans="1:5" x14ac:dyDescent="0.25">
      <c r="A1522">
        <v>33346</v>
      </c>
      <c r="B1522">
        <v>10</v>
      </c>
      <c r="C1522">
        <v>282</v>
      </c>
      <c r="D1522" t="s">
        <v>20</v>
      </c>
      <c r="E1522" t="str">
        <f>VLOOKUP(C1522,Var!A:C,3)</f>
        <v>EpaisseurProf</v>
      </c>
    </row>
    <row r="1523" spans="1:5" x14ac:dyDescent="0.25">
      <c r="A1523">
        <v>33346</v>
      </c>
      <c r="B1523">
        <v>11</v>
      </c>
      <c r="C1523">
        <v>648</v>
      </c>
      <c r="D1523" t="s">
        <v>20</v>
      </c>
      <c r="E1523" t="str">
        <f>VLOOKUP(C1523,Var!A:C,3)</f>
        <v>ResUtil</v>
      </c>
    </row>
    <row r="1524" spans="1:5" x14ac:dyDescent="0.25">
      <c r="A1524">
        <v>33346</v>
      </c>
      <c r="B1524">
        <v>12</v>
      </c>
      <c r="C1524">
        <v>112</v>
      </c>
      <c r="D1524" t="s">
        <v>21</v>
      </c>
      <c r="E1524" t="str">
        <f>VLOOKUP(C1524,Var!A:C,3)</f>
        <v>StockRac</v>
      </c>
    </row>
    <row r="1525" spans="1:5" x14ac:dyDescent="0.25">
      <c r="A1525">
        <v>33346</v>
      </c>
      <c r="B1525">
        <v>13</v>
      </c>
      <c r="C1525">
        <v>132</v>
      </c>
      <c r="D1525" t="s">
        <v>21</v>
      </c>
      <c r="E1525" t="str">
        <f>VLOOKUP(C1525,Var!A:C,3)</f>
        <v>StockSurface</v>
      </c>
    </row>
    <row r="1526" spans="1:5" x14ac:dyDescent="0.25">
      <c r="A1526">
        <v>33346</v>
      </c>
      <c r="B1526">
        <v>14</v>
      </c>
      <c r="C1526">
        <v>133</v>
      </c>
      <c r="D1526" t="s">
        <v>21</v>
      </c>
      <c r="E1526" t="str">
        <f>VLOOKUP(C1526,Var!A:C,3)</f>
        <v>StockTotal</v>
      </c>
    </row>
    <row r="1527" spans="1:5" x14ac:dyDescent="0.25">
      <c r="A1527">
        <v>33346</v>
      </c>
      <c r="B1527">
        <v>15</v>
      </c>
      <c r="C1527">
        <v>226</v>
      </c>
      <c r="D1527" t="s">
        <v>21</v>
      </c>
      <c r="E1527" t="str">
        <f>VLOOKUP(C1527,Var!A:C,3)</f>
        <v>ValRFE</v>
      </c>
    </row>
    <row r="1528" spans="1:5" x14ac:dyDescent="0.25">
      <c r="A1528">
        <v>33346</v>
      </c>
      <c r="B1528">
        <v>16</v>
      </c>
      <c r="C1528">
        <v>227</v>
      </c>
      <c r="D1528" t="s">
        <v>21</v>
      </c>
      <c r="E1528" t="str">
        <f>VLOOKUP(C1528,Var!A:C,3)</f>
        <v>ValRDE</v>
      </c>
    </row>
    <row r="1529" spans="1:5" x14ac:dyDescent="0.25">
      <c r="A1529">
        <v>33346</v>
      </c>
      <c r="B1529">
        <v>17</v>
      </c>
      <c r="C1529">
        <v>228</v>
      </c>
      <c r="D1529" t="s">
        <v>21</v>
      </c>
      <c r="E1529" t="str">
        <f>VLOOKUP(C1529,Var!A:C,3)</f>
        <v>ValRSurf</v>
      </c>
    </row>
    <row r="1530" spans="1:5" x14ac:dyDescent="0.25">
      <c r="A1530">
        <v>33346</v>
      </c>
      <c r="B1530">
        <v>18</v>
      </c>
      <c r="C1530">
        <v>566</v>
      </c>
      <c r="D1530" t="s">
        <v>21</v>
      </c>
      <c r="E1530" t="str">
        <f>VLOOKUP(C1530,Var!A:C,3)</f>
        <v>FloodwaterDepth</v>
      </c>
    </row>
    <row r="1531" spans="1:5" x14ac:dyDescent="0.25">
      <c r="A1531">
        <v>33346</v>
      </c>
      <c r="B1531">
        <v>19</v>
      </c>
      <c r="C1531">
        <v>585</v>
      </c>
      <c r="D1531" t="s">
        <v>21</v>
      </c>
      <c r="E1531" t="str">
        <f>VLOOKUP(C1531,Var!A:C,3)</f>
        <v>StockMacropores</v>
      </c>
    </row>
    <row r="1532" spans="1:5" x14ac:dyDescent="0.25">
      <c r="A1532">
        <v>33347</v>
      </c>
      <c r="B1532">
        <v>1</v>
      </c>
      <c r="C1532">
        <v>105</v>
      </c>
      <c r="D1532" t="s">
        <v>20</v>
      </c>
      <c r="E1532" t="str">
        <f>VLOOKUP(C1532,Var!A:C,3)</f>
        <v>NumPhase</v>
      </c>
    </row>
    <row r="1533" spans="1:5" x14ac:dyDescent="0.25">
      <c r="A1533">
        <v>33347</v>
      </c>
      <c r="B1533">
        <v>2</v>
      </c>
      <c r="C1533">
        <v>16</v>
      </c>
      <c r="D1533" t="s">
        <v>20</v>
      </c>
      <c r="E1533" t="str">
        <f>VLOOKUP(C1533,Var!A:C,3)</f>
        <v>Pluie</v>
      </c>
    </row>
    <row r="1534" spans="1:5" x14ac:dyDescent="0.25">
      <c r="A1534">
        <v>33347</v>
      </c>
      <c r="B1534">
        <v>3</v>
      </c>
      <c r="C1534">
        <v>94</v>
      </c>
      <c r="D1534" t="s">
        <v>20</v>
      </c>
      <c r="E1534" t="str">
        <f>VLOOKUP(C1534,Var!A:C,3)</f>
        <v>SeuilRuiss</v>
      </c>
    </row>
    <row r="1535" spans="1:5" x14ac:dyDescent="0.25">
      <c r="A1535">
        <v>33347</v>
      </c>
      <c r="B1535">
        <v>4</v>
      </c>
      <c r="C1535">
        <v>92</v>
      </c>
      <c r="D1535" t="s">
        <v>20</v>
      </c>
      <c r="E1535" t="str">
        <f>VLOOKUP(C1535,Var!A:C,3)</f>
        <v>PourcRuiss</v>
      </c>
    </row>
    <row r="1536" spans="1:5" x14ac:dyDescent="0.25">
      <c r="A1536">
        <v>33347</v>
      </c>
      <c r="B1536">
        <v>5</v>
      </c>
      <c r="C1536">
        <v>553</v>
      </c>
      <c r="D1536" t="s">
        <v>20</v>
      </c>
      <c r="E1536" t="str">
        <f>VLOOKUP(C1536,Var!A:C,3)</f>
        <v>BundHeight</v>
      </c>
    </row>
    <row r="1537" spans="1:5" x14ac:dyDescent="0.25">
      <c r="A1537">
        <v>33347</v>
      </c>
      <c r="B1537">
        <v>6</v>
      </c>
      <c r="C1537">
        <v>8</v>
      </c>
      <c r="D1537" t="s">
        <v>20</v>
      </c>
      <c r="E1537" t="str">
        <f>VLOOKUP(C1537,Var!A:C,3)</f>
        <v>Irrigation</v>
      </c>
    </row>
    <row r="1538" spans="1:5" x14ac:dyDescent="0.25">
      <c r="A1538">
        <v>33347</v>
      </c>
      <c r="B1538">
        <v>7</v>
      </c>
      <c r="C1538">
        <v>383</v>
      </c>
      <c r="D1538" t="s">
        <v>20</v>
      </c>
      <c r="E1538" t="str">
        <f>VLOOKUP(C1538,Var!A:C,3)</f>
        <v>PlantHeight</v>
      </c>
    </row>
    <row r="1539" spans="1:5" x14ac:dyDescent="0.25">
      <c r="A1539">
        <v>33347</v>
      </c>
      <c r="B1539">
        <v>8</v>
      </c>
      <c r="C1539">
        <v>572</v>
      </c>
      <c r="D1539" t="s">
        <v>20</v>
      </c>
      <c r="E1539" t="str">
        <f>VLOOKUP(C1539,Var!A:C,3)</f>
        <v>LifeSavingDrainage</v>
      </c>
    </row>
    <row r="1540" spans="1:5" x14ac:dyDescent="0.25">
      <c r="A1540">
        <v>33347</v>
      </c>
      <c r="B1540">
        <v>9</v>
      </c>
      <c r="C1540">
        <v>574</v>
      </c>
      <c r="D1540" t="s">
        <v>20</v>
      </c>
      <c r="E1540" t="str">
        <f>VLOOKUP(C1540,Var!A:C,3)</f>
        <v>PlotDrainageDAF</v>
      </c>
    </row>
    <row r="1541" spans="1:5" x14ac:dyDescent="0.25">
      <c r="A1541">
        <v>33347</v>
      </c>
      <c r="B1541">
        <v>10</v>
      </c>
      <c r="C1541">
        <v>584</v>
      </c>
      <c r="D1541" t="s">
        <v>20</v>
      </c>
      <c r="E1541" t="str">
        <f>VLOOKUP(C1541,Var!A:C,3)</f>
        <v>VolMacropores</v>
      </c>
    </row>
    <row r="1542" spans="1:5" x14ac:dyDescent="0.25">
      <c r="A1542">
        <v>33347</v>
      </c>
      <c r="B1542">
        <v>11</v>
      </c>
      <c r="C1542">
        <v>94</v>
      </c>
      <c r="D1542" t="s">
        <v>20</v>
      </c>
      <c r="E1542" t="str">
        <f>VLOOKUP(C1542,Var!A:C,3)</f>
        <v>SeuilRuiss</v>
      </c>
    </row>
    <row r="1543" spans="1:5" x14ac:dyDescent="0.25">
      <c r="A1543">
        <v>33347</v>
      </c>
      <c r="B1543">
        <v>12</v>
      </c>
      <c r="C1543">
        <v>560</v>
      </c>
      <c r="D1543" t="s">
        <v>20</v>
      </c>
      <c r="E1543" t="str">
        <f>VLOOKUP(C1543,Var!A:C,3)</f>
        <v>PercolationMax</v>
      </c>
    </row>
    <row r="1544" spans="1:5" x14ac:dyDescent="0.25">
      <c r="A1544">
        <v>33347</v>
      </c>
      <c r="B1544">
        <v>13</v>
      </c>
      <c r="C1544">
        <v>575</v>
      </c>
      <c r="D1544" t="s">
        <v>20</v>
      </c>
      <c r="E1544" t="str">
        <f>VLOOKUP(C1544,Var!A:C,3)</f>
        <v>DAF</v>
      </c>
    </row>
    <row r="1545" spans="1:5" x14ac:dyDescent="0.25">
      <c r="A1545">
        <v>33347</v>
      </c>
      <c r="B1545">
        <v>14</v>
      </c>
      <c r="C1545">
        <v>585</v>
      </c>
      <c r="D1545" t="s">
        <v>21</v>
      </c>
      <c r="E1545" t="str">
        <f>VLOOKUP(C1545,Var!A:C,3)</f>
        <v>StockMacropores</v>
      </c>
    </row>
    <row r="1546" spans="1:5" x14ac:dyDescent="0.25">
      <c r="A1546">
        <v>33347</v>
      </c>
      <c r="B1546">
        <v>15</v>
      </c>
      <c r="C1546">
        <v>566</v>
      </c>
      <c r="D1546" t="s">
        <v>21</v>
      </c>
      <c r="E1546" t="str">
        <f>VLOOKUP(C1546,Var!A:C,3)</f>
        <v>FloodwaterDepth</v>
      </c>
    </row>
    <row r="1547" spans="1:5" x14ac:dyDescent="0.25">
      <c r="A1547">
        <v>33347</v>
      </c>
      <c r="B1547">
        <v>16</v>
      </c>
      <c r="C1547">
        <v>118</v>
      </c>
      <c r="D1547" t="s">
        <v>21</v>
      </c>
      <c r="E1547" t="str">
        <f>VLOOKUP(C1547,Var!A:C,3)</f>
        <v>EauDispo</v>
      </c>
    </row>
    <row r="1548" spans="1:5" x14ac:dyDescent="0.25">
      <c r="A1548">
        <v>33347</v>
      </c>
      <c r="B1548">
        <v>17</v>
      </c>
      <c r="C1548">
        <v>127</v>
      </c>
      <c r="D1548" t="s">
        <v>21</v>
      </c>
      <c r="E1548" t="str">
        <f>VLOOKUP(C1548,Var!A:C,3)</f>
        <v>Lr</v>
      </c>
    </row>
    <row r="1549" spans="1:5" x14ac:dyDescent="0.25">
      <c r="A1549">
        <v>33348</v>
      </c>
      <c r="B1549">
        <v>1</v>
      </c>
      <c r="C1549">
        <v>383</v>
      </c>
      <c r="D1549" t="s">
        <v>20</v>
      </c>
      <c r="E1549" t="str">
        <f>VLOOKUP(C1549,Var!A:C,3)</f>
        <v>PlantHeight</v>
      </c>
    </row>
    <row r="1550" spans="1:5" x14ac:dyDescent="0.25">
      <c r="A1550">
        <v>33348</v>
      </c>
      <c r="B1550">
        <v>2</v>
      </c>
      <c r="C1550">
        <v>566</v>
      </c>
      <c r="D1550" t="s">
        <v>20</v>
      </c>
      <c r="E1550" t="str">
        <f>VLOOKUP(C1550,Var!A:C,3)</f>
        <v>FloodwaterDepth</v>
      </c>
    </row>
    <row r="1551" spans="1:5" x14ac:dyDescent="0.25">
      <c r="A1551">
        <v>33348</v>
      </c>
      <c r="B1551">
        <v>3</v>
      </c>
      <c r="C1551">
        <v>570</v>
      </c>
      <c r="D1551" t="s">
        <v>19</v>
      </c>
      <c r="E1551" t="str">
        <f>VLOOKUP(C1551,Var!A:C,3)</f>
        <v>FractionPlantHeightSubmer</v>
      </c>
    </row>
    <row r="1552" spans="1:5" x14ac:dyDescent="0.25">
      <c r="A1552">
        <v>33349</v>
      </c>
      <c r="B1552">
        <v>1</v>
      </c>
      <c r="C1552">
        <v>105</v>
      </c>
      <c r="D1552" t="s">
        <v>20</v>
      </c>
      <c r="E1552" t="str">
        <f>VLOOKUP(C1552,Var!A:C,3)</f>
        <v>NumPhase</v>
      </c>
    </row>
    <row r="1553" spans="1:5" x14ac:dyDescent="0.25">
      <c r="A1553">
        <v>33349</v>
      </c>
      <c r="B1553">
        <v>2</v>
      </c>
      <c r="C1553">
        <v>582</v>
      </c>
      <c r="D1553" t="s">
        <v>20</v>
      </c>
      <c r="E1553" t="str">
        <f>VLOOKUP(C1553,Var!A:C,3)</f>
        <v>ExcessAssimToRoot</v>
      </c>
    </row>
    <row r="1554" spans="1:5" x14ac:dyDescent="0.25">
      <c r="A1554">
        <v>33349</v>
      </c>
      <c r="B1554">
        <v>3</v>
      </c>
      <c r="C1554">
        <v>399</v>
      </c>
      <c r="D1554" t="s">
        <v>20</v>
      </c>
      <c r="E1554" t="str">
        <f>VLOOKUP(C1554,Var!A:C,3)</f>
        <v>DryMatStructRootPop</v>
      </c>
    </row>
    <row r="1555" spans="1:5" x14ac:dyDescent="0.25">
      <c r="A1555">
        <v>33349</v>
      </c>
      <c r="B1555">
        <v>4</v>
      </c>
      <c r="C1555">
        <v>428</v>
      </c>
      <c r="D1555" t="s">
        <v>20</v>
      </c>
      <c r="E1555" t="str">
        <f>VLOOKUP(C1555,Var!A:C,3)</f>
        <v>RootSystVolPop</v>
      </c>
    </row>
    <row r="1556" spans="1:5" x14ac:dyDescent="0.25">
      <c r="A1556">
        <v>33349</v>
      </c>
      <c r="B1556">
        <v>5</v>
      </c>
      <c r="C1556">
        <v>422</v>
      </c>
      <c r="D1556" t="s">
        <v>20</v>
      </c>
      <c r="E1556" t="str">
        <f>VLOOKUP(C1556,Var!A:C,3)</f>
        <v>CoeffRootMassPerVolMax</v>
      </c>
    </row>
    <row r="1557" spans="1:5" x14ac:dyDescent="0.25">
      <c r="A1557">
        <v>33349</v>
      </c>
      <c r="B1557">
        <v>6</v>
      </c>
      <c r="C1557">
        <v>573</v>
      </c>
      <c r="D1557" t="s">
        <v>19</v>
      </c>
      <c r="E1557" t="str">
        <f>VLOOKUP(C1557,Var!A:C,3)</f>
        <v>RootMassPerVol</v>
      </c>
    </row>
    <row r="1558" spans="1:5" x14ac:dyDescent="0.25">
      <c r="A1558">
        <v>33349</v>
      </c>
      <c r="B1558">
        <v>7</v>
      </c>
      <c r="C1558">
        <v>450</v>
      </c>
      <c r="D1558" t="s">
        <v>21</v>
      </c>
      <c r="E1558" t="str">
        <f>VLOOKUP(C1558,Var!A:C,3)</f>
        <v>GrowthStructRootPop</v>
      </c>
    </row>
    <row r="1559" spans="1:5" x14ac:dyDescent="0.25">
      <c r="A1559">
        <v>33349</v>
      </c>
      <c r="B1559">
        <v>8</v>
      </c>
      <c r="C1559">
        <v>471</v>
      </c>
      <c r="D1559" t="s">
        <v>21</v>
      </c>
      <c r="E1559" t="str">
        <f>VLOOKUP(C1559,Var!A:C,3)</f>
        <v>AssimNotUsed</v>
      </c>
    </row>
    <row r="1560" spans="1:5" x14ac:dyDescent="0.25">
      <c r="A1560">
        <v>33350</v>
      </c>
      <c r="B1560">
        <v>1</v>
      </c>
      <c r="C1560">
        <v>105</v>
      </c>
      <c r="D1560" t="s">
        <v>20</v>
      </c>
      <c r="E1560" t="str">
        <f>VLOOKUP(C1560,Var!A:C,3)</f>
        <v>NumPhase</v>
      </c>
    </row>
    <row r="1561" spans="1:5" x14ac:dyDescent="0.25">
      <c r="A1561">
        <v>33350</v>
      </c>
      <c r="B1561">
        <v>2</v>
      </c>
      <c r="C1561">
        <v>281</v>
      </c>
      <c r="D1561" t="s">
        <v>20</v>
      </c>
      <c r="E1561" t="str">
        <f>VLOOKUP(C1561,Var!A:C,3)</f>
        <v>EpaisseurSurf</v>
      </c>
    </row>
    <row r="1562" spans="1:5" x14ac:dyDescent="0.25">
      <c r="A1562">
        <v>33350</v>
      </c>
      <c r="B1562">
        <v>3</v>
      </c>
      <c r="C1562">
        <v>282</v>
      </c>
      <c r="D1562" t="s">
        <v>20</v>
      </c>
      <c r="E1562" t="str">
        <f>VLOOKUP(C1562,Var!A:C,3)</f>
        <v>EpaisseurProf</v>
      </c>
    </row>
    <row r="1563" spans="1:5" x14ac:dyDescent="0.25">
      <c r="A1563">
        <v>33350</v>
      </c>
      <c r="B1563">
        <v>4</v>
      </c>
      <c r="C1563">
        <v>648</v>
      </c>
      <c r="D1563" t="s">
        <v>20</v>
      </c>
      <c r="E1563" t="str">
        <f>VLOOKUP(C1563,Var!A:C,3)</f>
        <v>ResUtil</v>
      </c>
    </row>
    <row r="1564" spans="1:5" x14ac:dyDescent="0.25">
      <c r="A1564">
        <v>33350</v>
      </c>
      <c r="B1564">
        <v>5</v>
      </c>
      <c r="C1564">
        <v>585</v>
      </c>
      <c r="D1564" t="s">
        <v>20</v>
      </c>
      <c r="E1564" t="str">
        <f>VLOOKUP(C1564,Var!A:C,3)</f>
        <v>StockMacropores</v>
      </c>
    </row>
    <row r="1565" spans="1:5" x14ac:dyDescent="0.25">
      <c r="A1565">
        <v>33350</v>
      </c>
      <c r="B1565">
        <v>6</v>
      </c>
      <c r="C1565">
        <v>425</v>
      </c>
      <c r="D1565" t="s">
        <v>20</v>
      </c>
      <c r="E1565" t="str">
        <f>VLOOKUP(C1565,Var!A:C,3)</f>
        <v>RootFront</v>
      </c>
    </row>
    <row r="1566" spans="1:5" x14ac:dyDescent="0.25">
      <c r="A1566">
        <v>33350</v>
      </c>
      <c r="B1566">
        <v>7</v>
      </c>
      <c r="C1566">
        <v>223</v>
      </c>
      <c r="D1566" t="s">
        <v>20</v>
      </c>
      <c r="E1566" t="str">
        <f>VLOOKUP(C1566,Var!A:C,3)</f>
        <v>CapaRDE</v>
      </c>
    </row>
    <row r="1567" spans="1:5" x14ac:dyDescent="0.25">
      <c r="A1567">
        <v>33350</v>
      </c>
      <c r="B1567">
        <v>8</v>
      </c>
      <c r="C1567">
        <v>224</v>
      </c>
      <c r="D1567" t="s">
        <v>20</v>
      </c>
      <c r="E1567" t="str">
        <f>VLOOKUP(C1567,Var!A:C,3)</f>
        <v>CapaRFE</v>
      </c>
    </row>
    <row r="1568" spans="1:5" x14ac:dyDescent="0.25">
      <c r="A1568">
        <v>33350</v>
      </c>
      <c r="B1568">
        <v>9</v>
      </c>
      <c r="C1568">
        <v>566</v>
      </c>
      <c r="D1568" t="s">
        <v>20</v>
      </c>
      <c r="E1568" t="str">
        <f>VLOOKUP(C1568,Var!A:C,3)</f>
        <v>FloodwaterDepth</v>
      </c>
    </row>
    <row r="1569" spans="1:5" x14ac:dyDescent="0.25">
      <c r="A1569">
        <v>33350</v>
      </c>
      <c r="B1569">
        <v>10</v>
      </c>
      <c r="C1569">
        <v>133</v>
      </c>
      <c r="D1569" t="s">
        <v>21</v>
      </c>
      <c r="E1569" t="str">
        <f>VLOOKUP(C1569,Var!A:C,3)</f>
        <v>StockTotal</v>
      </c>
    </row>
    <row r="1570" spans="1:5" x14ac:dyDescent="0.25">
      <c r="A1570">
        <v>33350</v>
      </c>
      <c r="B1570">
        <v>11</v>
      </c>
      <c r="C1570">
        <v>14</v>
      </c>
      <c r="D1570" t="s">
        <v>21</v>
      </c>
      <c r="E1570" t="str">
        <f>VLOOKUP(C1570,Var!A:C,3)</f>
        <v>Hum</v>
      </c>
    </row>
    <row r="1571" spans="1:5" x14ac:dyDescent="0.25">
      <c r="A1571">
        <v>33350</v>
      </c>
      <c r="B1571">
        <v>12</v>
      </c>
      <c r="C1571">
        <v>132</v>
      </c>
      <c r="D1571" t="s">
        <v>21</v>
      </c>
      <c r="E1571" t="str">
        <f>VLOOKUP(C1571,Var!A:C,3)</f>
        <v>StockSurface</v>
      </c>
    </row>
    <row r="1572" spans="1:5" x14ac:dyDescent="0.25">
      <c r="A1572">
        <v>33350</v>
      </c>
      <c r="B1572">
        <v>13</v>
      </c>
      <c r="C1572">
        <v>112</v>
      </c>
      <c r="D1572" t="s">
        <v>21</v>
      </c>
      <c r="E1572" t="str">
        <f>VLOOKUP(C1572,Var!A:C,3)</f>
        <v>StockRac</v>
      </c>
    </row>
    <row r="1573" spans="1:5" x14ac:dyDescent="0.25">
      <c r="A1573">
        <v>33350</v>
      </c>
      <c r="B1573">
        <v>14</v>
      </c>
      <c r="C1573">
        <v>227</v>
      </c>
      <c r="D1573" t="s">
        <v>21</v>
      </c>
      <c r="E1573" t="str">
        <f>VLOOKUP(C1573,Var!A:C,3)</f>
        <v>ValRDE</v>
      </c>
    </row>
    <row r="1574" spans="1:5" x14ac:dyDescent="0.25">
      <c r="A1574">
        <v>33350</v>
      </c>
      <c r="B1574">
        <v>15</v>
      </c>
      <c r="C1574">
        <v>226</v>
      </c>
      <c r="D1574" t="s">
        <v>21</v>
      </c>
      <c r="E1574" t="str">
        <f>VLOOKUP(C1574,Var!A:C,3)</f>
        <v>ValRFE</v>
      </c>
    </row>
    <row r="1575" spans="1:5" x14ac:dyDescent="0.25">
      <c r="A1575">
        <v>33350</v>
      </c>
      <c r="B1575">
        <v>16</v>
      </c>
      <c r="C1575">
        <v>228</v>
      </c>
      <c r="D1575" t="s">
        <v>21</v>
      </c>
      <c r="E1575" t="str">
        <f>VLOOKUP(C1575,Var!A:C,3)</f>
        <v>ValRSurf</v>
      </c>
    </row>
    <row r="1576" spans="1:5" x14ac:dyDescent="0.25">
      <c r="A1576">
        <v>33351</v>
      </c>
      <c r="B1576">
        <v>1</v>
      </c>
      <c r="C1576">
        <v>111</v>
      </c>
      <c r="D1576" t="s">
        <v>20</v>
      </c>
      <c r="E1576" t="str">
        <f>VLOOKUP(C1576,Var!A:C,3)</f>
        <v>RuRac</v>
      </c>
    </row>
    <row r="1577" spans="1:5" x14ac:dyDescent="0.25">
      <c r="A1577">
        <v>33351</v>
      </c>
      <c r="B1577">
        <v>2</v>
      </c>
      <c r="C1577">
        <v>133</v>
      </c>
      <c r="D1577" t="s">
        <v>20</v>
      </c>
      <c r="E1577" t="str">
        <f>VLOOKUP(C1577,Var!A:C,3)</f>
        <v>StockTotal</v>
      </c>
    </row>
    <row r="1578" spans="1:5" x14ac:dyDescent="0.25">
      <c r="A1578">
        <v>33351</v>
      </c>
      <c r="B1578">
        <v>3</v>
      </c>
      <c r="C1578">
        <v>585</v>
      </c>
      <c r="D1578" t="s">
        <v>20</v>
      </c>
      <c r="E1578" t="str">
        <f>VLOOKUP(C1578,Var!A:C,3)</f>
        <v>StockMacropores</v>
      </c>
    </row>
    <row r="1579" spans="1:5" x14ac:dyDescent="0.25">
      <c r="A1579">
        <v>33351</v>
      </c>
      <c r="B1579">
        <v>4</v>
      </c>
      <c r="C1579">
        <v>229</v>
      </c>
      <c r="D1579" t="s">
        <v>20</v>
      </c>
      <c r="E1579" t="str">
        <f>VLOOKUP(C1579,Var!A:C,3)</f>
        <v>StRuMax</v>
      </c>
    </row>
    <row r="1580" spans="1:5" x14ac:dyDescent="0.25">
      <c r="A1580">
        <v>33351</v>
      </c>
      <c r="B1580">
        <v>5</v>
      </c>
      <c r="C1580">
        <v>112</v>
      </c>
      <c r="D1580" t="s">
        <v>21</v>
      </c>
      <c r="E1580" t="str">
        <f>VLOOKUP(C1580,Var!A:C,3)</f>
        <v>StockRac</v>
      </c>
    </row>
    <row r="1581" spans="1:5" x14ac:dyDescent="0.25">
      <c r="A1581">
        <v>33351</v>
      </c>
      <c r="B1581">
        <v>6</v>
      </c>
      <c r="C1581">
        <v>125</v>
      </c>
      <c r="D1581" t="s">
        <v>19</v>
      </c>
      <c r="E1581" t="str">
        <f>VLOOKUP(C1581,Var!A:C,3)</f>
        <v>FTSW</v>
      </c>
    </row>
    <row r="1582" spans="1:5" x14ac:dyDescent="0.25">
      <c r="A1582">
        <v>33353</v>
      </c>
      <c r="B1582">
        <v>1</v>
      </c>
      <c r="C1582">
        <v>105</v>
      </c>
      <c r="D1582" t="s">
        <v>20</v>
      </c>
      <c r="E1582" t="str">
        <f>VLOOKUP(C1582,Var!A:C,3)</f>
        <v>NumPhase</v>
      </c>
    </row>
    <row r="1583" spans="1:5" x14ac:dyDescent="0.25">
      <c r="A1583">
        <v>33353</v>
      </c>
      <c r="B1583">
        <v>2</v>
      </c>
      <c r="C1583">
        <v>575</v>
      </c>
      <c r="D1583" t="s">
        <v>21</v>
      </c>
      <c r="E1583" t="str">
        <f>VLOOKUP(C1583,Var!A:C,3)</f>
        <v>DAF</v>
      </c>
    </row>
    <row r="1584" spans="1:5" x14ac:dyDescent="0.25">
      <c r="A1584">
        <v>33354</v>
      </c>
      <c r="B1584">
        <v>1</v>
      </c>
      <c r="C1584">
        <v>105</v>
      </c>
      <c r="D1584" t="s">
        <v>20</v>
      </c>
      <c r="E1584" t="str">
        <f>VLOOKUP(C1584,Var!A:C,3)</f>
        <v>NumPhase</v>
      </c>
    </row>
    <row r="1585" spans="1:5" x14ac:dyDescent="0.25">
      <c r="A1585">
        <v>33354</v>
      </c>
      <c r="B1585">
        <v>2</v>
      </c>
      <c r="C1585">
        <v>239</v>
      </c>
      <c r="D1585" t="s">
        <v>20</v>
      </c>
      <c r="E1585" t="str">
        <f>VLOOKUP(C1585,Var!A:C,3)</f>
        <v>ChangePhase</v>
      </c>
    </row>
    <row r="1586" spans="1:5" x14ac:dyDescent="0.25">
      <c r="A1586">
        <v>33354</v>
      </c>
      <c r="B1586">
        <v>3</v>
      </c>
      <c r="C1586">
        <v>129</v>
      </c>
      <c r="D1586" t="s">
        <v>20</v>
      </c>
      <c r="E1586" t="str">
        <f>VLOOKUP(C1586,Var!A:C,3)</f>
        <v>NbJAS</v>
      </c>
    </row>
    <row r="1587" spans="1:5" x14ac:dyDescent="0.25">
      <c r="A1587">
        <v>33354</v>
      </c>
      <c r="B1587">
        <v>4</v>
      </c>
      <c r="C1587">
        <v>589</v>
      </c>
      <c r="D1587" t="s">
        <v>21</v>
      </c>
      <c r="E1587" t="str">
        <f>VLOOKUP(C1587,Var!A:C,3)</f>
        <v>SimStartGermin</v>
      </c>
    </row>
    <row r="1588" spans="1:5" x14ac:dyDescent="0.25">
      <c r="A1588">
        <v>33355</v>
      </c>
      <c r="B1588">
        <v>1</v>
      </c>
      <c r="C1588">
        <v>105</v>
      </c>
      <c r="D1588" t="s">
        <v>20</v>
      </c>
      <c r="E1588" t="str">
        <f>VLOOKUP(C1588,Var!A:C,3)</f>
        <v>NumPhase</v>
      </c>
    </row>
    <row r="1589" spans="1:5" x14ac:dyDescent="0.25">
      <c r="A1589">
        <v>33355</v>
      </c>
      <c r="B1589">
        <v>2</v>
      </c>
      <c r="C1589">
        <v>239</v>
      </c>
      <c r="D1589" t="s">
        <v>20</v>
      </c>
      <c r="E1589" t="str">
        <f>VLOOKUP(C1589,Var!A:C,3)</f>
        <v>ChangePhase</v>
      </c>
    </row>
    <row r="1590" spans="1:5" x14ac:dyDescent="0.25">
      <c r="A1590">
        <v>33355</v>
      </c>
      <c r="B1590">
        <v>3</v>
      </c>
      <c r="C1590">
        <v>129</v>
      </c>
      <c r="D1590" t="s">
        <v>20</v>
      </c>
      <c r="E1590" t="str">
        <f>VLOOKUP(C1590,Var!A:C,3)</f>
        <v>NbJAS</v>
      </c>
    </row>
    <row r="1591" spans="1:5" x14ac:dyDescent="0.25">
      <c r="A1591">
        <v>33355</v>
      </c>
      <c r="B1591">
        <v>4</v>
      </c>
      <c r="C1591">
        <v>590</v>
      </c>
      <c r="D1591" t="s">
        <v>21</v>
      </c>
      <c r="E1591" t="str">
        <f>VLOOKUP(C1591,Var!A:C,3)</f>
        <v>SimEmergence</v>
      </c>
    </row>
    <row r="1592" spans="1:5" x14ac:dyDescent="0.25">
      <c r="A1592">
        <v>33356</v>
      </c>
      <c r="B1592">
        <v>1</v>
      </c>
      <c r="C1592">
        <v>105</v>
      </c>
      <c r="D1592" t="s">
        <v>20</v>
      </c>
      <c r="E1592" t="str">
        <f>VLOOKUP(C1592,Var!A:C,3)</f>
        <v>NumPhase</v>
      </c>
    </row>
    <row r="1593" spans="1:5" x14ac:dyDescent="0.25">
      <c r="A1593">
        <v>33356</v>
      </c>
      <c r="B1593">
        <v>2</v>
      </c>
      <c r="C1593">
        <v>239</v>
      </c>
      <c r="D1593" t="s">
        <v>20</v>
      </c>
      <c r="E1593" t="str">
        <f>VLOOKUP(C1593,Var!A:C,3)</f>
        <v>ChangePhase</v>
      </c>
    </row>
    <row r="1594" spans="1:5" x14ac:dyDescent="0.25">
      <c r="A1594">
        <v>33356</v>
      </c>
      <c r="B1594">
        <v>3</v>
      </c>
      <c r="C1594">
        <v>129</v>
      </c>
      <c r="D1594" t="s">
        <v>20</v>
      </c>
      <c r="E1594" t="str">
        <f>VLOOKUP(C1594,Var!A:C,3)</f>
        <v>NbJAS</v>
      </c>
    </row>
    <row r="1595" spans="1:5" x14ac:dyDescent="0.25">
      <c r="A1595">
        <v>33356</v>
      </c>
      <c r="B1595">
        <v>4</v>
      </c>
      <c r="C1595">
        <v>591</v>
      </c>
      <c r="D1595" t="s">
        <v>21</v>
      </c>
      <c r="E1595" t="str">
        <f>VLOOKUP(C1595,Var!A:C,3)</f>
        <v>SimStartPSP</v>
      </c>
    </row>
    <row r="1596" spans="1:5" x14ac:dyDescent="0.25">
      <c r="A1596">
        <v>33357</v>
      </c>
      <c r="B1596">
        <v>1</v>
      </c>
      <c r="C1596">
        <v>105</v>
      </c>
      <c r="D1596" t="s">
        <v>20</v>
      </c>
      <c r="E1596" t="str">
        <f>VLOOKUP(C1596,Var!A:C,3)</f>
        <v>NumPhase</v>
      </c>
    </row>
    <row r="1597" spans="1:5" x14ac:dyDescent="0.25">
      <c r="A1597">
        <v>33357</v>
      </c>
      <c r="B1597">
        <v>2</v>
      </c>
      <c r="C1597">
        <v>239</v>
      </c>
      <c r="D1597" t="s">
        <v>20</v>
      </c>
      <c r="E1597" t="str">
        <f>VLOOKUP(C1597,Var!A:C,3)</f>
        <v>ChangePhase</v>
      </c>
    </row>
    <row r="1598" spans="1:5" x14ac:dyDescent="0.25">
      <c r="A1598">
        <v>33357</v>
      </c>
      <c r="B1598">
        <v>3</v>
      </c>
      <c r="C1598">
        <v>129</v>
      </c>
      <c r="D1598" t="s">
        <v>20</v>
      </c>
      <c r="E1598" t="str">
        <f>VLOOKUP(C1598,Var!A:C,3)</f>
        <v>NbJAS</v>
      </c>
    </row>
    <row r="1599" spans="1:5" x14ac:dyDescent="0.25">
      <c r="A1599">
        <v>33357</v>
      </c>
      <c r="B1599">
        <v>4</v>
      </c>
      <c r="C1599">
        <v>592</v>
      </c>
      <c r="D1599" t="s">
        <v>21</v>
      </c>
      <c r="E1599" t="str">
        <f>VLOOKUP(C1599,Var!A:C,3)</f>
        <v>SimPanIni</v>
      </c>
    </row>
    <row r="1600" spans="1:5" x14ac:dyDescent="0.25">
      <c r="A1600">
        <v>33358</v>
      </c>
      <c r="B1600">
        <v>1</v>
      </c>
      <c r="C1600">
        <v>105</v>
      </c>
      <c r="D1600" t="s">
        <v>20</v>
      </c>
      <c r="E1600" t="str">
        <f>VLOOKUP(C1600,Var!A:C,3)</f>
        <v>NumPhase</v>
      </c>
    </row>
    <row r="1601" spans="1:5" x14ac:dyDescent="0.25">
      <c r="A1601">
        <v>33358</v>
      </c>
      <c r="B1601">
        <v>2</v>
      </c>
      <c r="C1601">
        <v>239</v>
      </c>
      <c r="D1601" t="s">
        <v>20</v>
      </c>
      <c r="E1601" t="str">
        <f>VLOOKUP(C1601,Var!A:C,3)</f>
        <v>ChangePhase</v>
      </c>
    </row>
    <row r="1602" spans="1:5" x14ac:dyDescent="0.25">
      <c r="A1602">
        <v>33358</v>
      </c>
      <c r="B1602">
        <v>3</v>
      </c>
      <c r="C1602">
        <v>129</v>
      </c>
      <c r="D1602" t="s">
        <v>20</v>
      </c>
      <c r="E1602" t="str">
        <f>VLOOKUP(C1602,Var!A:C,3)</f>
        <v>NbJAS</v>
      </c>
    </row>
    <row r="1603" spans="1:5" x14ac:dyDescent="0.25">
      <c r="A1603">
        <v>33358</v>
      </c>
      <c r="B1603">
        <v>4</v>
      </c>
      <c r="C1603">
        <v>593</v>
      </c>
      <c r="D1603" t="s">
        <v>21</v>
      </c>
      <c r="E1603" t="str">
        <f>VLOOKUP(C1603,Var!A:C,3)</f>
        <v>SimAnthesis50</v>
      </c>
    </row>
    <row r="1604" spans="1:5" x14ac:dyDescent="0.25">
      <c r="A1604">
        <v>33359</v>
      </c>
      <c r="B1604">
        <v>1</v>
      </c>
      <c r="C1604">
        <v>105</v>
      </c>
      <c r="D1604" t="s">
        <v>20</v>
      </c>
      <c r="E1604" t="str">
        <f>VLOOKUP(C1604,Var!A:C,3)</f>
        <v>NumPhase</v>
      </c>
    </row>
    <row r="1605" spans="1:5" x14ac:dyDescent="0.25">
      <c r="A1605">
        <v>33359</v>
      </c>
      <c r="B1605">
        <v>2</v>
      </c>
      <c r="C1605">
        <v>239</v>
      </c>
      <c r="D1605" t="s">
        <v>20</v>
      </c>
      <c r="E1605" t="str">
        <f>VLOOKUP(C1605,Var!A:C,3)</f>
        <v>ChangePhase</v>
      </c>
    </row>
    <row r="1606" spans="1:5" x14ac:dyDescent="0.25">
      <c r="A1606">
        <v>33359</v>
      </c>
      <c r="B1606">
        <v>3</v>
      </c>
      <c r="C1606">
        <v>129</v>
      </c>
      <c r="D1606" t="s">
        <v>20</v>
      </c>
      <c r="E1606" t="str">
        <f>VLOOKUP(C1606,Var!A:C,3)</f>
        <v>NbJAS</v>
      </c>
    </row>
    <row r="1607" spans="1:5" x14ac:dyDescent="0.25">
      <c r="A1607">
        <v>33359</v>
      </c>
      <c r="B1607">
        <v>4</v>
      </c>
      <c r="C1607">
        <v>594</v>
      </c>
      <c r="D1607" t="s">
        <v>21</v>
      </c>
      <c r="E1607" t="str">
        <f>VLOOKUP(C1607,Var!A:C,3)</f>
        <v>SimStartMatu2</v>
      </c>
    </row>
    <row r="1608" spans="1:5" x14ac:dyDescent="0.25">
      <c r="A1608">
        <v>33360</v>
      </c>
      <c r="B1608">
        <v>1</v>
      </c>
      <c r="C1608">
        <v>105</v>
      </c>
      <c r="D1608" t="s">
        <v>20</v>
      </c>
      <c r="E1608" t="str">
        <f>VLOOKUP(C1608,Var!A:C,3)</f>
        <v>NumPhase</v>
      </c>
    </row>
    <row r="1609" spans="1:5" x14ac:dyDescent="0.25">
      <c r="A1609">
        <v>33360</v>
      </c>
      <c r="B1609">
        <v>2</v>
      </c>
      <c r="C1609">
        <v>239</v>
      </c>
      <c r="D1609" t="s">
        <v>20</v>
      </c>
      <c r="E1609" t="str">
        <f>VLOOKUP(C1609,Var!A:C,3)</f>
        <v>ChangePhase</v>
      </c>
    </row>
    <row r="1610" spans="1:5" x14ac:dyDescent="0.25">
      <c r="A1610">
        <v>33360</v>
      </c>
      <c r="B1610">
        <v>3</v>
      </c>
      <c r="C1610">
        <v>129</v>
      </c>
      <c r="D1610" t="s">
        <v>20</v>
      </c>
      <c r="E1610" t="str">
        <f>VLOOKUP(C1610,Var!A:C,3)</f>
        <v>NbJAS</v>
      </c>
    </row>
    <row r="1611" spans="1:5" x14ac:dyDescent="0.25">
      <c r="A1611">
        <v>33360</v>
      </c>
      <c r="B1611">
        <v>4</v>
      </c>
      <c r="C1611">
        <v>595</v>
      </c>
      <c r="D1611" t="s">
        <v>21</v>
      </c>
      <c r="E1611" t="str">
        <f>VLOOKUP(C1611,Var!A:C,3)</f>
        <v>SimEndCycle</v>
      </c>
    </row>
    <row r="1612" spans="1:5" x14ac:dyDescent="0.25">
      <c r="A1612">
        <v>33361</v>
      </c>
      <c r="B1612">
        <v>1</v>
      </c>
      <c r="C1612">
        <v>597</v>
      </c>
      <c r="D1612" t="s">
        <v>20</v>
      </c>
      <c r="E1612" t="str">
        <f>VLOOKUP(C1612,Var!A:C,3)</f>
        <v>KCritStressCold1</v>
      </c>
    </row>
    <row r="1613" spans="1:5" x14ac:dyDescent="0.25">
      <c r="A1613">
        <v>33361</v>
      </c>
      <c r="B1613">
        <v>2</v>
      </c>
      <c r="C1613">
        <v>598</v>
      </c>
      <c r="D1613" t="s">
        <v>20</v>
      </c>
      <c r="E1613" t="str">
        <f>VLOOKUP(C1613,Var!A:C,3)</f>
        <v>KCritStressCold2</v>
      </c>
    </row>
    <row r="1614" spans="1:5" x14ac:dyDescent="0.25">
      <c r="A1614">
        <v>33361</v>
      </c>
      <c r="B1614">
        <v>3</v>
      </c>
      <c r="C1614">
        <v>19</v>
      </c>
      <c r="D1614" t="s">
        <v>20</v>
      </c>
      <c r="E1614" t="str">
        <f>VLOOKUP(C1614,Var!A:C,3)</f>
        <v>TMin</v>
      </c>
    </row>
    <row r="1615" spans="1:5" x14ac:dyDescent="0.25">
      <c r="A1615">
        <v>33361</v>
      </c>
      <c r="B1615">
        <v>4</v>
      </c>
      <c r="C1615">
        <v>599</v>
      </c>
      <c r="D1615" t="s">
        <v>19</v>
      </c>
      <c r="E1615" t="str">
        <f>VLOOKUP(C1615,Var!A:C,3)</f>
        <v>StressCold</v>
      </c>
    </row>
    <row r="1616" spans="1:5" x14ac:dyDescent="0.25">
      <c r="A1616">
        <v>33362</v>
      </c>
      <c r="B1616">
        <v>1</v>
      </c>
      <c r="C1616">
        <v>177</v>
      </c>
      <c r="D1616" t="s">
        <v>20</v>
      </c>
      <c r="E1616" t="str">
        <f>VLOOKUP(C1616,Var!A:C,3)</f>
        <v>AssimPot</v>
      </c>
    </row>
    <row r="1617" spans="1:5" x14ac:dyDescent="0.25">
      <c r="A1617">
        <v>33362</v>
      </c>
      <c r="B1617">
        <v>2</v>
      </c>
      <c r="C1617">
        <v>245</v>
      </c>
      <c r="D1617" t="s">
        <v>20</v>
      </c>
      <c r="E1617" t="str">
        <f>VLOOKUP(C1617,Var!A:C,3)</f>
        <v>CstrAssim</v>
      </c>
    </row>
    <row r="1618" spans="1:5" x14ac:dyDescent="0.25">
      <c r="A1618">
        <v>33362</v>
      </c>
      <c r="B1618">
        <v>3</v>
      </c>
      <c r="C1618">
        <v>95</v>
      </c>
      <c r="D1618" t="s">
        <v>19</v>
      </c>
      <c r="E1618" t="str">
        <f>VLOOKUP(C1618,Var!A:C,3)</f>
        <v>Assim</v>
      </c>
    </row>
    <row r="1619" spans="1:5" x14ac:dyDescent="0.25">
      <c r="A1619">
        <v>33363</v>
      </c>
      <c r="B1619">
        <v>1</v>
      </c>
      <c r="C1619">
        <v>600</v>
      </c>
      <c r="D1619" t="s">
        <v>20</v>
      </c>
      <c r="E1619" t="str">
        <f>VLOOKUP(C1619,Var!A:C,3)</f>
        <v>PriorityPan</v>
      </c>
    </row>
    <row r="1620" spans="1:5" x14ac:dyDescent="0.25">
      <c r="A1620">
        <v>33363</v>
      </c>
      <c r="B1620">
        <v>2</v>
      </c>
      <c r="C1620">
        <v>442</v>
      </c>
      <c r="D1620" t="s">
        <v>20</v>
      </c>
      <c r="E1620" t="str">
        <f>VLOOKUP(C1620,Var!A:C,3)</f>
        <v>DemStructPaniclePop</v>
      </c>
    </row>
    <row r="1621" spans="1:5" x14ac:dyDescent="0.25">
      <c r="A1621">
        <v>33363</v>
      </c>
      <c r="B1621">
        <v>3</v>
      </c>
      <c r="C1621">
        <v>452</v>
      </c>
      <c r="D1621" t="s">
        <v>21</v>
      </c>
      <c r="E1621" t="str">
        <f>VLOOKUP(C1621,Var!A:C,3)</f>
        <v>GrowthStructPaniclePop</v>
      </c>
    </row>
    <row r="1622" spans="1:5" x14ac:dyDescent="0.25">
      <c r="A1622">
        <v>33363</v>
      </c>
      <c r="B1622">
        <v>4</v>
      </c>
      <c r="C1622">
        <v>451</v>
      </c>
      <c r="D1622" t="s">
        <v>21</v>
      </c>
      <c r="E1622" t="str">
        <f>VLOOKUP(C1622,Var!A:C,3)</f>
        <v>GrowthStructInternodePop</v>
      </c>
    </row>
    <row r="1623" spans="1:5" x14ac:dyDescent="0.25">
      <c r="A1623">
        <v>33364</v>
      </c>
      <c r="B1623">
        <v>1</v>
      </c>
      <c r="C1623">
        <v>105</v>
      </c>
      <c r="D1623" t="s">
        <v>20</v>
      </c>
      <c r="E1623" t="str">
        <f>VLOOKUP(C1623,Var!A:C,3)</f>
        <v>NumPhase</v>
      </c>
    </row>
    <row r="1624" spans="1:5" x14ac:dyDescent="0.25">
      <c r="A1624">
        <v>33364</v>
      </c>
      <c r="B1624">
        <v>2</v>
      </c>
      <c r="C1624">
        <v>379</v>
      </c>
      <c r="D1624" t="s">
        <v>20</v>
      </c>
      <c r="E1624" t="str">
        <f>VLOOKUP(C1624,Var!A:C,3)</f>
        <v>CulmsPerPlant</v>
      </c>
    </row>
    <row r="1625" spans="1:5" x14ac:dyDescent="0.25">
      <c r="A1625">
        <v>33364</v>
      </c>
      <c r="B1625">
        <v>3</v>
      </c>
      <c r="C1625">
        <v>552</v>
      </c>
      <c r="D1625" t="s">
        <v>20</v>
      </c>
      <c r="E1625" t="str">
        <f>VLOOKUP(C1625,Var!A:C,3)</f>
        <v>CulmsPerHill</v>
      </c>
    </row>
    <row r="1626" spans="1:5" x14ac:dyDescent="0.25">
      <c r="A1626">
        <v>33364</v>
      </c>
      <c r="B1626">
        <v>4</v>
      </c>
      <c r="C1626">
        <v>116</v>
      </c>
      <c r="D1626" t="s">
        <v>20</v>
      </c>
      <c r="E1626" t="str">
        <f>VLOOKUP(C1626,Var!A:C,3)</f>
        <v>Cstr</v>
      </c>
    </row>
    <row r="1627" spans="1:5" x14ac:dyDescent="0.25">
      <c r="A1627">
        <v>33364</v>
      </c>
      <c r="B1627">
        <v>5</v>
      </c>
      <c r="C1627">
        <v>125</v>
      </c>
      <c r="D1627" t="s">
        <v>20</v>
      </c>
      <c r="E1627" t="str">
        <f>VLOOKUP(C1627,Var!A:C,3)</f>
        <v>FTSW</v>
      </c>
    </row>
    <row r="1628" spans="1:5" x14ac:dyDescent="0.25">
      <c r="A1628">
        <v>33364</v>
      </c>
      <c r="B1628">
        <v>6</v>
      </c>
      <c r="C1628">
        <v>505</v>
      </c>
      <c r="D1628" t="s">
        <v>20</v>
      </c>
      <c r="E1628" t="str">
        <f>VLOOKUP(C1628,Var!A:C,3)</f>
        <v>Ic</v>
      </c>
    </row>
    <row r="1629" spans="1:5" x14ac:dyDescent="0.25">
      <c r="A1629">
        <v>33364</v>
      </c>
      <c r="B1629">
        <v>7</v>
      </c>
      <c r="C1629">
        <v>104</v>
      </c>
      <c r="D1629" t="s">
        <v>20</v>
      </c>
      <c r="E1629" t="str">
        <f>VLOOKUP(C1629,Var!A:C,3)</f>
        <v>Lai</v>
      </c>
    </row>
    <row r="1630" spans="1:5" x14ac:dyDescent="0.25">
      <c r="A1630">
        <v>33364</v>
      </c>
      <c r="B1630">
        <v>8</v>
      </c>
      <c r="C1630">
        <v>467</v>
      </c>
      <c r="D1630" t="s">
        <v>20</v>
      </c>
      <c r="E1630" t="str">
        <f>VLOOKUP(C1630,Var!A:C,3)</f>
        <v>GrainYieldPop</v>
      </c>
    </row>
    <row r="1631" spans="1:5" x14ac:dyDescent="0.25">
      <c r="A1631">
        <v>33364</v>
      </c>
      <c r="B1631">
        <v>9</v>
      </c>
      <c r="C1631">
        <v>480</v>
      </c>
      <c r="D1631" t="s">
        <v>20</v>
      </c>
      <c r="E1631" t="str">
        <f>VLOOKUP(C1631,Var!A:C,3)</f>
        <v>DryMatAboveGroundPop</v>
      </c>
    </row>
    <row r="1632" spans="1:5" x14ac:dyDescent="0.25">
      <c r="A1632">
        <v>33364</v>
      </c>
      <c r="B1632">
        <v>10</v>
      </c>
      <c r="C1632">
        <v>477</v>
      </c>
      <c r="D1632" t="s">
        <v>20</v>
      </c>
      <c r="E1632" t="str">
        <f>VLOOKUP(C1632,Var!A:C,3)</f>
        <v>DryMatResInternodePop</v>
      </c>
    </row>
    <row r="1633" spans="1:5" x14ac:dyDescent="0.25">
      <c r="A1633">
        <v>33364</v>
      </c>
      <c r="B1633">
        <v>11</v>
      </c>
      <c r="C1633">
        <v>601</v>
      </c>
      <c r="D1633" t="s">
        <v>21</v>
      </c>
      <c r="E1633" t="str">
        <f>VLOOKUP(C1633,Var!A:C,3)</f>
        <v>CulmsPerPlantMax</v>
      </c>
    </row>
    <row r="1634" spans="1:5" x14ac:dyDescent="0.25">
      <c r="A1634">
        <v>33364</v>
      </c>
      <c r="B1634">
        <v>12</v>
      </c>
      <c r="C1634">
        <v>602</v>
      </c>
      <c r="D1634" t="s">
        <v>21</v>
      </c>
      <c r="E1634" t="str">
        <f>VLOOKUP(C1634,Var!A:C,3)</f>
        <v>CulmsPerHillMax</v>
      </c>
    </row>
    <row r="1635" spans="1:5" x14ac:dyDescent="0.25">
      <c r="A1635">
        <v>33364</v>
      </c>
      <c r="B1635">
        <v>13</v>
      </c>
      <c r="C1635">
        <v>603</v>
      </c>
      <c r="D1635" t="s">
        <v>21</v>
      </c>
      <c r="E1635" t="str">
        <f>VLOOKUP(C1635,Var!A:C,3)</f>
        <v>DurPhase1</v>
      </c>
    </row>
    <row r="1636" spans="1:5" x14ac:dyDescent="0.25">
      <c r="A1636">
        <v>33364</v>
      </c>
      <c r="B1636">
        <v>14</v>
      </c>
      <c r="C1636">
        <v>604</v>
      </c>
      <c r="D1636" t="s">
        <v>21</v>
      </c>
      <c r="E1636" t="str">
        <f>VLOOKUP(C1636,Var!A:C,3)</f>
        <v>DurPhase2</v>
      </c>
    </row>
    <row r="1637" spans="1:5" x14ac:dyDescent="0.25">
      <c r="A1637">
        <v>33364</v>
      </c>
      <c r="B1637">
        <v>15</v>
      </c>
      <c r="C1637">
        <v>605</v>
      </c>
      <c r="D1637" t="s">
        <v>21</v>
      </c>
      <c r="E1637" t="str">
        <f>VLOOKUP(C1637,Var!A:C,3)</f>
        <v>DurPhase3</v>
      </c>
    </row>
    <row r="1638" spans="1:5" x14ac:dyDescent="0.25">
      <c r="A1638">
        <v>33364</v>
      </c>
      <c r="B1638">
        <v>16</v>
      </c>
      <c r="C1638">
        <v>606</v>
      </c>
      <c r="D1638" t="s">
        <v>21</v>
      </c>
      <c r="E1638" t="str">
        <f>VLOOKUP(C1638,Var!A:C,3)</f>
        <v>DurPhase4</v>
      </c>
    </row>
    <row r="1639" spans="1:5" x14ac:dyDescent="0.25">
      <c r="A1639">
        <v>33364</v>
      </c>
      <c r="B1639">
        <v>17</v>
      </c>
      <c r="C1639">
        <v>607</v>
      </c>
      <c r="D1639" t="s">
        <v>21</v>
      </c>
      <c r="E1639" t="str">
        <f>VLOOKUP(C1639,Var!A:C,3)</f>
        <v>DurPhase5</v>
      </c>
    </row>
    <row r="1640" spans="1:5" x14ac:dyDescent="0.25">
      <c r="A1640">
        <v>33364</v>
      </c>
      <c r="B1640">
        <v>18</v>
      </c>
      <c r="C1640">
        <v>608</v>
      </c>
      <c r="D1640" t="s">
        <v>21</v>
      </c>
      <c r="E1640" t="str">
        <f>VLOOKUP(C1640,Var!A:C,3)</f>
        <v>DurPhase6</v>
      </c>
    </row>
    <row r="1641" spans="1:5" x14ac:dyDescent="0.25">
      <c r="A1641">
        <v>33364</v>
      </c>
      <c r="B1641">
        <v>19</v>
      </c>
      <c r="C1641">
        <v>609</v>
      </c>
      <c r="D1641" t="s">
        <v>21</v>
      </c>
      <c r="E1641" t="str">
        <f>VLOOKUP(C1641,Var!A:C,3)</f>
        <v>CumCstrPhase2</v>
      </c>
    </row>
    <row r="1642" spans="1:5" x14ac:dyDescent="0.25">
      <c r="A1642">
        <v>33364</v>
      </c>
      <c r="B1642">
        <v>20</v>
      </c>
      <c r="C1642">
        <v>610</v>
      </c>
      <c r="D1642" t="s">
        <v>21</v>
      </c>
      <c r="E1642" t="str">
        <f>VLOOKUP(C1642,Var!A:C,3)</f>
        <v>CumCstrPhase3</v>
      </c>
    </row>
    <row r="1643" spans="1:5" x14ac:dyDescent="0.25">
      <c r="A1643">
        <v>33364</v>
      </c>
      <c r="B1643">
        <v>21</v>
      </c>
      <c r="C1643">
        <v>611</v>
      </c>
      <c r="D1643" t="s">
        <v>21</v>
      </c>
      <c r="E1643" t="str">
        <f>VLOOKUP(C1643,Var!A:C,3)</f>
        <v>CumCstrPhase4</v>
      </c>
    </row>
    <row r="1644" spans="1:5" x14ac:dyDescent="0.25">
      <c r="A1644">
        <v>33364</v>
      </c>
      <c r="B1644">
        <v>22</v>
      </c>
      <c r="C1644">
        <v>612</v>
      </c>
      <c r="D1644" t="s">
        <v>21</v>
      </c>
      <c r="E1644" t="str">
        <f>VLOOKUP(C1644,Var!A:C,3)</f>
        <v>CumCstrPhase5</v>
      </c>
    </row>
    <row r="1645" spans="1:5" x14ac:dyDescent="0.25">
      <c r="A1645">
        <v>33364</v>
      </c>
      <c r="B1645">
        <v>23</v>
      </c>
      <c r="C1645">
        <v>613</v>
      </c>
      <c r="D1645" t="s">
        <v>21</v>
      </c>
      <c r="E1645" t="str">
        <f>VLOOKUP(C1645,Var!A:C,3)</f>
        <v>CumCstrPhase6</v>
      </c>
    </row>
    <row r="1646" spans="1:5" x14ac:dyDescent="0.25">
      <c r="A1646">
        <v>33364</v>
      </c>
      <c r="B1646">
        <v>24</v>
      </c>
      <c r="C1646">
        <v>614</v>
      </c>
      <c r="D1646" t="s">
        <v>21</v>
      </c>
      <c r="E1646" t="str">
        <f>VLOOKUP(C1646,Var!A:C,3)</f>
        <v>CumFTSWPhase2</v>
      </c>
    </row>
    <row r="1647" spans="1:5" x14ac:dyDescent="0.25">
      <c r="A1647">
        <v>33364</v>
      </c>
      <c r="B1647">
        <v>25</v>
      </c>
      <c r="C1647">
        <v>615</v>
      </c>
      <c r="D1647" t="s">
        <v>21</v>
      </c>
      <c r="E1647" t="str">
        <f>VLOOKUP(C1647,Var!A:C,3)</f>
        <v>CumFTSWPhase3</v>
      </c>
    </row>
    <row r="1648" spans="1:5" x14ac:dyDescent="0.25">
      <c r="A1648">
        <v>33364</v>
      </c>
      <c r="B1648">
        <v>26</v>
      </c>
      <c r="C1648">
        <v>616</v>
      </c>
      <c r="D1648" t="s">
        <v>21</v>
      </c>
      <c r="E1648" t="str">
        <f>VLOOKUP(C1648,Var!A:C,3)</f>
        <v>CumFTSWPhase4</v>
      </c>
    </row>
    <row r="1649" spans="1:5" x14ac:dyDescent="0.25">
      <c r="A1649">
        <v>33364</v>
      </c>
      <c r="B1649">
        <v>27</v>
      </c>
      <c r="C1649">
        <v>617</v>
      </c>
      <c r="D1649" t="s">
        <v>21</v>
      </c>
      <c r="E1649" t="str">
        <f>VLOOKUP(C1649,Var!A:C,3)</f>
        <v>CumFTSWPhase5</v>
      </c>
    </row>
    <row r="1650" spans="1:5" x14ac:dyDescent="0.25">
      <c r="A1650">
        <v>33364</v>
      </c>
      <c r="B1650">
        <v>28</v>
      </c>
      <c r="C1650">
        <v>618</v>
      </c>
      <c r="D1650" t="s">
        <v>21</v>
      </c>
      <c r="E1650" t="str">
        <f>VLOOKUP(C1650,Var!A:C,3)</f>
        <v>CumFTSWPhase6</v>
      </c>
    </row>
    <row r="1651" spans="1:5" x14ac:dyDescent="0.25">
      <c r="A1651">
        <v>33364</v>
      </c>
      <c r="B1651">
        <v>29</v>
      </c>
      <c r="C1651">
        <v>619</v>
      </c>
      <c r="D1651" t="s">
        <v>21</v>
      </c>
      <c r="E1651" t="str">
        <f>VLOOKUP(C1651,Var!A:C,3)</f>
        <v>CumIcPhase2</v>
      </c>
    </row>
    <row r="1652" spans="1:5" x14ac:dyDescent="0.25">
      <c r="A1652">
        <v>33364</v>
      </c>
      <c r="B1652">
        <v>30</v>
      </c>
      <c r="C1652">
        <v>620</v>
      </c>
      <c r="D1652" t="s">
        <v>21</v>
      </c>
      <c r="E1652" t="str">
        <f>VLOOKUP(C1652,Var!A:C,3)</f>
        <v>CumIcPhase3</v>
      </c>
    </row>
    <row r="1653" spans="1:5" x14ac:dyDescent="0.25">
      <c r="A1653">
        <v>33364</v>
      </c>
      <c r="B1653">
        <v>31</v>
      </c>
      <c r="C1653">
        <v>621</v>
      </c>
      <c r="D1653" t="s">
        <v>21</v>
      </c>
      <c r="E1653" t="str">
        <f>VLOOKUP(C1653,Var!A:C,3)</f>
        <v>CumIcPhase4</v>
      </c>
    </row>
    <row r="1654" spans="1:5" x14ac:dyDescent="0.25">
      <c r="A1654">
        <v>33364</v>
      </c>
      <c r="B1654">
        <v>32</v>
      </c>
      <c r="C1654">
        <v>622</v>
      </c>
      <c r="D1654" t="s">
        <v>21</v>
      </c>
      <c r="E1654" t="str">
        <f>VLOOKUP(C1654,Var!A:C,3)</f>
        <v>CumIcPhase5</v>
      </c>
    </row>
    <row r="1655" spans="1:5" x14ac:dyDescent="0.25">
      <c r="A1655">
        <v>33364</v>
      </c>
      <c r="B1655">
        <v>33</v>
      </c>
      <c r="C1655">
        <v>623</v>
      </c>
      <c r="D1655" t="s">
        <v>21</v>
      </c>
      <c r="E1655" t="str">
        <f>VLOOKUP(C1655,Var!A:C,3)</f>
        <v>CumIcPhase6</v>
      </c>
    </row>
    <row r="1656" spans="1:5" x14ac:dyDescent="0.25">
      <c r="A1656">
        <v>33364</v>
      </c>
      <c r="B1656">
        <v>34</v>
      </c>
      <c r="C1656">
        <v>624</v>
      </c>
      <c r="D1656" t="s">
        <v>21</v>
      </c>
      <c r="E1656" t="str">
        <f>VLOOKUP(C1656,Var!A:C,3)</f>
        <v>IcPhase2</v>
      </c>
    </row>
    <row r="1657" spans="1:5" x14ac:dyDescent="0.25">
      <c r="A1657">
        <v>33364</v>
      </c>
      <c r="B1657">
        <v>35</v>
      </c>
      <c r="C1657">
        <v>625</v>
      </c>
      <c r="D1657" t="s">
        <v>21</v>
      </c>
      <c r="E1657" t="str">
        <f>VLOOKUP(C1657,Var!A:C,3)</f>
        <v>IcPhase3</v>
      </c>
    </row>
    <row r="1658" spans="1:5" x14ac:dyDescent="0.25">
      <c r="A1658">
        <v>33364</v>
      </c>
      <c r="B1658">
        <v>36</v>
      </c>
      <c r="C1658">
        <v>626</v>
      </c>
      <c r="D1658" t="s">
        <v>21</v>
      </c>
      <c r="E1658" t="str">
        <f>VLOOKUP(C1658,Var!A:C,3)</f>
        <v>IcPhase4</v>
      </c>
    </row>
    <row r="1659" spans="1:5" x14ac:dyDescent="0.25">
      <c r="A1659">
        <v>33364</v>
      </c>
      <c r="B1659">
        <v>37</v>
      </c>
      <c r="C1659">
        <v>627</v>
      </c>
      <c r="D1659" t="s">
        <v>21</v>
      </c>
      <c r="E1659" t="str">
        <f>VLOOKUP(C1659,Var!A:C,3)</f>
        <v>IcPhase5</v>
      </c>
    </row>
    <row r="1660" spans="1:5" x14ac:dyDescent="0.25">
      <c r="A1660">
        <v>33364</v>
      </c>
      <c r="B1660">
        <v>38</v>
      </c>
      <c r="C1660">
        <v>628</v>
      </c>
      <c r="D1660" t="s">
        <v>21</v>
      </c>
      <c r="E1660" t="str">
        <f>VLOOKUP(C1660,Var!A:C,3)</f>
        <v>IcPhase6</v>
      </c>
    </row>
    <row r="1661" spans="1:5" x14ac:dyDescent="0.25">
      <c r="A1661">
        <v>33364</v>
      </c>
      <c r="B1661">
        <v>39</v>
      </c>
      <c r="C1661">
        <v>629</v>
      </c>
      <c r="D1661" t="s">
        <v>21</v>
      </c>
      <c r="E1661" t="str">
        <f>VLOOKUP(C1661,Var!A:C,3)</f>
        <v>FtswPhase2</v>
      </c>
    </row>
    <row r="1662" spans="1:5" x14ac:dyDescent="0.25">
      <c r="A1662">
        <v>33364</v>
      </c>
      <c r="B1662">
        <v>40</v>
      </c>
      <c r="C1662">
        <v>630</v>
      </c>
      <c r="D1662" t="s">
        <v>21</v>
      </c>
      <c r="E1662" t="str">
        <f>VLOOKUP(C1662,Var!A:C,3)</f>
        <v>FtswPhase3</v>
      </c>
    </row>
    <row r="1663" spans="1:5" x14ac:dyDescent="0.25">
      <c r="A1663">
        <v>33364</v>
      </c>
      <c r="B1663">
        <v>41</v>
      </c>
      <c r="C1663">
        <v>631</v>
      </c>
      <c r="D1663" t="s">
        <v>21</v>
      </c>
      <c r="E1663" t="str">
        <f>VLOOKUP(C1663,Var!A:C,3)</f>
        <v>FtswPhase4</v>
      </c>
    </row>
    <row r="1664" spans="1:5" x14ac:dyDescent="0.25">
      <c r="A1664">
        <v>33364</v>
      </c>
      <c r="B1664">
        <v>42</v>
      </c>
      <c r="C1664">
        <v>632</v>
      </c>
      <c r="D1664" t="s">
        <v>21</v>
      </c>
      <c r="E1664" t="str">
        <f>VLOOKUP(C1664,Var!A:C,3)</f>
        <v>FtswPhase5</v>
      </c>
    </row>
    <row r="1665" spans="1:5" x14ac:dyDescent="0.25">
      <c r="A1665">
        <v>33364</v>
      </c>
      <c r="B1665">
        <v>43</v>
      </c>
      <c r="C1665">
        <v>633</v>
      </c>
      <c r="D1665" t="s">
        <v>21</v>
      </c>
      <c r="E1665" t="str">
        <f>VLOOKUP(C1665,Var!A:C,3)</f>
        <v>FtswPhase6</v>
      </c>
    </row>
    <row r="1666" spans="1:5" x14ac:dyDescent="0.25">
      <c r="A1666">
        <v>33364</v>
      </c>
      <c r="B1666">
        <v>44</v>
      </c>
      <c r="C1666">
        <v>634</v>
      </c>
      <c r="D1666" t="s">
        <v>21</v>
      </c>
      <c r="E1666" t="str">
        <f>VLOOKUP(C1666,Var!A:C,3)</f>
        <v>CstrPhase2</v>
      </c>
    </row>
    <row r="1667" spans="1:5" x14ac:dyDescent="0.25">
      <c r="A1667">
        <v>33364</v>
      </c>
      <c r="B1667">
        <v>45</v>
      </c>
      <c r="C1667">
        <v>635</v>
      </c>
      <c r="D1667" t="s">
        <v>21</v>
      </c>
      <c r="E1667" t="str">
        <f>VLOOKUP(C1667,Var!A:C,3)</f>
        <v>CstrPhase3</v>
      </c>
    </row>
    <row r="1668" spans="1:5" x14ac:dyDescent="0.25">
      <c r="A1668">
        <v>33364</v>
      </c>
      <c r="B1668">
        <v>46</v>
      </c>
      <c r="C1668">
        <v>636</v>
      </c>
      <c r="D1668" t="s">
        <v>21</v>
      </c>
      <c r="E1668" t="str">
        <f>VLOOKUP(C1668,Var!A:C,3)</f>
        <v>CstrPhase4</v>
      </c>
    </row>
    <row r="1669" spans="1:5" x14ac:dyDescent="0.25">
      <c r="A1669">
        <v>33364</v>
      </c>
      <c r="B1669">
        <v>47</v>
      </c>
      <c r="C1669">
        <v>637</v>
      </c>
      <c r="D1669" t="s">
        <v>21</v>
      </c>
      <c r="E1669" t="str">
        <f>VLOOKUP(C1669,Var!A:C,3)</f>
        <v>CstrPhase5</v>
      </c>
    </row>
    <row r="1670" spans="1:5" x14ac:dyDescent="0.25">
      <c r="A1670">
        <v>33364</v>
      </c>
      <c r="B1670">
        <v>48</v>
      </c>
      <c r="C1670">
        <v>638</v>
      </c>
      <c r="D1670" t="s">
        <v>21</v>
      </c>
      <c r="E1670" t="str">
        <f>VLOOKUP(C1670,Var!A:C,3)</f>
        <v>CstrPhase6</v>
      </c>
    </row>
    <row r="1671" spans="1:5" x14ac:dyDescent="0.25">
      <c r="A1671">
        <v>33364</v>
      </c>
      <c r="B1671">
        <v>49</v>
      </c>
      <c r="C1671">
        <v>639</v>
      </c>
      <c r="D1671" t="s">
        <v>21</v>
      </c>
      <c r="E1671" t="str">
        <f>VLOOKUP(C1671,Var!A:C,3)</f>
        <v>DurGermFlow</v>
      </c>
    </row>
    <row r="1672" spans="1:5" x14ac:dyDescent="0.25">
      <c r="A1672">
        <v>33364</v>
      </c>
      <c r="B1672">
        <v>50</v>
      </c>
      <c r="C1672">
        <v>640</v>
      </c>
      <c r="D1672" t="s">
        <v>21</v>
      </c>
      <c r="E1672" t="str">
        <f>VLOOKUP(C1672,Var!A:C,3)</f>
        <v>DurGermMat</v>
      </c>
    </row>
    <row r="1673" spans="1:5" x14ac:dyDescent="0.25">
      <c r="A1673">
        <v>33364</v>
      </c>
      <c r="B1673">
        <v>51</v>
      </c>
      <c r="C1673">
        <v>641</v>
      </c>
      <c r="D1673" t="s">
        <v>21</v>
      </c>
      <c r="E1673" t="str">
        <f>VLOOKUP(C1673,Var!A:C,3)</f>
        <v>LaiFin</v>
      </c>
    </row>
    <row r="1674" spans="1:5" x14ac:dyDescent="0.25">
      <c r="A1674">
        <v>33364</v>
      </c>
      <c r="B1674">
        <v>52</v>
      </c>
      <c r="C1674">
        <v>642</v>
      </c>
      <c r="D1674" t="s">
        <v>21</v>
      </c>
      <c r="E1674" t="str">
        <f>VLOOKUP(C1674,Var!A:C,3)</f>
        <v>CulmsPerHillFin</v>
      </c>
    </row>
    <row r="1675" spans="1:5" x14ac:dyDescent="0.25">
      <c r="A1675">
        <v>33364</v>
      </c>
      <c r="B1675">
        <v>53</v>
      </c>
      <c r="C1675">
        <v>643</v>
      </c>
      <c r="D1675" t="s">
        <v>21</v>
      </c>
      <c r="E1675" t="str">
        <f>VLOOKUP(C1675,Var!A:C,3)</f>
        <v>CulmsPerPlantFin</v>
      </c>
    </row>
    <row r="1676" spans="1:5" x14ac:dyDescent="0.25">
      <c r="A1676">
        <v>33364</v>
      </c>
      <c r="B1676">
        <v>54</v>
      </c>
      <c r="C1676">
        <v>644</v>
      </c>
      <c r="D1676" t="s">
        <v>21</v>
      </c>
      <c r="E1676" t="str">
        <f>VLOOKUP(C1676,Var!A:C,3)</f>
        <v>GrainYieldPopFin</v>
      </c>
    </row>
    <row r="1677" spans="1:5" x14ac:dyDescent="0.25">
      <c r="A1677">
        <v>33364</v>
      </c>
      <c r="B1677">
        <v>55</v>
      </c>
      <c r="C1677">
        <v>645</v>
      </c>
      <c r="D1677" t="s">
        <v>21</v>
      </c>
      <c r="E1677" t="str">
        <f>VLOOKUP(C1677,Var!A:C,3)</f>
        <v>DryMatAboveGroundPopFin</v>
      </c>
    </row>
    <row r="1678" spans="1:5" x14ac:dyDescent="0.25">
      <c r="A1678">
        <v>33364</v>
      </c>
      <c r="B1678">
        <v>56</v>
      </c>
      <c r="C1678">
        <v>646</v>
      </c>
      <c r="D1678" t="s">
        <v>21</v>
      </c>
      <c r="E1678" t="str">
        <f>VLOOKUP(C1678,Var!A:C,3)</f>
        <v>ReservePopFin</v>
      </c>
    </row>
    <row r="1679" spans="1:5" x14ac:dyDescent="0.25">
      <c r="A1679">
        <v>33365</v>
      </c>
      <c r="B1679">
        <v>1</v>
      </c>
      <c r="C1679">
        <v>105</v>
      </c>
      <c r="D1679" t="s">
        <v>20</v>
      </c>
      <c r="E1679" t="str">
        <f>VLOOKUP(C1679,Var!A:C,3)</f>
        <v>NumPhase</v>
      </c>
    </row>
    <row r="1680" spans="1:5" x14ac:dyDescent="0.25">
      <c r="A1680">
        <v>33365</v>
      </c>
      <c r="B1680">
        <v>2</v>
      </c>
      <c r="C1680">
        <v>18</v>
      </c>
      <c r="D1680" t="s">
        <v>20</v>
      </c>
      <c r="E1680" t="str">
        <f>VLOOKUP(C1680,Var!A:C,3)</f>
        <v>TMax</v>
      </c>
    </row>
    <row r="1681" spans="1:5" x14ac:dyDescent="0.25">
      <c r="A1681">
        <v>33365</v>
      </c>
      <c r="B1681">
        <v>3</v>
      </c>
      <c r="C1681">
        <v>19</v>
      </c>
      <c r="D1681" t="s">
        <v>20</v>
      </c>
      <c r="E1681" t="str">
        <f>VLOOKUP(C1681,Var!A:C,3)</f>
        <v>TMin</v>
      </c>
    </row>
    <row r="1682" spans="1:5" x14ac:dyDescent="0.25">
      <c r="A1682">
        <v>33365</v>
      </c>
      <c r="B1682">
        <v>4</v>
      </c>
      <c r="C1682">
        <v>85</v>
      </c>
      <c r="D1682" t="s">
        <v>20</v>
      </c>
      <c r="E1682" t="str">
        <f>VLOOKUP(C1682,Var!A:C,3)</f>
        <v>TBase</v>
      </c>
    </row>
    <row r="1683" spans="1:5" x14ac:dyDescent="0.25">
      <c r="A1683">
        <v>33365</v>
      </c>
      <c r="B1683">
        <v>5</v>
      </c>
      <c r="C1683">
        <v>86</v>
      </c>
      <c r="D1683" t="s">
        <v>20</v>
      </c>
      <c r="E1683" t="str">
        <f>VLOOKUP(C1683,Var!A:C,3)</f>
        <v>TOpt1</v>
      </c>
    </row>
    <row r="1684" spans="1:5" x14ac:dyDescent="0.25">
      <c r="A1684">
        <v>33365</v>
      </c>
      <c r="B1684">
        <v>6</v>
      </c>
      <c r="C1684">
        <v>277</v>
      </c>
      <c r="D1684" t="s">
        <v>20</v>
      </c>
      <c r="E1684" t="str">
        <f>VLOOKUP(C1684,Var!A:C,3)</f>
        <v>TOpt2</v>
      </c>
    </row>
    <row r="1685" spans="1:5" x14ac:dyDescent="0.25">
      <c r="A1685">
        <v>33365</v>
      </c>
      <c r="B1685">
        <v>7</v>
      </c>
      <c r="C1685">
        <v>279</v>
      </c>
      <c r="D1685" t="s">
        <v>20</v>
      </c>
      <c r="E1685" t="str">
        <f>VLOOKUP(C1685,Var!A:C,3)</f>
        <v>TLim</v>
      </c>
    </row>
    <row r="1686" spans="1:5" x14ac:dyDescent="0.25">
      <c r="A1686">
        <v>33365</v>
      </c>
      <c r="B1686">
        <v>8</v>
      </c>
      <c r="C1686">
        <v>116</v>
      </c>
      <c r="D1686" t="s">
        <v>20</v>
      </c>
      <c r="E1686" t="str">
        <f>VLOOKUP(C1686,Var!A:C,3)</f>
        <v>Cstr</v>
      </c>
    </row>
    <row r="1687" spans="1:5" x14ac:dyDescent="0.25">
      <c r="A1687">
        <v>33365</v>
      </c>
      <c r="B1687">
        <v>9</v>
      </c>
      <c r="C1687">
        <v>371</v>
      </c>
      <c r="D1687" t="s">
        <v>20</v>
      </c>
      <c r="E1687" t="str">
        <f>VLOOKUP(C1687,Var!A:C,3)</f>
        <v>DEVcstr</v>
      </c>
    </row>
    <row r="1688" spans="1:5" x14ac:dyDescent="0.25">
      <c r="A1688">
        <v>33365</v>
      </c>
      <c r="B1688">
        <v>10</v>
      </c>
      <c r="C1688">
        <v>599</v>
      </c>
      <c r="D1688" t="s">
        <v>20</v>
      </c>
      <c r="E1688" t="str">
        <f>VLOOKUP(C1688,Var!A:C,3)</f>
        <v>StressCold</v>
      </c>
    </row>
    <row r="1689" spans="1:5" x14ac:dyDescent="0.25">
      <c r="A1689">
        <v>33365</v>
      </c>
      <c r="B1689">
        <v>11</v>
      </c>
      <c r="C1689">
        <v>256</v>
      </c>
      <c r="D1689" t="s">
        <v>19</v>
      </c>
      <c r="E1689" t="str">
        <f>VLOOKUP(C1689,Var!A:C,3)</f>
        <v>DegresDuJour</v>
      </c>
    </row>
    <row r="1690" spans="1:5" x14ac:dyDescent="0.25">
      <c r="A1690">
        <v>33365</v>
      </c>
      <c r="B1690">
        <v>12</v>
      </c>
      <c r="C1690">
        <v>370</v>
      </c>
      <c r="D1690" t="s">
        <v>19</v>
      </c>
      <c r="E1690" t="str">
        <f>VLOOKUP(C1690,Var!A:C,3)</f>
        <v>DegresDuJourCor</v>
      </c>
    </row>
    <row r="1691" spans="1:5" x14ac:dyDescent="0.25">
      <c r="A1691">
        <v>33366</v>
      </c>
      <c r="B1691">
        <v>1</v>
      </c>
      <c r="C1691">
        <v>560</v>
      </c>
      <c r="D1691" t="s">
        <v>20</v>
      </c>
      <c r="E1691" t="str">
        <f>VLOOKUP(C1691,Var!A:C,3)</f>
        <v>PercolationMax</v>
      </c>
    </row>
    <row r="1692" spans="1:5" x14ac:dyDescent="0.25">
      <c r="A1692">
        <v>33366</v>
      </c>
      <c r="B1692">
        <v>2</v>
      </c>
      <c r="C1692">
        <v>553</v>
      </c>
      <c r="D1692" t="s">
        <v>20</v>
      </c>
      <c r="E1692" t="str">
        <f>VLOOKUP(C1692,Var!A:C,3)</f>
        <v>BundHeight</v>
      </c>
    </row>
    <row r="1693" spans="1:5" x14ac:dyDescent="0.25">
      <c r="A1693">
        <v>33366</v>
      </c>
      <c r="B1693">
        <v>3</v>
      </c>
      <c r="C1693">
        <v>584</v>
      </c>
      <c r="D1693" t="s">
        <v>20</v>
      </c>
      <c r="E1693" t="str">
        <f>VLOOKUP(C1693,Var!A:C,3)</f>
        <v>VolMacropores</v>
      </c>
    </row>
    <row r="1694" spans="1:5" x14ac:dyDescent="0.25">
      <c r="A1694">
        <v>33366</v>
      </c>
      <c r="B1694">
        <v>4</v>
      </c>
      <c r="C1694">
        <v>117</v>
      </c>
      <c r="D1694" t="s">
        <v>21</v>
      </c>
      <c r="E1694" t="str">
        <f>VLOOKUP(C1694,Var!A:C,3)</f>
        <v>Dr</v>
      </c>
    </row>
    <row r="1695" spans="1:5" x14ac:dyDescent="0.25">
      <c r="A1695">
        <v>33366</v>
      </c>
      <c r="B1695">
        <v>5</v>
      </c>
      <c r="C1695">
        <v>127</v>
      </c>
      <c r="D1695" t="s">
        <v>21</v>
      </c>
      <c r="E1695" t="str">
        <f>VLOOKUP(C1695,Var!A:C,3)</f>
        <v>Lr</v>
      </c>
    </row>
    <row r="1696" spans="1:5" x14ac:dyDescent="0.25">
      <c r="A1696">
        <v>33366</v>
      </c>
      <c r="B1696">
        <v>6</v>
      </c>
      <c r="C1696">
        <v>585</v>
      </c>
      <c r="D1696" t="s">
        <v>21</v>
      </c>
      <c r="E1696" t="str">
        <f>VLOOKUP(C1696,Var!A:C,3)</f>
        <v>StockMacropores</v>
      </c>
    </row>
    <row r="1697" spans="1:5" x14ac:dyDescent="0.25">
      <c r="A1697">
        <v>33367</v>
      </c>
      <c r="B1697">
        <v>1</v>
      </c>
      <c r="C1697">
        <v>585</v>
      </c>
      <c r="D1697" t="s">
        <v>20</v>
      </c>
      <c r="E1697" t="str">
        <f>VLOOKUP(C1697,Var!A:C,3)</f>
        <v>StockMacropores</v>
      </c>
    </row>
    <row r="1698" spans="1:5" x14ac:dyDescent="0.25">
      <c r="A1698">
        <v>33367</v>
      </c>
      <c r="B1698">
        <v>2</v>
      </c>
      <c r="C1698">
        <v>584</v>
      </c>
      <c r="D1698" t="s">
        <v>20</v>
      </c>
      <c r="E1698" t="str">
        <f>VLOOKUP(C1698,Var!A:C,3)</f>
        <v>VolMacropores</v>
      </c>
    </row>
    <row r="1699" spans="1:5" x14ac:dyDescent="0.25">
      <c r="A1699">
        <v>33367</v>
      </c>
      <c r="B1699">
        <v>3</v>
      </c>
      <c r="C1699">
        <v>425</v>
      </c>
      <c r="D1699" t="s">
        <v>20</v>
      </c>
      <c r="E1699" t="str">
        <f>VLOOKUP(C1699,Var!A:C,3)</f>
        <v>RootFront</v>
      </c>
    </row>
    <row r="1700" spans="1:5" x14ac:dyDescent="0.25">
      <c r="A1700">
        <v>33367</v>
      </c>
      <c r="B1700">
        <v>4</v>
      </c>
      <c r="C1700">
        <v>281</v>
      </c>
      <c r="D1700" t="s">
        <v>20</v>
      </c>
      <c r="E1700" t="str">
        <f>VLOOKUP(C1700,Var!A:C,3)</f>
        <v>EpaisseurSurf</v>
      </c>
    </row>
    <row r="1701" spans="1:5" x14ac:dyDescent="0.25">
      <c r="A1701">
        <v>33367</v>
      </c>
      <c r="B1701">
        <v>5</v>
      </c>
      <c r="C1701">
        <v>282</v>
      </c>
      <c r="D1701" t="s">
        <v>20</v>
      </c>
      <c r="E1701" t="str">
        <f>VLOOKUP(C1701,Var!A:C,3)</f>
        <v>EpaisseurProf</v>
      </c>
    </row>
    <row r="1702" spans="1:5" x14ac:dyDescent="0.25">
      <c r="A1702">
        <v>33367</v>
      </c>
      <c r="B1702">
        <v>6</v>
      </c>
      <c r="C1702">
        <v>650</v>
      </c>
      <c r="D1702" t="s">
        <v>20</v>
      </c>
      <c r="E1702" t="str">
        <f>VLOOKUP(C1702,Var!A:C,3)</f>
        <v>WaterLoggingSens</v>
      </c>
    </row>
    <row r="1703" spans="1:5" x14ac:dyDescent="0.25">
      <c r="A1703">
        <v>33367</v>
      </c>
      <c r="B1703">
        <v>7</v>
      </c>
      <c r="C1703">
        <v>649</v>
      </c>
      <c r="D1703" t="s">
        <v>19</v>
      </c>
      <c r="E1703" t="str">
        <f>VLOOKUP(C1703,Var!A:C,3)</f>
        <v>FractionRootsLogged</v>
      </c>
    </row>
    <row r="1704" spans="1:5" x14ac:dyDescent="0.25">
      <c r="A1704">
        <v>33367</v>
      </c>
      <c r="B1704">
        <v>8</v>
      </c>
      <c r="C1704">
        <v>651</v>
      </c>
      <c r="D1704" t="s">
        <v>19</v>
      </c>
      <c r="E1704" t="str">
        <f>VLOOKUP(C1704,Var!A:C,3)</f>
        <v>CoeffStressLogging</v>
      </c>
    </row>
    <row r="1705" spans="1:5" x14ac:dyDescent="0.25">
      <c r="A1705">
        <v>33368</v>
      </c>
      <c r="B1705">
        <v>1</v>
      </c>
      <c r="C1705">
        <v>65</v>
      </c>
      <c r="D1705" t="s">
        <v>20</v>
      </c>
      <c r="E1705" t="str">
        <f>VLOOKUP(C1705,Var!A:C,3)</f>
        <v>PFactor</v>
      </c>
    </row>
    <row r="1706" spans="1:5" x14ac:dyDescent="0.25">
      <c r="A1706">
        <v>33368</v>
      </c>
      <c r="B1706">
        <v>2</v>
      </c>
      <c r="C1706">
        <v>125</v>
      </c>
      <c r="D1706" t="s">
        <v>20</v>
      </c>
      <c r="E1706" t="str">
        <f>VLOOKUP(C1706,Var!A:C,3)</f>
        <v>FTSW</v>
      </c>
    </row>
    <row r="1707" spans="1:5" x14ac:dyDescent="0.25">
      <c r="A1707">
        <v>33368</v>
      </c>
      <c r="B1707">
        <v>3</v>
      </c>
      <c r="C1707">
        <v>180</v>
      </c>
      <c r="D1707" t="s">
        <v>20</v>
      </c>
      <c r="E1707" t="str">
        <f>VLOOKUP(C1707,Var!A:C,3)</f>
        <v>ETo</v>
      </c>
    </row>
    <row r="1708" spans="1:5" x14ac:dyDescent="0.25">
      <c r="A1708">
        <v>33368</v>
      </c>
      <c r="B1708">
        <v>4</v>
      </c>
      <c r="C1708">
        <v>387</v>
      </c>
      <c r="D1708" t="s">
        <v>20</v>
      </c>
      <c r="E1708" t="str">
        <f>VLOOKUP(C1708,Var!A:C,3)</f>
        <v>KcTot</v>
      </c>
    </row>
    <row r="1709" spans="1:5" x14ac:dyDescent="0.25">
      <c r="A1709">
        <v>33368</v>
      </c>
      <c r="B1709">
        <v>5</v>
      </c>
      <c r="C1709">
        <v>585</v>
      </c>
      <c r="D1709" t="s">
        <v>20</v>
      </c>
      <c r="E1709" t="str">
        <f>VLOOKUP(C1709,Var!A:C,3)</f>
        <v>StockMacropores</v>
      </c>
    </row>
    <row r="1710" spans="1:5" x14ac:dyDescent="0.25">
      <c r="A1710">
        <v>33368</v>
      </c>
      <c r="B1710">
        <v>6</v>
      </c>
      <c r="C1710">
        <v>651</v>
      </c>
      <c r="D1710" t="s">
        <v>20</v>
      </c>
      <c r="E1710" t="str">
        <f>VLOOKUP(C1710,Var!A:C,3)</f>
        <v>CoeffStressLogging</v>
      </c>
    </row>
    <row r="1711" spans="1:5" x14ac:dyDescent="0.25">
      <c r="A1711">
        <v>33368</v>
      </c>
      <c r="B1711">
        <v>7</v>
      </c>
      <c r="C1711">
        <v>116</v>
      </c>
      <c r="D1711" t="s">
        <v>19</v>
      </c>
      <c r="E1711" t="str">
        <f>VLOOKUP(C1711,Var!A:C,3)</f>
        <v>Cstr</v>
      </c>
    </row>
    <row r="1712" spans="1:5" x14ac:dyDescent="0.25">
      <c r="A1712">
        <v>33369</v>
      </c>
      <c r="B1712">
        <v>1</v>
      </c>
      <c r="C1712">
        <v>98</v>
      </c>
      <c r="D1712" t="s">
        <v>20</v>
      </c>
      <c r="E1712" t="str">
        <f>VLOOKUP(C1712,Var!A:C,3)</f>
        <v>Assim</v>
      </c>
    </row>
    <row r="1713" spans="1:5" x14ac:dyDescent="0.25">
      <c r="A1713">
        <v>33369</v>
      </c>
      <c r="B1713">
        <v>2</v>
      </c>
      <c r="C1713">
        <v>182</v>
      </c>
      <c r="D1713" t="s">
        <v>20</v>
      </c>
      <c r="E1713" t="str">
        <f>VLOOKUP(C1713,Var!A:C,3)</f>
        <v>TMoyCalc</v>
      </c>
    </row>
    <row r="1714" spans="1:5" x14ac:dyDescent="0.25">
      <c r="A1714">
        <v>33369</v>
      </c>
      <c r="B1714">
        <v>3</v>
      </c>
      <c r="C1714">
        <v>596</v>
      </c>
      <c r="D1714" t="s">
        <v>20</v>
      </c>
      <c r="E1714" t="str">
        <f>VLOOKUP(C1714,Var!A:C,3)</f>
        <v>SimEndCycle</v>
      </c>
    </row>
    <row r="1715" spans="1:5" x14ac:dyDescent="0.25">
      <c r="A1715">
        <v>33369</v>
      </c>
      <c r="B1715">
        <v>4</v>
      </c>
      <c r="C1715">
        <v>71</v>
      </c>
      <c r="D1715" t="s">
        <v>20</v>
      </c>
      <c r="E1715" t="str">
        <f>VLOOKUP(C1715,Var!A:C,3)</f>
        <v>TxResGrain</v>
      </c>
    </row>
    <row r="1716" spans="1:5" x14ac:dyDescent="0.25">
      <c r="A1716">
        <v>33369</v>
      </c>
      <c r="B1716">
        <v>5</v>
      </c>
      <c r="C1716">
        <v>97</v>
      </c>
      <c r="D1716" t="s">
        <v>20</v>
      </c>
      <c r="E1716" t="str">
        <f>VLOOKUP(C1716,Var!A:C,3)</f>
        <v>Assim</v>
      </c>
    </row>
    <row r="1717" spans="1:5" x14ac:dyDescent="0.25">
      <c r="A1717">
        <v>33369</v>
      </c>
      <c r="B1717">
        <v>6</v>
      </c>
      <c r="C1717">
        <v>105</v>
      </c>
      <c r="D1717" t="s">
        <v>20</v>
      </c>
      <c r="E1717" t="str">
        <f>VLOOKUP(C1717,Var!A:C,3)</f>
        <v>NumPhase</v>
      </c>
    </row>
    <row r="1718" spans="1:5" x14ac:dyDescent="0.25">
      <c r="A1718">
        <v>33369</v>
      </c>
      <c r="B1718">
        <v>7</v>
      </c>
      <c r="C1718">
        <v>137</v>
      </c>
      <c r="D1718" t="s">
        <v>19</v>
      </c>
      <c r="E1718" t="str">
        <f>VLOOKUP(C1718,Var!A:C,3)</f>
        <v>SunPosi</v>
      </c>
    </row>
    <row r="1719" spans="1:5" x14ac:dyDescent="0.25">
      <c r="A1719">
        <v>33370</v>
      </c>
      <c r="B1719">
        <v>1</v>
      </c>
      <c r="C1719">
        <v>16</v>
      </c>
      <c r="D1719" t="s">
        <v>20</v>
      </c>
      <c r="E1719" t="str">
        <f>VLOOKUP(C1719,Var!A:C,3)</f>
        <v>Pluie</v>
      </c>
    </row>
    <row r="1720" spans="1:5" x14ac:dyDescent="0.25">
      <c r="A1720">
        <v>33370</v>
      </c>
      <c r="B1720">
        <v>2</v>
      </c>
      <c r="C1720">
        <v>8</v>
      </c>
      <c r="D1720" t="s">
        <v>20</v>
      </c>
      <c r="E1720" t="str">
        <f>VLOOKUP(C1720,Var!A:C,3)</f>
        <v>Irrigation</v>
      </c>
    </row>
    <row r="1721" spans="1:5" x14ac:dyDescent="0.25">
      <c r="A1721">
        <v>33370</v>
      </c>
      <c r="B1721">
        <v>3</v>
      </c>
      <c r="C1721">
        <v>554</v>
      </c>
      <c r="D1721" t="s">
        <v>20</v>
      </c>
      <c r="E1721" t="str">
        <f>VLOOKUP(C1721,Var!A:C,3)</f>
        <v>IrrigAuto</v>
      </c>
    </row>
    <row r="1722" spans="1:5" x14ac:dyDescent="0.25">
      <c r="A1722">
        <v>33370</v>
      </c>
      <c r="B1722">
        <v>4</v>
      </c>
      <c r="C1722">
        <v>555</v>
      </c>
      <c r="D1722" t="s">
        <v>20</v>
      </c>
      <c r="E1722" t="str">
        <f>VLOOKUP(C1722,Var!A:C,3)</f>
        <v>IrrigAutoTarget</v>
      </c>
    </row>
    <row r="1723" spans="1:5" x14ac:dyDescent="0.25">
      <c r="A1723">
        <v>33370</v>
      </c>
      <c r="B1723">
        <v>5</v>
      </c>
      <c r="C1723">
        <v>655</v>
      </c>
      <c r="D1723" t="s">
        <v>20</v>
      </c>
      <c r="E1723" t="str">
        <f>VLOOKUP(C1723,Var!A:C,3)</f>
        <v>CstrCum</v>
      </c>
    </row>
    <row r="1724" spans="1:5" x14ac:dyDescent="0.25">
      <c r="A1724">
        <v>33370</v>
      </c>
      <c r="B1724">
        <v>6</v>
      </c>
      <c r="C1724">
        <v>656</v>
      </c>
      <c r="D1724" t="s">
        <v>20</v>
      </c>
      <c r="E1724" t="str">
        <f>VLOOKUP(C1724,Var!A:C,3)</f>
        <v>CstrCum</v>
      </c>
    </row>
    <row r="1725" spans="1:5" x14ac:dyDescent="0.25">
      <c r="A1725">
        <v>33370</v>
      </c>
      <c r="B1725">
        <v>7</v>
      </c>
      <c r="C1725">
        <v>112</v>
      </c>
      <c r="D1725" t="s">
        <v>20</v>
      </c>
      <c r="E1725" t="str">
        <f>VLOOKUP(C1725,Var!A:C,3)</f>
        <v>StockRac</v>
      </c>
    </row>
    <row r="1726" spans="1:5" x14ac:dyDescent="0.25">
      <c r="A1726">
        <v>33370</v>
      </c>
      <c r="B1726">
        <v>8</v>
      </c>
      <c r="C1726">
        <v>111</v>
      </c>
      <c r="D1726" t="s">
        <v>20</v>
      </c>
      <c r="E1726" t="str">
        <f>VLOOKUP(C1726,Var!A:C,3)</f>
        <v>RuRac</v>
      </c>
    </row>
    <row r="1727" spans="1:5" x14ac:dyDescent="0.25">
      <c r="A1727">
        <v>33370</v>
      </c>
      <c r="B1727">
        <v>9</v>
      </c>
      <c r="C1727">
        <v>94</v>
      </c>
      <c r="D1727" t="s">
        <v>20</v>
      </c>
      <c r="E1727" t="str">
        <f>VLOOKUP(C1727,Var!A:C,3)</f>
        <v>SeuilRuiss</v>
      </c>
    </row>
    <row r="1728" spans="1:5" x14ac:dyDescent="0.25">
      <c r="A1728">
        <v>33370</v>
      </c>
      <c r="B1728">
        <v>10</v>
      </c>
      <c r="C1728">
        <v>92</v>
      </c>
      <c r="D1728" t="s">
        <v>20</v>
      </c>
      <c r="E1728" t="str">
        <f>VLOOKUP(C1728,Var!A:C,3)</f>
        <v>PourcRuiss</v>
      </c>
    </row>
    <row r="1729" spans="1:5" x14ac:dyDescent="0.25">
      <c r="A1729">
        <v>33370</v>
      </c>
      <c r="B1729">
        <v>11</v>
      </c>
      <c r="C1729">
        <v>118</v>
      </c>
      <c r="D1729" t="s">
        <v>19</v>
      </c>
      <c r="E1729" t="str">
        <f>VLOOKUP(C1729,Var!A:C,3)</f>
        <v>EauDispo</v>
      </c>
    </row>
    <row r="1730" spans="1:5" x14ac:dyDescent="0.25">
      <c r="A1730">
        <v>33370</v>
      </c>
      <c r="B1730">
        <v>12</v>
      </c>
      <c r="C1730">
        <v>127</v>
      </c>
      <c r="D1730" t="s">
        <v>19</v>
      </c>
      <c r="E1730" t="str">
        <f>VLOOKUP(C1730,Var!A:C,3)</f>
        <v>Lr</v>
      </c>
    </row>
    <row r="1731" spans="1:5" x14ac:dyDescent="0.25">
      <c r="A1731">
        <v>33370</v>
      </c>
      <c r="B1731">
        <v>13</v>
      </c>
      <c r="C1731">
        <v>569</v>
      </c>
      <c r="D1731" t="s">
        <v>19</v>
      </c>
      <c r="E1731" t="str">
        <f>VLOOKUP(C1731,Var!A:C,3)</f>
        <v>IrrigTotDay</v>
      </c>
    </row>
    <row r="1732" spans="1:5" x14ac:dyDescent="0.25">
      <c r="A1732">
        <v>33371</v>
      </c>
      <c r="B1732">
        <v>1</v>
      </c>
      <c r="C1732">
        <v>105</v>
      </c>
      <c r="D1732" t="s">
        <v>20</v>
      </c>
      <c r="E1732" t="str">
        <f>VLOOKUP(C1732,Var!A:C,3)</f>
        <v>NumPhase</v>
      </c>
    </row>
    <row r="1733" spans="1:5" x14ac:dyDescent="0.25">
      <c r="A1733">
        <v>33371</v>
      </c>
      <c r="B1733">
        <v>2</v>
      </c>
      <c r="C1733">
        <v>239</v>
      </c>
      <c r="D1733" t="s">
        <v>20</v>
      </c>
      <c r="E1733" t="str">
        <f>VLOOKUP(C1733,Var!A:C,3)</f>
        <v>ChangePhase</v>
      </c>
    </row>
    <row r="1734" spans="1:5" x14ac:dyDescent="0.25">
      <c r="A1734">
        <v>33371</v>
      </c>
      <c r="B1734">
        <v>3</v>
      </c>
      <c r="C1734">
        <v>379</v>
      </c>
      <c r="D1734" t="s">
        <v>21</v>
      </c>
      <c r="E1734" t="str">
        <f>VLOOKUP(C1734,Var!A:C,3)</f>
        <v>CulmsPerPlant</v>
      </c>
    </row>
    <row r="1735" spans="1:5" x14ac:dyDescent="0.25">
      <c r="A1735">
        <v>33371</v>
      </c>
      <c r="B1735">
        <v>4</v>
      </c>
      <c r="C1735">
        <v>552</v>
      </c>
      <c r="D1735" t="s">
        <v>21</v>
      </c>
      <c r="E1735" t="str">
        <f>VLOOKUP(C1735,Var!A:C,3)</f>
        <v>CulmsPerHill</v>
      </c>
    </row>
    <row r="1736" spans="1:5" x14ac:dyDescent="0.25">
      <c r="A1736">
        <v>33371</v>
      </c>
      <c r="B1736">
        <v>5</v>
      </c>
      <c r="C1736">
        <v>404</v>
      </c>
      <c r="D1736" t="s">
        <v>21</v>
      </c>
      <c r="E1736" t="str">
        <f>VLOOKUP(C1736,Var!A:C,3)</f>
        <v>CulmsPop</v>
      </c>
    </row>
    <row r="1737" spans="1:5" x14ac:dyDescent="0.25">
      <c r="A1737">
        <v>33371</v>
      </c>
      <c r="B1737">
        <v>6</v>
      </c>
      <c r="C1737">
        <v>467</v>
      </c>
      <c r="D1737" t="s">
        <v>21</v>
      </c>
      <c r="E1737" t="str">
        <f>VLOOKUP(C1737,Var!A:C,3)</f>
        <v>GrainYieldPop</v>
      </c>
    </row>
    <row r="1738" spans="1:5" x14ac:dyDescent="0.25">
      <c r="A1738">
        <v>33371</v>
      </c>
      <c r="B1738">
        <v>7</v>
      </c>
      <c r="C1738">
        <v>397</v>
      </c>
      <c r="D1738" t="s">
        <v>21</v>
      </c>
      <c r="E1738" t="str">
        <f>VLOOKUP(C1738,Var!A:C,3)</f>
        <v>DryMatStructLeafPop</v>
      </c>
    </row>
    <row r="1739" spans="1:5" x14ac:dyDescent="0.25">
      <c r="A1739">
        <v>33371</v>
      </c>
      <c r="B1739">
        <v>8</v>
      </c>
      <c r="C1739">
        <v>398</v>
      </c>
      <c r="D1739" t="s">
        <v>21</v>
      </c>
      <c r="E1739" t="str">
        <f>VLOOKUP(C1739,Var!A:C,3)</f>
        <v>DryMatStructSheathPop</v>
      </c>
    </row>
    <row r="1740" spans="1:5" x14ac:dyDescent="0.25">
      <c r="A1740">
        <v>33371</v>
      </c>
      <c r="B1740">
        <v>9</v>
      </c>
      <c r="C1740">
        <v>399</v>
      </c>
      <c r="D1740" t="s">
        <v>21</v>
      </c>
      <c r="E1740" t="str">
        <f>VLOOKUP(C1740,Var!A:C,3)</f>
        <v>DryMatStructRootPop</v>
      </c>
    </row>
    <row r="1741" spans="1:5" x14ac:dyDescent="0.25">
      <c r="A1741">
        <v>33371</v>
      </c>
      <c r="B1741">
        <v>10</v>
      </c>
      <c r="C1741">
        <v>400</v>
      </c>
      <c r="D1741" t="s">
        <v>21</v>
      </c>
      <c r="E1741" t="str">
        <f>VLOOKUP(C1741,Var!A:C,3)</f>
        <v>DryMatStructInternodePop</v>
      </c>
    </row>
    <row r="1742" spans="1:5" x14ac:dyDescent="0.25">
      <c r="A1742">
        <v>33371</v>
      </c>
      <c r="B1742">
        <v>11</v>
      </c>
      <c r="C1742">
        <v>477</v>
      </c>
      <c r="D1742" t="s">
        <v>21</v>
      </c>
      <c r="E1742" t="str">
        <f>VLOOKUP(C1742,Var!A:C,3)</f>
        <v>DryMatResInternodePop</v>
      </c>
    </row>
    <row r="1743" spans="1:5" x14ac:dyDescent="0.25">
      <c r="A1743">
        <v>33371</v>
      </c>
      <c r="B1743">
        <v>12</v>
      </c>
      <c r="C1743">
        <v>401</v>
      </c>
      <c r="D1743" t="s">
        <v>21</v>
      </c>
      <c r="E1743" t="str">
        <f>VLOOKUP(C1743,Var!A:C,3)</f>
        <v>DryMatStructPaniclePop</v>
      </c>
    </row>
    <row r="1744" spans="1:5" x14ac:dyDescent="0.25">
      <c r="A1744">
        <v>33371</v>
      </c>
      <c r="B1744">
        <v>13</v>
      </c>
      <c r="C1744">
        <v>551</v>
      </c>
      <c r="D1744" t="s">
        <v>21</v>
      </c>
      <c r="E1744" t="str">
        <f>VLOOKUP(C1744,Var!A:C,3)</f>
        <v>DryMatStemPop</v>
      </c>
    </row>
    <row r="1745" spans="1:5" x14ac:dyDescent="0.25">
      <c r="A1745">
        <v>33371</v>
      </c>
      <c r="B1745">
        <v>14</v>
      </c>
      <c r="C1745">
        <v>476</v>
      </c>
      <c r="D1745" t="s">
        <v>21</v>
      </c>
      <c r="E1745" t="str">
        <f>VLOOKUP(C1745,Var!A:C,3)</f>
        <v>DryMatStructTotPop</v>
      </c>
    </row>
    <row r="1746" spans="1:5" x14ac:dyDescent="0.25">
      <c r="A1746">
        <v>33371</v>
      </c>
      <c r="B1746">
        <v>15</v>
      </c>
      <c r="C1746">
        <v>478</v>
      </c>
      <c r="D1746" t="s">
        <v>21</v>
      </c>
      <c r="E1746" t="str">
        <f>VLOOKUP(C1746,Var!A:C,3)</f>
        <v>DryMatVegeTotPop</v>
      </c>
    </row>
    <row r="1747" spans="1:5" x14ac:dyDescent="0.25">
      <c r="A1747">
        <v>33371</v>
      </c>
      <c r="B1747">
        <v>16</v>
      </c>
      <c r="C1747">
        <v>479</v>
      </c>
      <c r="D1747" t="s">
        <v>21</v>
      </c>
      <c r="E1747" t="str">
        <f>VLOOKUP(C1747,Var!A:C,3)</f>
        <v>DryMatPanicleTotPop</v>
      </c>
    </row>
    <row r="1748" spans="1:5" x14ac:dyDescent="0.25">
      <c r="A1748">
        <v>33371</v>
      </c>
      <c r="B1748">
        <v>17</v>
      </c>
      <c r="C1748">
        <v>480</v>
      </c>
      <c r="D1748" t="s">
        <v>21</v>
      </c>
      <c r="E1748" t="str">
        <f>VLOOKUP(C1748,Var!A:C,3)</f>
        <v>DryMatAboveGroundPop</v>
      </c>
    </row>
    <row r="1749" spans="1:5" x14ac:dyDescent="0.25">
      <c r="A1749">
        <v>33371</v>
      </c>
      <c r="B1749">
        <v>18</v>
      </c>
      <c r="C1749">
        <v>481</v>
      </c>
      <c r="D1749" t="s">
        <v>21</v>
      </c>
      <c r="E1749" t="str">
        <f>VLOOKUP(C1749,Var!A:C,3)</f>
        <v>DryMatTotPop</v>
      </c>
    </row>
    <row r="1750" spans="1:5" x14ac:dyDescent="0.25">
      <c r="A1750">
        <v>33371</v>
      </c>
      <c r="B1750">
        <v>19</v>
      </c>
      <c r="C1750">
        <v>474</v>
      </c>
      <c r="D1750" t="s">
        <v>21</v>
      </c>
      <c r="E1750" t="str">
        <f>VLOOKUP(C1750,Var!A:C,3)</f>
        <v>HarvestIndex</v>
      </c>
    </row>
    <row r="1751" spans="1:5" x14ac:dyDescent="0.25">
      <c r="A1751">
        <v>33371</v>
      </c>
      <c r="B1751">
        <v>20</v>
      </c>
      <c r="C1751">
        <v>527</v>
      </c>
      <c r="D1751" t="s">
        <v>21</v>
      </c>
      <c r="E1751" t="str">
        <f>VLOOKUP(C1751,Var!A:C,3)</f>
        <v>PanicleNumPop</v>
      </c>
    </row>
    <row r="1752" spans="1:5" x14ac:dyDescent="0.25">
      <c r="A1752">
        <v>33371</v>
      </c>
      <c r="B1752">
        <v>21</v>
      </c>
      <c r="C1752">
        <v>528</v>
      </c>
      <c r="D1752" t="s">
        <v>21</v>
      </c>
      <c r="E1752" t="str">
        <f>VLOOKUP(C1752,Var!A:C,3)</f>
        <v>PanicleNumPlant</v>
      </c>
    </row>
    <row r="1753" spans="1:5" x14ac:dyDescent="0.25">
      <c r="A1753">
        <v>33371</v>
      </c>
      <c r="B1753">
        <v>22</v>
      </c>
      <c r="C1753">
        <v>529</v>
      </c>
      <c r="D1753" t="s">
        <v>21</v>
      </c>
      <c r="E1753" t="str">
        <f>VLOOKUP(C1753,Var!A:C,3)</f>
        <v>GrainYieldPanicle</v>
      </c>
    </row>
    <row r="1754" spans="1:5" x14ac:dyDescent="0.25">
      <c r="A1754">
        <v>33371</v>
      </c>
      <c r="B1754">
        <v>23</v>
      </c>
      <c r="C1754">
        <v>530</v>
      </c>
      <c r="D1754" t="s">
        <v>21</v>
      </c>
      <c r="E1754" t="str">
        <f>VLOOKUP(C1754,Var!A:C,3)</f>
        <v>SpikeNumPop</v>
      </c>
    </row>
    <row r="1755" spans="1:5" x14ac:dyDescent="0.25">
      <c r="A1755">
        <v>33371</v>
      </c>
      <c r="B1755">
        <v>24</v>
      </c>
      <c r="C1755">
        <v>531</v>
      </c>
      <c r="D1755" t="s">
        <v>21</v>
      </c>
      <c r="E1755" t="str">
        <f>VLOOKUP(C1755,Var!A:C,3)</f>
        <v>SpikeNumPanicle</v>
      </c>
    </row>
    <row r="1756" spans="1:5" x14ac:dyDescent="0.25">
      <c r="A1756">
        <v>33371</v>
      </c>
      <c r="B1756">
        <v>25</v>
      </c>
      <c r="C1756">
        <v>532</v>
      </c>
      <c r="D1756" t="s">
        <v>21</v>
      </c>
      <c r="E1756" t="str">
        <f>VLOOKUP(C1756,Var!A:C,3)</f>
        <v>FertSpikeNumPop</v>
      </c>
    </row>
    <row r="1757" spans="1:5" x14ac:dyDescent="0.25">
      <c r="A1757">
        <v>33371</v>
      </c>
      <c r="B1757">
        <v>26</v>
      </c>
      <c r="C1757">
        <v>533</v>
      </c>
      <c r="D1757" t="s">
        <v>21</v>
      </c>
      <c r="E1757" t="str">
        <f>VLOOKUP(C1757,Var!A:C,3)</f>
        <v>GrainFillingStatus</v>
      </c>
    </row>
    <row r="1758" spans="1:5" x14ac:dyDescent="0.25">
      <c r="A1758">
        <v>33371</v>
      </c>
      <c r="B1758">
        <v>27</v>
      </c>
      <c r="C1758">
        <v>373</v>
      </c>
      <c r="D1758" t="s">
        <v>21</v>
      </c>
      <c r="E1758" t="str">
        <f>VLOOKUP(C1758,Var!A:C,3)</f>
        <v>PhaseStemElongation</v>
      </c>
    </row>
    <row r="1759" spans="1:5" x14ac:dyDescent="0.25">
      <c r="A1759">
        <v>33371</v>
      </c>
      <c r="B1759">
        <v>28</v>
      </c>
      <c r="C1759">
        <v>144</v>
      </c>
      <c r="D1759" t="s">
        <v>21</v>
      </c>
      <c r="E1759" t="str">
        <f>VLOOKUP(C1759,Var!A:C,3)</f>
        <v>Sla</v>
      </c>
    </row>
    <row r="1760" spans="1:5" x14ac:dyDescent="0.25">
      <c r="A1760">
        <v>33371</v>
      </c>
      <c r="B1760">
        <v>29</v>
      </c>
      <c r="C1760">
        <v>375</v>
      </c>
      <c r="D1760" t="s">
        <v>21</v>
      </c>
      <c r="E1760" t="str">
        <f>VLOOKUP(C1760,Var!A:C,3)</f>
        <v>HaunIndex</v>
      </c>
    </row>
    <row r="1761" spans="1:5" x14ac:dyDescent="0.25">
      <c r="A1761">
        <v>33371</v>
      </c>
      <c r="B1761">
        <v>30</v>
      </c>
      <c r="C1761">
        <v>381</v>
      </c>
      <c r="D1761" t="s">
        <v>21</v>
      </c>
      <c r="E1761" t="str">
        <f>VLOOKUP(C1761,Var!A:C,3)</f>
        <v>ApexHeight</v>
      </c>
    </row>
    <row r="1762" spans="1:5" x14ac:dyDescent="0.25">
      <c r="A1762">
        <v>33371</v>
      </c>
      <c r="B1762">
        <v>31</v>
      </c>
      <c r="C1762">
        <v>383</v>
      </c>
      <c r="D1762" t="s">
        <v>21</v>
      </c>
      <c r="E1762" t="str">
        <f>VLOOKUP(C1762,Var!A:C,3)</f>
        <v>PlantHeight</v>
      </c>
    </row>
    <row r="1763" spans="1:5" x14ac:dyDescent="0.25">
      <c r="A1763">
        <v>33371</v>
      </c>
      <c r="B1763">
        <v>32</v>
      </c>
      <c r="C1763">
        <v>384</v>
      </c>
      <c r="D1763" t="s">
        <v>21</v>
      </c>
      <c r="E1763" t="str">
        <f>VLOOKUP(C1763,Var!A:C,3)</f>
        <v>PlantWidth</v>
      </c>
    </row>
    <row r="1764" spans="1:5" x14ac:dyDescent="0.25">
      <c r="A1764">
        <v>33371</v>
      </c>
      <c r="B1764">
        <v>33</v>
      </c>
      <c r="C1764">
        <v>389</v>
      </c>
      <c r="D1764" t="s">
        <v>21</v>
      </c>
      <c r="E1764" t="str">
        <f>VLOOKUP(C1764,Var!A:C,3)</f>
        <v>VitesseRacinaireDay</v>
      </c>
    </row>
    <row r="1765" spans="1:5" x14ac:dyDescent="0.25">
      <c r="A1765">
        <v>33371</v>
      </c>
      <c r="B1765">
        <v>34</v>
      </c>
      <c r="C1765">
        <v>487</v>
      </c>
      <c r="D1765" t="s">
        <v>21</v>
      </c>
      <c r="E1765" t="str">
        <f>VLOOKUP(C1765,Var!A:C,3)</f>
        <v>Kcl</v>
      </c>
    </row>
    <row r="1766" spans="1:5" x14ac:dyDescent="0.25">
      <c r="A1766">
        <v>33371</v>
      </c>
      <c r="B1766">
        <v>35</v>
      </c>
      <c r="C1766">
        <v>511</v>
      </c>
      <c r="D1766" t="s">
        <v>21</v>
      </c>
      <c r="E1766" t="str">
        <f>VLOOKUP(C1766,Var!A:C,3)</f>
        <v>KRolling</v>
      </c>
    </row>
    <row r="1767" spans="1:5" x14ac:dyDescent="0.25">
      <c r="A1767">
        <v>33371</v>
      </c>
      <c r="B1767">
        <v>36</v>
      </c>
      <c r="C1767">
        <v>385</v>
      </c>
      <c r="D1767" t="s">
        <v>21</v>
      </c>
      <c r="E1767" t="str">
        <f>VLOOKUP(C1767,Var!A:C,3)</f>
        <v>LIRkdfcl</v>
      </c>
    </row>
    <row r="1768" spans="1:5" x14ac:dyDescent="0.25">
      <c r="A1768">
        <v>33371</v>
      </c>
      <c r="B1768">
        <v>37</v>
      </c>
      <c r="C1768">
        <v>390</v>
      </c>
      <c r="D1768" t="s">
        <v>21</v>
      </c>
      <c r="E1768" t="str">
        <f>VLOOKUP(C1768,Var!A:C,3)</f>
        <v>LTRkdfcl</v>
      </c>
    </row>
    <row r="1769" spans="1:5" x14ac:dyDescent="0.25">
      <c r="A1769">
        <v>33371</v>
      </c>
      <c r="B1769">
        <v>38</v>
      </c>
      <c r="C1769">
        <v>177</v>
      </c>
      <c r="D1769" t="s">
        <v>21</v>
      </c>
      <c r="E1769" t="str">
        <f>VLOOKUP(C1769,Var!A:C,3)</f>
        <v>AssimPot</v>
      </c>
    </row>
    <row r="1770" spans="1:5" x14ac:dyDescent="0.25">
      <c r="A1770">
        <v>33371</v>
      </c>
      <c r="B1770">
        <v>39</v>
      </c>
      <c r="C1770">
        <v>95</v>
      </c>
      <c r="D1770" t="s">
        <v>21</v>
      </c>
      <c r="E1770" t="str">
        <f>VLOOKUP(C1770,Var!A:C,3)</f>
        <v>Assim</v>
      </c>
    </row>
    <row r="1771" spans="1:5" x14ac:dyDescent="0.25">
      <c r="A1771">
        <v>33371</v>
      </c>
      <c r="B1771">
        <v>40</v>
      </c>
      <c r="C1771">
        <v>443</v>
      </c>
      <c r="D1771" t="s">
        <v>21</v>
      </c>
      <c r="E1771" t="str">
        <f>VLOOKUP(C1771,Var!A:C,3)</f>
        <v>RespMaintTot</v>
      </c>
    </row>
    <row r="1772" spans="1:5" x14ac:dyDescent="0.25">
      <c r="A1772">
        <v>33371</v>
      </c>
      <c r="B1772">
        <v>41</v>
      </c>
      <c r="C1772">
        <v>415</v>
      </c>
      <c r="D1772" t="s">
        <v>21</v>
      </c>
      <c r="E1772" t="str">
        <f>VLOOKUP(C1772,Var!A:C,3)</f>
        <v>SupplyTot</v>
      </c>
    </row>
    <row r="1773" spans="1:5" x14ac:dyDescent="0.25">
      <c r="A1773">
        <v>33371</v>
      </c>
      <c r="B1773">
        <v>42</v>
      </c>
      <c r="C1773">
        <v>454</v>
      </c>
      <c r="D1773" t="s">
        <v>21</v>
      </c>
      <c r="E1773" t="str">
        <f>VLOOKUP(C1773,Var!A:C,3)</f>
        <v>AssimSurplus</v>
      </c>
    </row>
    <row r="1774" spans="1:5" x14ac:dyDescent="0.25">
      <c r="A1774">
        <v>33371</v>
      </c>
      <c r="B1774">
        <v>43</v>
      </c>
      <c r="C1774">
        <v>471</v>
      </c>
      <c r="D1774" t="s">
        <v>21</v>
      </c>
      <c r="E1774" t="str">
        <f>VLOOKUP(C1774,Var!A:C,3)</f>
        <v>AssimNotUsed</v>
      </c>
    </row>
    <row r="1775" spans="1:5" x14ac:dyDescent="0.25">
      <c r="A1775">
        <v>33371</v>
      </c>
      <c r="B1775">
        <v>44</v>
      </c>
      <c r="C1775">
        <v>524</v>
      </c>
      <c r="D1775" t="s">
        <v>21</v>
      </c>
      <c r="E1775" t="str">
        <f>VLOOKUP(C1775,Var!A:C,3)</f>
        <v>AssimNotUsedCum</v>
      </c>
    </row>
    <row r="1776" spans="1:5" x14ac:dyDescent="0.25">
      <c r="A1776">
        <v>33371</v>
      </c>
      <c r="B1776">
        <v>45</v>
      </c>
      <c r="C1776">
        <v>408</v>
      </c>
      <c r="D1776" t="s">
        <v>21</v>
      </c>
      <c r="E1776" t="str">
        <f>VLOOKUP(C1776,Var!A:C,3)</f>
        <v>TillerDeathPop</v>
      </c>
    </row>
    <row r="1777" spans="1:5" x14ac:dyDescent="0.25">
      <c r="A1777">
        <v>33371</v>
      </c>
      <c r="B1777">
        <v>46</v>
      </c>
      <c r="C1777">
        <v>412</v>
      </c>
      <c r="D1777" t="s">
        <v>21</v>
      </c>
      <c r="E1777" t="str">
        <f>VLOOKUP(C1777,Var!A:C,3)</f>
        <v>DeadLeafdrywtPop</v>
      </c>
    </row>
    <row r="1778" spans="1:5" x14ac:dyDescent="0.25">
      <c r="A1778">
        <v>33371</v>
      </c>
      <c r="B1778">
        <v>47</v>
      </c>
      <c r="C1778">
        <v>469</v>
      </c>
      <c r="D1778" t="s">
        <v>21</v>
      </c>
      <c r="E1778" t="str">
        <f>VLOOKUP(C1778,Var!A:C,3)</f>
        <v>ResCapacityInternodePop</v>
      </c>
    </row>
    <row r="1779" spans="1:5" x14ac:dyDescent="0.25">
      <c r="A1779">
        <v>33371</v>
      </c>
      <c r="B1779">
        <v>48</v>
      </c>
      <c r="C1779">
        <v>503</v>
      </c>
      <c r="D1779" t="s">
        <v>21</v>
      </c>
      <c r="E1779" t="str">
        <f>VLOOKUP(C1779,Var!A:C,3)</f>
        <v>InternodeResStatus</v>
      </c>
    </row>
    <row r="1780" spans="1:5" x14ac:dyDescent="0.25">
      <c r="A1780">
        <v>33371</v>
      </c>
      <c r="B1780">
        <v>49</v>
      </c>
      <c r="C1780">
        <v>116</v>
      </c>
      <c r="D1780" t="s">
        <v>21</v>
      </c>
      <c r="E1780" t="str">
        <f>VLOOKUP(C1780,Var!A:C,3)</f>
        <v>Cstr</v>
      </c>
    </row>
    <row r="1781" spans="1:5" x14ac:dyDescent="0.25">
      <c r="A1781">
        <v>33371</v>
      </c>
      <c r="B1781">
        <v>50</v>
      </c>
      <c r="C1781">
        <v>125</v>
      </c>
      <c r="D1781" t="s">
        <v>21</v>
      </c>
      <c r="E1781" t="str">
        <f>VLOOKUP(C1781,Var!A:C,3)</f>
        <v>FTSW</v>
      </c>
    </row>
    <row r="1782" spans="1:5" x14ac:dyDescent="0.25">
      <c r="A1782">
        <v>33371</v>
      </c>
      <c r="B1782">
        <v>51</v>
      </c>
      <c r="C1782">
        <v>670</v>
      </c>
      <c r="D1782" t="s">
        <v>21</v>
      </c>
      <c r="E1782" t="str">
        <f>VLOOKUP(C1782,Var!A:C,3)</f>
        <v>DryMatAboveGroundTotPop</v>
      </c>
    </row>
    <row r="1783" spans="1:5" x14ac:dyDescent="0.25">
      <c r="A1783">
        <v>33372</v>
      </c>
      <c r="B1783">
        <v>1</v>
      </c>
      <c r="C1783">
        <v>600</v>
      </c>
      <c r="D1783" t="s">
        <v>20</v>
      </c>
      <c r="E1783" t="str">
        <f>VLOOKUP(C1783,Var!A:C,3)</f>
        <v>PriorityPan</v>
      </c>
    </row>
    <row r="1784" spans="1:5" x14ac:dyDescent="0.25">
      <c r="A1784">
        <v>33372</v>
      </c>
      <c r="B1784">
        <v>2</v>
      </c>
      <c r="C1784">
        <v>442</v>
      </c>
      <c r="D1784" t="s">
        <v>20</v>
      </c>
      <c r="E1784" t="str">
        <f>VLOOKUP(C1784,Var!A:C,3)</f>
        <v>DemStructPaniclePop</v>
      </c>
    </row>
    <row r="1785" spans="1:5" x14ac:dyDescent="0.25">
      <c r="A1785">
        <v>33372</v>
      </c>
      <c r="B1785">
        <v>3</v>
      </c>
      <c r="C1785">
        <v>105</v>
      </c>
      <c r="D1785" t="s">
        <v>20</v>
      </c>
      <c r="E1785" t="str">
        <f>VLOOKUP(C1785,Var!A:C,3)</f>
        <v>NumPhase</v>
      </c>
    </row>
    <row r="1786" spans="1:5" x14ac:dyDescent="0.25">
      <c r="A1786">
        <v>33372</v>
      </c>
      <c r="B1786">
        <v>4</v>
      </c>
      <c r="C1786">
        <v>424</v>
      </c>
      <c r="D1786" t="s">
        <v>20</v>
      </c>
      <c r="E1786" t="str">
        <f>VLOOKUP(C1786,Var!A:C,3)</f>
        <v>GrowthStructTotPop</v>
      </c>
    </row>
    <row r="1787" spans="1:5" x14ac:dyDescent="0.25">
      <c r="A1787">
        <v>33372</v>
      </c>
      <c r="B1787">
        <v>5</v>
      </c>
      <c r="C1787">
        <v>437</v>
      </c>
      <c r="D1787" t="s">
        <v>20</v>
      </c>
      <c r="E1787" t="str">
        <f>VLOOKUP(C1787,Var!A:C,3)</f>
        <v>DemStructInternodePop</v>
      </c>
    </row>
    <row r="1788" spans="1:5" x14ac:dyDescent="0.25">
      <c r="A1788">
        <v>33372</v>
      </c>
      <c r="B1788">
        <v>6</v>
      </c>
      <c r="C1788">
        <v>446</v>
      </c>
      <c r="D1788" t="s">
        <v>20</v>
      </c>
      <c r="E1788" t="str">
        <f>VLOOKUP(C1788,Var!A:C,3)</f>
        <v>DemStructTotPop</v>
      </c>
    </row>
    <row r="1789" spans="1:5" x14ac:dyDescent="0.25">
      <c r="A1789">
        <v>33372</v>
      </c>
      <c r="B1789">
        <v>7</v>
      </c>
      <c r="C1789">
        <v>420</v>
      </c>
      <c r="D1789" t="s">
        <v>20</v>
      </c>
      <c r="E1789" t="str">
        <f>VLOOKUP(C1789,Var!A:C,3)</f>
        <v>DemStructLeafPop</v>
      </c>
    </row>
    <row r="1790" spans="1:5" x14ac:dyDescent="0.25">
      <c r="A1790">
        <v>33372</v>
      </c>
      <c r="B1790">
        <v>8</v>
      </c>
      <c r="C1790">
        <v>421</v>
      </c>
      <c r="D1790" t="s">
        <v>20</v>
      </c>
      <c r="E1790" t="str">
        <f>VLOOKUP(C1790,Var!A:C,3)</f>
        <v>DemStructSheathPop</v>
      </c>
    </row>
    <row r="1791" spans="1:5" x14ac:dyDescent="0.25">
      <c r="A1791">
        <v>33372</v>
      </c>
      <c r="B1791">
        <v>9</v>
      </c>
      <c r="C1791">
        <v>433</v>
      </c>
      <c r="D1791" t="s">
        <v>20</v>
      </c>
      <c r="E1791" t="str">
        <f>VLOOKUP(C1791,Var!A:C,3)</f>
        <v>DemStructRootPop</v>
      </c>
    </row>
    <row r="1792" spans="1:5" x14ac:dyDescent="0.25">
      <c r="A1792">
        <v>33372</v>
      </c>
      <c r="B1792">
        <v>10</v>
      </c>
      <c r="C1792">
        <v>672</v>
      </c>
      <c r="D1792" t="s">
        <v>20</v>
      </c>
      <c r="E1792" t="str">
        <f>VLOOKUP(C1792,Var!A:C,3)</f>
        <v>DemResInternodePop</v>
      </c>
    </row>
    <row r="1793" spans="1:5" x14ac:dyDescent="0.25">
      <c r="A1793">
        <v>33372</v>
      </c>
      <c r="B1793">
        <v>11</v>
      </c>
      <c r="C1793">
        <v>452</v>
      </c>
      <c r="D1793" t="s">
        <v>21</v>
      </c>
      <c r="E1793" t="str">
        <f>VLOOKUP(C1793,Var!A:C,3)</f>
        <v>GrowthStructPaniclePop</v>
      </c>
    </row>
    <row r="1794" spans="1:5" x14ac:dyDescent="0.25">
      <c r="A1794">
        <v>33372</v>
      </c>
      <c r="B1794">
        <v>12</v>
      </c>
      <c r="C1794">
        <v>451</v>
      </c>
      <c r="D1794" t="s">
        <v>21</v>
      </c>
      <c r="E1794" t="str">
        <f>VLOOKUP(C1794,Var!A:C,3)</f>
        <v>GrowthStructInternodePop</v>
      </c>
    </row>
    <row r="1795" spans="1:5" x14ac:dyDescent="0.25">
      <c r="A1795">
        <v>33372</v>
      </c>
      <c r="B1795">
        <v>13</v>
      </c>
      <c r="C1795">
        <v>448</v>
      </c>
      <c r="D1795" t="s">
        <v>21</v>
      </c>
      <c r="E1795" t="str">
        <f>VLOOKUP(C1795,Var!A:C,3)</f>
        <v>GrowthStructLeafPop</v>
      </c>
    </row>
    <row r="1796" spans="1:5" x14ac:dyDescent="0.25">
      <c r="A1796">
        <v>33372</v>
      </c>
      <c r="B1796">
        <v>14</v>
      </c>
      <c r="C1796">
        <v>449</v>
      </c>
      <c r="D1796" t="s">
        <v>21</v>
      </c>
      <c r="E1796" t="str">
        <f>VLOOKUP(C1796,Var!A:C,3)</f>
        <v>GrowthStructSheathPop</v>
      </c>
    </row>
    <row r="1797" spans="1:5" x14ac:dyDescent="0.25">
      <c r="A1797">
        <v>33372</v>
      </c>
      <c r="B1797">
        <v>15</v>
      </c>
      <c r="C1797">
        <v>450</v>
      </c>
      <c r="D1797" t="s">
        <v>21</v>
      </c>
      <c r="E1797" t="str">
        <f>VLOOKUP(C1797,Var!A:C,3)</f>
        <v>GrowthStructRootPop</v>
      </c>
    </row>
    <row r="1798" spans="1:5" x14ac:dyDescent="0.25">
      <c r="A1798">
        <v>33372</v>
      </c>
      <c r="B1798">
        <v>16</v>
      </c>
      <c r="C1798">
        <v>472</v>
      </c>
      <c r="D1798" t="s">
        <v>21</v>
      </c>
      <c r="E1798" t="str">
        <f>VLOOKUP(C1798,Var!A:C,3)</f>
        <v>GrowthResInternodePop</v>
      </c>
    </row>
    <row r="1799" spans="1:5" x14ac:dyDescent="0.25">
      <c r="A1799">
        <v>33373</v>
      </c>
      <c r="B1799">
        <v>1</v>
      </c>
      <c r="C1799">
        <v>105</v>
      </c>
      <c r="D1799" t="s">
        <v>20</v>
      </c>
      <c r="E1799" t="str">
        <f>VLOOKUP(C1799,Var!A:C,3)</f>
        <v>NumPhase</v>
      </c>
    </row>
    <row r="1800" spans="1:5" x14ac:dyDescent="0.25">
      <c r="A1800">
        <v>33373</v>
      </c>
      <c r="B1800">
        <v>2</v>
      </c>
      <c r="C1800">
        <v>509</v>
      </c>
      <c r="D1800" t="s">
        <v>20</v>
      </c>
      <c r="E1800" t="str">
        <f>VLOOKUP(C1800,Var!A:C,3)</f>
        <v>RollingBase</v>
      </c>
    </row>
    <row r="1801" spans="1:5" x14ac:dyDescent="0.25">
      <c r="A1801">
        <v>33373</v>
      </c>
      <c r="B1801">
        <v>3</v>
      </c>
      <c r="C1801">
        <v>510</v>
      </c>
      <c r="D1801" t="s">
        <v>20</v>
      </c>
      <c r="E1801" t="str">
        <f>VLOOKUP(C1801,Var!A:C,3)</f>
        <v>RollingSens</v>
      </c>
    </row>
    <row r="1802" spans="1:5" x14ac:dyDescent="0.25">
      <c r="A1802">
        <v>33373</v>
      </c>
      <c r="B1802">
        <v>4</v>
      </c>
      <c r="C1802">
        <v>125</v>
      </c>
      <c r="D1802" t="s">
        <v>20</v>
      </c>
      <c r="E1802" t="str">
        <f>VLOOKUP(C1802,Var!A:C,3)</f>
        <v>FTSW</v>
      </c>
    </row>
    <row r="1803" spans="1:5" x14ac:dyDescent="0.25">
      <c r="A1803">
        <v>33373</v>
      </c>
      <c r="B1803">
        <v>5</v>
      </c>
      <c r="C1803">
        <v>180</v>
      </c>
      <c r="D1803" t="s">
        <v>20</v>
      </c>
      <c r="E1803" t="str">
        <f>VLOOKUP(C1803,Var!A:C,3)</f>
        <v>ETo</v>
      </c>
    </row>
    <row r="1804" spans="1:5" x14ac:dyDescent="0.25">
      <c r="A1804">
        <v>33373</v>
      </c>
      <c r="B1804">
        <v>6</v>
      </c>
      <c r="C1804">
        <v>511</v>
      </c>
      <c r="D1804" t="s">
        <v>19</v>
      </c>
      <c r="E1804" t="str">
        <f>VLOOKUP(C1804,Var!A:C,3)</f>
        <v>KRolling</v>
      </c>
    </row>
    <row r="1805" spans="1:5" x14ac:dyDescent="0.25">
      <c r="A1805">
        <v>33374</v>
      </c>
      <c r="B1805">
        <v>1</v>
      </c>
      <c r="C1805">
        <v>105</v>
      </c>
      <c r="D1805" t="s">
        <v>20</v>
      </c>
      <c r="E1805" t="str">
        <f>VLOOKUP(C1805,Var!A:C,3)</f>
        <v>NumPhase</v>
      </c>
    </row>
    <row r="1806" spans="1:5" x14ac:dyDescent="0.25">
      <c r="A1806">
        <v>33374</v>
      </c>
      <c r="B1806">
        <v>2</v>
      </c>
      <c r="C1806">
        <v>379</v>
      </c>
      <c r="D1806" t="s">
        <v>20</v>
      </c>
      <c r="E1806" t="str">
        <f>VLOOKUP(C1806,Var!A:C,3)</f>
        <v>CulmsPerPlant</v>
      </c>
    </row>
    <row r="1807" spans="1:5" x14ac:dyDescent="0.25">
      <c r="A1807">
        <v>33374</v>
      </c>
      <c r="B1807">
        <v>3</v>
      </c>
      <c r="C1807">
        <v>552</v>
      </c>
      <c r="D1807" t="s">
        <v>20</v>
      </c>
      <c r="E1807" t="str">
        <f>VLOOKUP(C1807,Var!A:C,3)</f>
        <v>CulmsPerHill</v>
      </c>
    </row>
    <row r="1808" spans="1:5" x14ac:dyDescent="0.25">
      <c r="A1808">
        <v>33374</v>
      </c>
      <c r="B1808">
        <v>4</v>
      </c>
      <c r="C1808">
        <v>116</v>
      </c>
      <c r="D1808" t="s">
        <v>20</v>
      </c>
      <c r="E1808" t="str">
        <f>VLOOKUP(C1808,Var!A:C,3)</f>
        <v>Cstr</v>
      </c>
    </row>
    <row r="1809" spans="1:5" x14ac:dyDescent="0.25">
      <c r="A1809">
        <v>33374</v>
      </c>
      <c r="B1809">
        <v>5</v>
      </c>
      <c r="C1809">
        <v>125</v>
      </c>
      <c r="D1809" t="s">
        <v>20</v>
      </c>
      <c r="E1809" t="str">
        <f>VLOOKUP(C1809,Var!A:C,3)</f>
        <v>FTSW</v>
      </c>
    </row>
    <row r="1810" spans="1:5" x14ac:dyDescent="0.25">
      <c r="A1810">
        <v>33374</v>
      </c>
      <c r="B1810">
        <v>6</v>
      </c>
      <c r="C1810">
        <v>505</v>
      </c>
      <c r="D1810" t="s">
        <v>20</v>
      </c>
      <c r="E1810" t="str">
        <f>VLOOKUP(C1810,Var!A:C,3)</f>
        <v>Ic</v>
      </c>
    </row>
    <row r="1811" spans="1:5" x14ac:dyDescent="0.25">
      <c r="A1811">
        <v>33374</v>
      </c>
      <c r="B1811">
        <v>7</v>
      </c>
      <c r="C1811">
        <v>104</v>
      </c>
      <c r="D1811" t="s">
        <v>20</v>
      </c>
      <c r="E1811" t="str">
        <f>VLOOKUP(C1811,Var!A:C,3)</f>
        <v>Lai</v>
      </c>
    </row>
    <row r="1812" spans="1:5" x14ac:dyDescent="0.25">
      <c r="A1812">
        <v>33374</v>
      </c>
      <c r="B1812">
        <v>8</v>
      </c>
      <c r="C1812">
        <v>467</v>
      </c>
      <c r="D1812" t="s">
        <v>20</v>
      </c>
      <c r="E1812" t="str">
        <f>VLOOKUP(C1812,Var!A:C,3)</f>
        <v>GrainYieldPop</v>
      </c>
    </row>
    <row r="1813" spans="1:5" x14ac:dyDescent="0.25">
      <c r="A1813">
        <v>33374</v>
      </c>
      <c r="B1813">
        <v>9</v>
      </c>
      <c r="C1813">
        <v>480</v>
      </c>
      <c r="D1813" t="s">
        <v>20</v>
      </c>
      <c r="E1813" t="str">
        <f>VLOOKUP(C1813,Var!A:C,3)</f>
        <v>DryMatAboveGroundPop</v>
      </c>
    </row>
    <row r="1814" spans="1:5" x14ac:dyDescent="0.25">
      <c r="A1814">
        <v>33374</v>
      </c>
      <c r="B1814">
        <v>10</v>
      </c>
      <c r="C1814">
        <v>477</v>
      </c>
      <c r="D1814" t="s">
        <v>20</v>
      </c>
      <c r="E1814" t="str">
        <f>VLOOKUP(C1814,Var!A:C,3)</f>
        <v>DryMatResInternodePop</v>
      </c>
    </row>
    <row r="1815" spans="1:5" x14ac:dyDescent="0.25">
      <c r="A1815">
        <v>33374</v>
      </c>
      <c r="B1815">
        <v>11</v>
      </c>
      <c r="C1815">
        <v>481</v>
      </c>
      <c r="D1815" t="s">
        <v>20</v>
      </c>
      <c r="E1815" t="str">
        <f>VLOOKUP(C1815,Var!A:C,3)</f>
        <v>DryMatTotPop</v>
      </c>
    </row>
    <row r="1816" spans="1:5" x14ac:dyDescent="0.25">
      <c r="A1816">
        <v>33374</v>
      </c>
      <c r="B1816">
        <v>12</v>
      </c>
      <c r="C1816">
        <v>533</v>
      </c>
      <c r="D1816" t="s">
        <v>20</v>
      </c>
      <c r="E1816" t="str">
        <f>VLOOKUP(C1816,Var!A:C,3)</f>
        <v>GrainFillingStatus</v>
      </c>
    </row>
    <row r="1817" spans="1:5" x14ac:dyDescent="0.25">
      <c r="A1817">
        <v>33374</v>
      </c>
      <c r="B1817">
        <v>13</v>
      </c>
      <c r="C1817">
        <v>523</v>
      </c>
      <c r="D1817" t="s">
        <v>20</v>
      </c>
      <c r="E1817" t="str">
        <f>VLOOKUP(C1817,Var!A:C,3)</f>
        <v>SterilityTot</v>
      </c>
    </row>
    <row r="1818" spans="1:5" x14ac:dyDescent="0.25">
      <c r="A1818">
        <v>33374</v>
      </c>
      <c r="B1818">
        <v>14</v>
      </c>
      <c r="C1818">
        <v>578</v>
      </c>
      <c r="D1818" t="s">
        <v>20</v>
      </c>
      <c r="E1818" t="str">
        <f>VLOOKUP(C1818,Var!A:C,3)</f>
        <v>CumIrrig</v>
      </c>
    </row>
    <row r="1819" spans="1:5" x14ac:dyDescent="0.25">
      <c r="A1819">
        <v>33374</v>
      </c>
      <c r="B1819">
        <v>15</v>
      </c>
      <c r="C1819">
        <v>576</v>
      </c>
      <c r="D1819" t="s">
        <v>20</v>
      </c>
      <c r="E1819" t="str">
        <f>VLOOKUP(C1819,Var!A:C,3)</f>
        <v>CumWUse</v>
      </c>
    </row>
    <row r="1820" spans="1:5" x14ac:dyDescent="0.25">
      <c r="A1820">
        <v>33374</v>
      </c>
      <c r="B1820">
        <v>16</v>
      </c>
      <c r="C1820">
        <v>601</v>
      </c>
      <c r="D1820" t="s">
        <v>21</v>
      </c>
      <c r="E1820" t="str">
        <f>VLOOKUP(C1820,Var!A:C,3)</f>
        <v>CulmsPerPlantMax</v>
      </c>
    </row>
    <row r="1821" spans="1:5" x14ac:dyDescent="0.25">
      <c r="A1821">
        <v>33374</v>
      </c>
      <c r="B1821">
        <v>17</v>
      </c>
      <c r="C1821">
        <v>602</v>
      </c>
      <c r="D1821" t="s">
        <v>21</v>
      </c>
      <c r="E1821" t="str">
        <f>VLOOKUP(C1821,Var!A:C,3)</f>
        <v>CulmsPerHillMax</v>
      </c>
    </row>
    <row r="1822" spans="1:5" x14ac:dyDescent="0.25">
      <c r="A1822">
        <v>33374</v>
      </c>
      <c r="B1822">
        <v>18</v>
      </c>
      <c r="C1822">
        <v>603</v>
      </c>
      <c r="D1822" t="s">
        <v>21</v>
      </c>
      <c r="E1822" t="str">
        <f>VLOOKUP(C1822,Var!A:C,3)</f>
        <v>DurPhase1</v>
      </c>
    </row>
    <row r="1823" spans="1:5" x14ac:dyDescent="0.25">
      <c r="A1823">
        <v>33374</v>
      </c>
      <c r="B1823">
        <v>19</v>
      </c>
      <c r="C1823">
        <v>604</v>
      </c>
      <c r="D1823" t="s">
        <v>21</v>
      </c>
      <c r="E1823" t="str">
        <f>VLOOKUP(C1823,Var!A:C,3)</f>
        <v>DurPhase2</v>
      </c>
    </row>
    <row r="1824" spans="1:5" x14ac:dyDescent="0.25">
      <c r="A1824">
        <v>33374</v>
      </c>
      <c r="B1824">
        <v>20</v>
      </c>
      <c r="C1824">
        <v>605</v>
      </c>
      <c r="D1824" t="s">
        <v>21</v>
      </c>
      <c r="E1824" t="str">
        <f>VLOOKUP(C1824,Var!A:C,3)</f>
        <v>DurPhase3</v>
      </c>
    </row>
    <row r="1825" spans="1:5" x14ac:dyDescent="0.25">
      <c r="A1825">
        <v>33374</v>
      </c>
      <c r="B1825">
        <v>21</v>
      </c>
      <c r="C1825">
        <v>606</v>
      </c>
      <c r="D1825" t="s">
        <v>21</v>
      </c>
      <c r="E1825" t="str">
        <f>VLOOKUP(C1825,Var!A:C,3)</f>
        <v>DurPhase4</v>
      </c>
    </row>
    <row r="1826" spans="1:5" x14ac:dyDescent="0.25">
      <c r="A1826">
        <v>33374</v>
      </c>
      <c r="B1826">
        <v>22</v>
      </c>
      <c r="C1826">
        <v>607</v>
      </c>
      <c r="D1826" t="s">
        <v>21</v>
      </c>
      <c r="E1826" t="str">
        <f>VLOOKUP(C1826,Var!A:C,3)</f>
        <v>DurPhase5</v>
      </c>
    </row>
    <row r="1827" spans="1:5" x14ac:dyDescent="0.25">
      <c r="A1827">
        <v>33374</v>
      </c>
      <c r="B1827">
        <v>23</v>
      </c>
      <c r="C1827">
        <v>608</v>
      </c>
      <c r="D1827" t="s">
        <v>21</v>
      </c>
      <c r="E1827" t="str">
        <f>VLOOKUP(C1827,Var!A:C,3)</f>
        <v>DurPhase6</v>
      </c>
    </row>
    <row r="1828" spans="1:5" x14ac:dyDescent="0.25">
      <c r="A1828">
        <v>33374</v>
      </c>
      <c r="B1828">
        <v>24</v>
      </c>
      <c r="C1828">
        <v>609</v>
      </c>
      <c r="D1828" t="s">
        <v>21</v>
      </c>
      <c r="E1828" t="str">
        <f>VLOOKUP(C1828,Var!A:C,3)</f>
        <v>CumCstrPhase2</v>
      </c>
    </row>
    <row r="1829" spans="1:5" x14ac:dyDescent="0.25">
      <c r="A1829">
        <v>33374</v>
      </c>
      <c r="B1829">
        <v>25</v>
      </c>
      <c r="C1829">
        <v>610</v>
      </c>
      <c r="D1829" t="s">
        <v>21</v>
      </c>
      <c r="E1829" t="str">
        <f>VLOOKUP(C1829,Var!A:C,3)</f>
        <v>CumCstrPhase3</v>
      </c>
    </row>
    <row r="1830" spans="1:5" x14ac:dyDescent="0.25">
      <c r="A1830">
        <v>33374</v>
      </c>
      <c r="B1830">
        <v>26</v>
      </c>
      <c r="C1830">
        <v>611</v>
      </c>
      <c r="D1830" t="s">
        <v>21</v>
      </c>
      <c r="E1830" t="str">
        <f>VLOOKUP(C1830,Var!A:C,3)</f>
        <v>CumCstrPhase4</v>
      </c>
    </row>
    <row r="1831" spans="1:5" x14ac:dyDescent="0.25">
      <c r="A1831">
        <v>33374</v>
      </c>
      <c r="B1831">
        <v>27</v>
      </c>
      <c r="C1831">
        <v>612</v>
      </c>
      <c r="D1831" t="s">
        <v>21</v>
      </c>
      <c r="E1831" t="str">
        <f>VLOOKUP(C1831,Var!A:C,3)</f>
        <v>CumCstrPhase5</v>
      </c>
    </row>
    <row r="1832" spans="1:5" x14ac:dyDescent="0.25">
      <c r="A1832">
        <v>33374</v>
      </c>
      <c r="B1832">
        <v>28</v>
      </c>
      <c r="C1832">
        <v>613</v>
      </c>
      <c r="D1832" t="s">
        <v>21</v>
      </c>
      <c r="E1832" t="str">
        <f>VLOOKUP(C1832,Var!A:C,3)</f>
        <v>CumCstrPhase6</v>
      </c>
    </row>
    <row r="1833" spans="1:5" x14ac:dyDescent="0.25">
      <c r="A1833">
        <v>33374</v>
      </c>
      <c r="B1833">
        <v>29</v>
      </c>
      <c r="C1833">
        <v>614</v>
      </c>
      <c r="D1833" t="s">
        <v>21</v>
      </c>
      <c r="E1833" t="str">
        <f>VLOOKUP(C1833,Var!A:C,3)</f>
        <v>CumFTSWPhase2</v>
      </c>
    </row>
    <row r="1834" spans="1:5" x14ac:dyDescent="0.25">
      <c r="A1834">
        <v>33374</v>
      </c>
      <c r="B1834">
        <v>30</v>
      </c>
      <c r="C1834">
        <v>615</v>
      </c>
      <c r="D1834" t="s">
        <v>21</v>
      </c>
      <c r="E1834" t="str">
        <f>VLOOKUP(C1834,Var!A:C,3)</f>
        <v>CumFTSWPhase3</v>
      </c>
    </row>
    <row r="1835" spans="1:5" x14ac:dyDescent="0.25">
      <c r="A1835">
        <v>33374</v>
      </c>
      <c r="B1835">
        <v>31</v>
      </c>
      <c r="C1835">
        <v>616</v>
      </c>
      <c r="D1835" t="s">
        <v>21</v>
      </c>
      <c r="E1835" t="str">
        <f>VLOOKUP(C1835,Var!A:C,3)</f>
        <v>CumFTSWPhase4</v>
      </c>
    </row>
    <row r="1836" spans="1:5" x14ac:dyDescent="0.25">
      <c r="A1836">
        <v>33374</v>
      </c>
      <c r="B1836">
        <v>32</v>
      </c>
      <c r="C1836">
        <v>617</v>
      </c>
      <c r="D1836" t="s">
        <v>21</v>
      </c>
      <c r="E1836" t="str">
        <f>VLOOKUP(C1836,Var!A:C,3)</f>
        <v>CumFTSWPhase5</v>
      </c>
    </row>
    <row r="1837" spans="1:5" x14ac:dyDescent="0.25">
      <c r="A1837">
        <v>33374</v>
      </c>
      <c r="B1837">
        <v>33</v>
      </c>
      <c r="C1837">
        <v>618</v>
      </c>
      <c r="D1837" t="s">
        <v>21</v>
      </c>
      <c r="E1837" t="str">
        <f>VLOOKUP(C1837,Var!A:C,3)</f>
        <v>CumFTSWPhase6</v>
      </c>
    </row>
    <row r="1838" spans="1:5" x14ac:dyDescent="0.25">
      <c r="A1838">
        <v>33374</v>
      </c>
      <c r="B1838">
        <v>34</v>
      </c>
      <c r="C1838">
        <v>619</v>
      </c>
      <c r="D1838" t="s">
        <v>21</v>
      </c>
      <c r="E1838" t="str">
        <f>VLOOKUP(C1838,Var!A:C,3)</f>
        <v>CumIcPhase2</v>
      </c>
    </row>
    <row r="1839" spans="1:5" x14ac:dyDescent="0.25">
      <c r="A1839">
        <v>33374</v>
      </c>
      <c r="B1839">
        <v>35</v>
      </c>
      <c r="C1839">
        <v>620</v>
      </c>
      <c r="D1839" t="s">
        <v>21</v>
      </c>
      <c r="E1839" t="str">
        <f>VLOOKUP(C1839,Var!A:C,3)</f>
        <v>CumIcPhase3</v>
      </c>
    </row>
    <row r="1840" spans="1:5" x14ac:dyDescent="0.25">
      <c r="A1840">
        <v>33374</v>
      </c>
      <c r="B1840">
        <v>36</v>
      </c>
      <c r="C1840">
        <v>621</v>
      </c>
      <c r="D1840" t="s">
        <v>21</v>
      </c>
      <c r="E1840" t="str">
        <f>VLOOKUP(C1840,Var!A:C,3)</f>
        <v>CumIcPhase4</v>
      </c>
    </row>
    <row r="1841" spans="1:5" x14ac:dyDescent="0.25">
      <c r="A1841">
        <v>33374</v>
      </c>
      <c r="B1841">
        <v>37</v>
      </c>
      <c r="C1841">
        <v>622</v>
      </c>
      <c r="D1841" t="s">
        <v>21</v>
      </c>
      <c r="E1841" t="str">
        <f>VLOOKUP(C1841,Var!A:C,3)</f>
        <v>CumIcPhase5</v>
      </c>
    </row>
    <row r="1842" spans="1:5" x14ac:dyDescent="0.25">
      <c r="A1842">
        <v>33374</v>
      </c>
      <c r="B1842">
        <v>38</v>
      </c>
      <c r="C1842">
        <v>623</v>
      </c>
      <c r="D1842" t="s">
        <v>21</v>
      </c>
      <c r="E1842" t="str">
        <f>VLOOKUP(C1842,Var!A:C,3)</f>
        <v>CumIcPhase6</v>
      </c>
    </row>
    <row r="1843" spans="1:5" x14ac:dyDescent="0.25">
      <c r="A1843">
        <v>33374</v>
      </c>
      <c r="B1843">
        <v>39</v>
      </c>
      <c r="C1843">
        <v>624</v>
      </c>
      <c r="D1843" t="s">
        <v>21</v>
      </c>
      <c r="E1843" t="str">
        <f>VLOOKUP(C1843,Var!A:C,3)</f>
        <v>IcPhase2</v>
      </c>
    </row>
    <row r="1844" spans="1:5" x14ac:dyDescent="0.25">
      <c r="A1844">
        <v>33374</v>
      </c>
      <c r="B1844">
        <v>40</v>
      </c>
      <c r="C1844">
        <v>625</v>
      </c>
      <c r="D1844" t="s">
        <v>21</v>
      </c>
      <c r="E1844" t="str">
        <f>VLOOKUP(C1844,Var!A:C,3)</f>
        <v>IcPhase3</v>
      </c>
    </row>
    <row r="1845" spans="1:5" x14ac:dyDescent="0.25">
      <c r="A1845">
        <v>33374</v>
      </c>
      <c r="B1845">
        <v>41</v>
      </c>
      <c r="C1845">
        <v>626</v>
      </c>
      <c r="D1845" t="s">
        <v>21</v>
      </c>
      <c r="E1845" t="str">
        <f>VLOOKUP(C1845,Var!A:C,3)</f>
        <v>IcPhase4</v>
      </c>
    </row>
    <row r="1846" spans="1:5" x14ac:dyDescent="0.25">
      <c r="A1846">
        <v>33374</v>
      </c>
      <c r="B1846">
        <v>42</v>
      </c>
      <c r="C1846">
        <v>627</v>
      </c>
      <c r="D1846" t="s">
        <v>21</v>
      </c>
      <c r="E1846" t="str">
        <f>VLOOKUP(C1846,Var!A:C,3)</f>
        <v>IcPhase5</v>
      </c>
    </row>
    <row r="1847" spans="1:5" x14ac:dyDescent="0.25">
      <c r="A1847">
        <v>33374</v>
      </c>
      <c r="B1847">
        <v>43</v>
      </c>
      <c r="C1847">
        <v>628</v>
      </c>
      <c r="D1847" t="s">
        <v>21</v>
      </c>
      <c r="E1847" t="str">
        <f>VLOOKUP(C1847,Var!A:C,3)</f>
        <v>IcPhase6</v>
      </c>
    </row>
    <row r="1848" spans="1:5" x14ac:dyDescent="0.25">
      <c r="A1848">
        <v>33374</v>
      </c>
      <c r="B1848">
        <v>44</v>
      </c>
      <c r="C1848">
        <v>629</v>
      </c>
      <c r="D1848" t="s">
        <v>21</v>
      </c>
      <c r="E1848" t="str">
        <f>VLOOKUP(C1848,Var!A:C,3)</f>
        <v>FtswPhase2</v>
      </c>
    </row>
    <row r="1849" spans="1:5" x14ac:dyDescent="0.25">
      <c r="A1849">
        <v>33374</v>
      </c>
      <c r="B1849">
        <v>45</v>
      </c>
      <c r="C1849">
        <v>630</v>
      </c>
      <c r="D1849" t="s">
        <v>21</v>
      </c>
      <c r="E1849" t="str">
        <f>VLOOKUP(C1849,Var!A:C,3)</f>
        <v>FtswPhase3</v>
      </c>
    </row>
    <row r="1850" spans="1:5" x14ac:dyDescent="0.25">
      <c r="A1850">
        <v>33374</v>
      </c>
      <c r="B1850">
        <v>46</v>
      </c>
      <c r="C1850">
        <v>631</v>
      </c>
      <c r="D1850" t="s">
        <v>21</v>
      </c>
      <c r="E1850" t="str">
        <f>VLOOKUP(C1850,Var!A:C,3)</f>
        <v>FtswPhase4</v>
      </c>
    </row>
    <row r="1851" spans="1:5" x14ac:dyDescent="0.25">
      <c r="A1851">
        <v>33374</v>
      </c>
      <c r="B1851">
        <v>47</v>
      </c>
      <c r="C1851">
        <v>632</v>
      </c>
      <c r="D1851" t="s">
        <v>21</v>
      </c>
      <c r="E1851" t="str">
        <f>VLOOKUP(C1851,Var!A:C,3)</f>
        <v>FtswPhase5</v>
      </c>
    </row>
    <row r="1852" spans="1:5" x14ac:dyDescent="0.25">
      <c r="A1852">
        <v>33374</v>
      </c>
      <c r="B1852">
        <v>48</v>
      </c>
      <c r="C1852">
        <v>633</v>
      </c>
      <c r="D1852" t="s">
        <v>21</v>
      </c>
      <c r="E1852" t="str">
        <f>VLOOKUP(C1852,Var!A:C,3)</f>
        <v>FtswPhase6</v>
      </c>
    </row>
    <row r="1853" spans="1:5" x14ac:dyDescent="0.25">
      <c r="A1853">
        <v>33374</v>
      </c>
      <c r="B1853">
        <v>49</v>
      </c>
      <c r="C1853">
        <v>634</v>
      </c>
      <c r="D1853" t="s">
        <v>21</v>
      </c>
      <c r="E1853" t="str">
        <f>VLOOKUP(C1853,Var!A:C,3)</f>
        <v>CstrPhase2</v>
      </c>
    </row>
    <row r="1854" spans="1:5" x14ac:dyDescent="0.25">
      <c r="A1854">
        <v>33374</v>
      </c>
      <c r="B1854">
        <v>50</v>
      </c>
      <c r="C1854">
        <v>635</v>
      </c>
      <c r="D1854" t="s">
        <v>21</v>
      </c>
      <c r="E1854" t="str">
        <f>VLOOKUP(C1854,Var!A:C,3)</f>
        <v>CstrPhase3</v>
      </c>
    </row>
    <row r="1855" spans="1:5" x14ac:dyDescent="0.25">
      <c r="A1855">
        <v>33374</v>
      </c>
      <c r="B1855">
        <v>51</v>
      </c>
      <c r="C1855">
        <v>636</v>
      </c>
      <c r="D1855" t="s">
        <v>21</v>
      </c>
      <c r="E1855" t="str">
        <f>VLOOKUP(C1855,Var!A:C,3)</f>
        <v>CstrPhase4</v>
      </c>
    </row>
    <row r="1856" spans="1:5" x14ac:dyDescent="0.25">
      <c r="A1856">
        <v>33374</v>
      </c>
      <c r="B1856">
        <v>52</v>
      </c>
      <c r="C1856">
        <v>637</v>
      </c>
      <c r="D1856" t="s">
        <v>21</v>
      </c>
      <c r="E1856" t="str">
        <f>VLOOKUP(C1856,Var!A:C,3)</f>
        <v>CstrPhase5</v>
      </c>
    </row>
    <row r="1857" spans="1:5" x14ac:dyDescent="0.25">
      <c r="A1857">
        <v>33374</v>
      </c>
      <c r="B1857">
        <v>53</v>
      </c>
      <c r="C1857">
        <v>638</v>
      </c>
      <c r="D1857" t="s">
        <v>21</v>
      </c>
      <c r="E1857" t="str">
        <f>VLOOKUP(C1857,Var!A:C,3)</f>
        <v>CstrPhase6</v>
      </c>
    </row>
    <row r="1858" spans="1:5" x14ac:dyDescent="0.25">
      <c r="A1858">
        <v>33374</v>
      </c>
      <c r="B1858">
        <v>54</v>
      </c>
      <c r="C1858">
        <v>639</v>
      </c>
      <c r="D1858" t="s">
        <v>21</v>
      </c>
      <c r="E1858" t="str">
        <f>VLOOKUP(C1858,Var!A:C,3)</f>
        <v>DurGermFlow</v>
      </c>
    </row>
    <row r="1859" spans="1:5" x14ac:dyDescent="0.25">
      <c r="A1859">
        <v>33374</v>
      </c>
      <c r="B1859">
        <v>55</v>
      </c>
      <c r="C1859">
        <v>640</v>
      </c>
      <c r="D1859" t="s">
        <v>21</v>
      </c>
      <c r="E1859" t="str">
        <f>VLOOKUP(C1859,Var!A:C,3)</f>
        <v>DurGermMat</v>
      </c>
    </row>
    <row r="1860" spans="1:5" x14ac:dyDescent="0.25">
      <c r="A1860">
        <v>33374</v>
      </c>
      <c r="B1860">
        <v>56</v>
      </c>
      <c r="C1860">
        <v>641</v>
      </c>
      <c r="D1860" t="s">
        <v>21</v>
      </c>
      <c r="E1860" t="str">
        <f>VLOOKUP(C1860,Var!A:C,3)</f>
        <v>LaiFin</v>
      </c>
    </row>
    <row r="1861" spans="1:5" x14ac:dyDescent="0.25">
      <c r="A1861">
        <v>33374</v>
      </c>
      <c r="B1861">
        <v>57</v>
      </c>
      <c r="C1861">
        <v>642</v>
      </c>
      <c r="D1861" t="s">
        <v>21</v>
      </c>
      <c r="E1861" t="str">
        <f>VLOOKUP(C1861,Var!A:C,3)</f>
        <v>CulmsPerHillFin</v>
      </c>
    </row>
    <row r="1862" spans="1:5" x14ac:dyDescent="0.25">
      <c r="A1862">
        <v>33374</v>
      </c>
      <c r="B1862">
        <v>58</v>
      </c>
      <c r="C1862">
        <v>643</v>
      </c>
      <c r="D1862" t="s">
        <v>21</v>
      </c>
      <c r="E1862" t="str">
        <f>VLOOKUP(C1862,Var!A:C,3)</f>
        <v>CulmsPerPlantFin</v>
      </c>
    </row>
    <row r="1863" spans="1:5" x14ac:dyDescent="0.25">
      <c r="A1863">
        <v>33374</v>
      </c>
      <c r="B1863">
        <v>59</v>
      </c>
      <c r="C1863">
        <v>644</v>
      </c>
      <c r="D1863" t="s">
        <v>21</v>
      </c>
      <c r="E1863" t="str">
        <f>VLOOKUP(C1863,Var!A:C,3)</f>
        <v>GrainYieldPopFin</v>
      </c>
    </row>
    <row r="1864" spans="1:5" x14ac:dyDescent="0.25">
      <c r="A1864">
        <v>33374</v>
      </c>
      <c r="B1864">
        <v>60</v>
      </c>
      <c r="C1864">
        <v>645</v>
      </c>
      <c r="D1864" t="s">
        <v>21</v>
      </c>
      <c r="E1864" t="str">
        <f>VLOOKUP(C1864,Var!A:C,3)</f>
        <v>DryMatAboveGroundPopFin</v>
      </c>
    </row>
    <row r="1865" spans="1:5" x14ac:dyDescent="0.25">
      <c r="A1865">
        <v>33374</v>
      </c>
      <c r="B1865">
        <v>61</v>
      </c>
      <c r="C1865">
        <v>646</v>
      </c>
      <c r="D1865" t="s">
        <v>21</v>
      </c>
      <c r="E1865" t="str">
        <f>VLOOKUP(C1865,Var!A:C,3)</f>
        <v>ReservePopFin</v>
      </c>
    </row>
    <row r="1866" spans="1:5" x14ac:dyDescent="0.25">
      <c r="A1866">
        <v>33374</v>
      </c>
      <c r="B1866">
        <v>62</v>
      </c>
      <c r="C1866">
        <v>697</v>
      </c>
      <c r="D1866" t="s">
        <v>21</v>
      </c>
      <c r="E1866" t="str">
        <f>VLOOKUP(C1866,Var!A:C,3)</f>
        <v>DryMatTotPopFin</v>
      </c>
    </row>
    <row r="1867" spans="1:5" x14ac:dyDescent="0.25">
      <c r="A1867">
        <v>33374</v>
      </c>
      <c r="B1867">
        <v>63</v>
      </c>
      <c r="C1867">
        <v>698</v>
      </c>
      <c r="D1867" t="s">
        <v>21</v>
      </c>
      <c r="E1867" t="str">
        <f>VLOOKUP(C1867,Var!A:C,3)</f>
        <v>GrainFillingStatusFin</v>
      </c>
    </row>
    <row r="1868" spans="1:5" x14ac:dyDescent="0.25">
      <c r="A1868">
        <v>33374</v>
      </c>
      <c r="B1868">
        <v>64</v>
      </c>
      <c r="C1868">
        <v>699</v>
      </c>
      <c r="D1868" t="s">
        <v>21</v>
      </c>
      <c r="E1868" t="str">
        <f>VLOOKUP(C1868,Var!A:C,3)</f>
        <v>SterilityTotFin</v>
      </c>
    </row>
    <row r="1869" spans="1:5" x14ac:dyDescent="0.25">
      <c r="A1869">
        <v>33374</v>
      </c>
      <c r="B1869">
        <v>65</v>
      </c>
      <c r="C1869">
        <v>700</v>
      </c>
      <c r="D1869" t="s">
        <v>21</v>
      </c>
      <c r="E1869" t="str">
        <f>VLOOKUP(C1869,Var!A:C,3)</f>
        <v>CumIrrigFin</v>
      </c>
    </row>
    <row r="1870" spans="1:5" x14ac:dyDescent="0.25">
      <c r="A1870">
        <v>33374</v>
      </c>
      <c r="B1870">
        <v>66</v>
      </c>
      <c r="C1870">
        <v>701</v>
      </c>
      <c r="D1870" t="s">
        <v>21</v>
      </c>
      <c r="E1870" t="str">
        <f>VLOOKUP(C1870,Var!A:C,3)</f>
        <v>CumWUseFin</v>
      </c>
    </row>
    <row r="1871" spans="1:5" x14ac:dyDescent="0.25">
      <c r="A1871">
        <v>33375</v>
      </c>
      <c r="B1871">
        <v>1</v>
      </c>
      <c r="C1871">
        <v>115</v>
      </c>
      <c r="D1871" t="s">
        <v>20</v>
      </c>
      <c r="E1871" t="str">
        <f>VLOOKUP(C1871,Var!A:C,3)</f>
        <v>VitesseRacinaire</v>
      </c>
    </row>
    <row r="1872" spans="1:5" x14ac:dyDescent="0.25">
      <c r="A1872">
        <v>33375</v>
      </c>
      <c r="B1872">
        <v>2</v>
      </c>
      <c r="C1872">
        <v>14</v>
      </c>
      <c r="D1872" t="s">
        <v>20</v>
      </c>
      <c r="E1872" t="str">
        <f>VLOOKUP(C1872,Var!A:C,3)</f>
        <v>Hum</v>
      </c>
    </row>
    <row r="1873" spans="1:5" x14ac:dyDescent="0.25">
      <c r="A1873">
        <v>33375</v>
      </c>
      <c r="B1873">
        <v>3</v>
      </c>
      <c r="C1873">
        <v>648</v>
      </c>
      <c r="D1873" t="s">
        <v>20</v>
      </c>
      <c r="E1873" t="str">
        <f>VLOOKUP(C1873,Var!A:C,3)</f>
        <v>ResUtil</v>
      </c>
    </row>
    <row r="1874" spans="1:5" x14ac:dyDescent="0.25">
      <c r="A1874">
        <v>33375</v>
      </c>
      <c r="B1874">
        <v>4</v>
      </c>
      <c r="C1874">
        <v>132</v>
      </c>
      <c r="D1874" t="s">
        <v>20</v>
      </c>
      <c r="E1874" t="str">
        <f>VLOOKUP(C1874,Var!A:C,3)</f>
        <v>StockSurface</v>
      </c>
    </row>
    <row r="1875" spans="1:5" x14ac:dyDescent="0.25">
      <c r="A1875">
        <v>33375</v>
      </c>
      <c r="B1875">
        <v>5</v>
      </c>
      <c r="C1875">
        <v>139</v>
      </c>
      <c r="D1875" t="s">
        <v>20</v>
      </c>
      <c r="E1875" t="str">
        <f>VLOOKUP(C1875,Var!A:C,3)</f>
        <v>RuSurf</v>
      </c>
    </row>
    <row r="1876" spans="1:5" x14ac:dyDescent="0.25">
      <c r="A1876">
        <v>33375</v>
      </c>
      <c r="B1876">
        <v>6</v>
      </c>
      <c r="C1876">
        <v>3</v>
      </c>
      <c r="D1876" t="s">
        <v>20</v>
      </c>
      <c r="E1876" t="str">
        <f>VLOOKUP(C1876,Var!A:C,3)</f>
        <v>ProfRacIni</v>
      </c>
    </row>
    <row r="1877" spans="1:5" x14ac:dyDescent="0.25">
      <c r="A1877">
        <v>33375</v>
      </c>
      <c r="B1877">
        <v>7</v>
      </c>
      <c r="C1877">
        <v>281</v>
      </c>
      <c r="D1877" t="s">
        <v>20</v>
      </c>
      <c r="E1877" t="str">
        <f>VLOOKUP(C1877,Var!A:C,3)</f>
        <v>EpaisseurSurf</v>
      </c>
    </row>
    <row r="1878" spans="1:5" x14ac:dyDescent="0.25">
      <c r="A1878">
        <v>33375</v>
      </c>
      <c r="B1878">
        <v>8</v>
      </c>
      <c r="C1878">
        <v>282</v>
      </c>
      <c r="D1878" t="s">
        <v>20</v>
      </c>
      <c r="E1878" t="str">
        <f>VLOOKUP(C1878,Var!A:C,3)</f>
        <v>EpaisseurProf</v>
      </c>
    </row>
    <row r="1879" spans="1:5" x14ac:dyDescent="0.25">
      <c r="A1879">
        <v>33375</v>
      </c>
      <c r="B1879">
        <v>9</v>
      </c>
      <c r="C1879">
        <v>227</v>
      </c>
      <c r="D1879" t="s">
        <v>20</v>
      </c>
      <c r="E1879" t="str">
        <f>VLOOKUP(C1879,Var!A:C,3)</f>
        <v>ValRDE</v>
      </c>
    </row>
    <row r="1880" spans="1:5" x14ac:dyDescent="0.25">
      <c r="A1880">
        <v>33375</v>
      </c>
      <c r="B1880">
        <v>10</v>
      </c>
      <c r="C1880">
        <v>226</v>
      </c>
      <c r="D1880" t="s">
        <v>20</v>
      </c>
      <c r="E1880" t="str">
        <f>VLOOKUP(C1880,Var!A:C,3)</f>
        <v>ValRFE</v>
      </c>
    </row>
    <row r="1881" spans="1:5" x14ac:dyDescent="0.25">
      <c r="A1881">
        <v>33375</v>
      </c>
      <c r="B1881">
        <v>11</v>
      </c>
      <c r="C1881">
        <v>105</v>
      </c>
      <c r="D1881" t="s">
        <v>20</v>
      </c>
      <c r="E1881" t="str">
        <f>VLOOKUP(C1881,Var!A:C,3)</f>
        <v>NumPhase</v>
      </c>
    </row>
    <row r="1882" spans="1:5" x14ac:dyDescent="0.25">
      <c r="A1882">
        <v>33375</v>
      </c>
      <c r="B1882">
        <v>12</v>
      </c>
      <c r="C1882">
        <v>239</v>
      </c>
      <c r="D1882" t="s">
        <v>20</v>
      </c>
      <c r="E1882" t="str">
        <f>VLOOKUP(C1882,Var!A:C,3)</f>
        <v>ChangePhase</v>
      </c>
    </row>
    <row r="1883" spans="1:5" x14ac:dyDescent="0.25">
      <c r="A1883">
        <v>33375</v>
      </c>
      <c r="B1883">
        <v>13</v>
      </c>
      <c r="C1883">
        <v>566</v>
      </c>
      <c r="D1883" t="s">
        <v>20</v>
      </c>
      <c r="E1883" t="str">
        <f>VLOOKUP(C1883,Var!A:C,3)</f>
        <v>FloodwaterDepth</v>
      </c>
    </row>
    <row r="1884" spans="1:5" x14ac:dyDescent="0.25">
      <c r="A1884">
        <v>33375</v>
      </c>
      <c r="B1884">
        <v>14</v>
      </c>
      <c r="C1884">
        <v>585</v>
      </c>
      <c r="D1884" t="s">
        <v>20</v>
      </c>
      <c r="E1884" t="str">
        <f>VLOOKUP(C1884,Var!A:C,3)</f>
        <v>StockMacropores</v>
      </c>
    </row>
    <row r="1885" spans="1:5" x14ac:dyDescent="0.25">
      <c r="A1885">
        <v>33375</v>
      </c>
      <c r="B1885">
        <v>15</v>
      </c>
      <c r="C1885">
        <v>657</v>
      </c>
      <c r="D1885" t="s">
        <v>20</v>
      </c>
      <c r="E1885" t="str">
        <f>VLOOKUP(C1885,Var!A:C,3)</f>
        <v>RootFrontMax</v>
      </c>
    </row>
    <row r="1886" spans="1:5" x14ac:dyDescent="0.25">
      <c r="A1886">
        <v>33375</v>
      </c>
      <c r="B1886">
        <v>16</v>
      </c>
      <c r="C1886">
        <v>565</v>
      </c>
      <c r="D1886" t="s">
        <v>20</v>
      </c>
      <c r="E1886" t="str">
        <f>VLOOKUP(C1886,Var!A:C,3)</f>
        <v>ChangeNurseryStatus</v>
      </c>
    </row>
    <row r="1887" spans="1:5" x14ac:dyDescent="0.25">
      <c r="A1887">
        <v>33375</v>
      </c>
      <c r="B1887">
        <v>17</v>
      </c>
      <c r="C1887">
        <v>556</v>
      </c>
      <c r="D1887" t="s">
        <v>20</v>
      </c>
      <c r="E1887" t="str">
        <f>VLOOKUP(C1887,Var!A:C,3)</f>
        <v>Transplanting</v>
      </c>
    </row>
    <row r="1888" spans="1:5" x14ac:dyDescent="0.25">
      <c r="A1888">
        <v>33375</v>
      </c>
      <c r="B1888">
        <v>18</v>
      </c>
      <c r="C1888">
        <v>664</v>
      </c>
      <c r="D1888" t="s">
        <v>20</v>
      </c>
      <c r="E1888" t="str">
        <f>VLOOKUP(C1888,Var!A:C,3)</f>
        <v>TransplantingDepth</v>
      </c>
    </row>
    <row r="1889" spans="1:5" x14ac:dyDescent="0.25">
      <c r="A1889">
        <v>33375</v>
      </c>
      <c r="B1889">
        <v>19</v>
      </c>
      <c r="C1889">
        <v>111</v>
      </c>
      <c r="D1889" t="s">
        <v>21</v>
      </c>
      <c r="E1889" t="str">
        <f>VLOOKUP(C1889,Var!A:C,3)</f>
        <v>RuRac</v>
      </c>
    </row>
    <row r="1890" spans="1:5" x14ac:dyDescent="0.25">
      <c r="A1890">
        <v>33375</v>
      </c>
      <c r="B1890">
        <v>20</v>
      </c>
      <c r="C1890">
        <v>112</v>
      </c>
      <c r="D1890" t="s">
        <v>21</v>
      </c>
      <c r="E1890" t="str">
        <f>VLOOKUP(C1890,Var!A:C,3)</f>
        <v>StockRac</v>
      </c>
    </row>
    <row r="1891" spans="1:5" x14ac:dyDescent="0.25">
      <c r="A1891">
        <v>33375</v>
      </c>
      <c r="B1891">
        <v>21</v>
      </c>
      <c r="C1891">
        <v>133</v>
      </c>
      <c r="D1891" t="s">
        <v>21</v>
      </c>
      <c r="E1891" t="str">
        <f>VLOOKUP(C1891,Var!A:C,3)</f>
        <v>StockTotal</v>
      </c>
    </row>
    <row r="1892" spans="1:5" x14ac:dyDescent="0.25">
      <c r="A1892">
        <v>33375</v>
      </c>
      <c r="B1892">
        <v>22</v>
      </c>
      <c r="C1892">
        <v>571</v>
      </c>
      <c r="D1892" t="s">
        <v>21</v>
      </c>
      <c r="E1892" t="str">
        <f>VLOOKUP(C1892,Var!A:C,3)</f>
        <v>FloodwaterGain</v>
      </c>
    </row>
    <row r="1893" spans="1:5" x14ac:dyDescent="0.25">
      <c r="A1893">
        <v>33375</v>
      </c>
      <c r="B1893">
        <v>23</v>
      </c>
      <c r="C1893">
        <v>425</v>
      </c>
      <c r="D1893" t="s">
        <v>21</v>
      </c>
      <c r="E1893" t="str">
        <f>VLOOKUP(C1893,Var!A:C,3)</f>
        <v>RootFront</v>
      </c>
    </row>
    <row r="1894" spans="1:5" x14ac:dyDescent="0.25">
      <c r="A1894">
        <v>33376</v>
      </c>
      <c r="B1894">
        <v>1</v>
      </c>
      <c r="C1894">
        <v>105</v>
      </c>
      <c r="D1894" t="s">
        <v>20</v>
      </c>
      <c r="E1894" t="str">
        <f>VLOOKUP(C1894,Var!A:C,3)</f>
        <v>NumPhase</v>
      </c>
    </row>
    <row r="1895" spans="1:5" x14ac:dyDescent="0.25">
      <c r="A1895">
        <v>33376</v>
      </c>
      <c r="B1895">
        <v>2</v>
      </c>
      <c r="C1895">
        <v>505</v>
      </c>
      <c r="D1895" t="s">
        <v>20</v>
      </c>
      <c r="E1895" t="str">
        <f>VLOOKUP(C1895,Var!A:C,3)</f>
        <v>Ic</v>
      </c>
    </row>
    <row r="1896" spans="1:5" x14ac:dyDescent="0.25">
      <c r="A1896">
        <v>33376</v>
      </c>
      <c r="B1896">
        <v>3</v>
      </c>
      <c r="C1896">
        <v>477</v>
      </c>
      <c r="D1896" t="s">
        <v>20</v>
      </c>
      <c r="E1896" t="str">
        <f>VLOOKUP(C1896,Var!A:C,3)</f>
        <v>DryMatResInternodePop</v>
      </c>
    </row>
    <row r="1897" spans="1:5" x14ac:dyDescent="0.25">
      <c r="A1897">
        <v>33376</v>
      </c>
      <c r="B1897">
        <v>4</v>
      </c>
      <c r="C1897">
        <v>463</v>
      </c>
      <c r="D1897" t="s">
        <v>20</v>
      </c>
      <c r="E1897" t="str">
        <f>VLOOKUP(C1897,Var!A:C,3)</f>
        <v>DemPanicleFillPop</v>
      </c>
    </row>
    <row r="1898" spans="1:5" x14ac:dyDescent="0.25">
      <c r="A1898">
        <v>33376</v>
      </c>
      <c r="B1898">
        <v>5</v>
      </c>
      <c r="C1898">
        <v>415</v>
      </c>
      <c r="D1898" t="s">
        <v>20</v>
      </c>
      <c r="E1898" t="str">
        <f>VLOOKUP(C1898,Var!A:C,3)</f>
        <v>SupplyTot</v>
      </c>
    </row>
    <row r="1899" spans="1:5" x14ac:dyDescent="0.25">
      <c r="A1899">
        <v>33376</v>
      </c>
      <c r="B1899">
        <v>6</v>
      </c>
      <c r="C1899">
        <v>500</v>
      </c>
      <c r="D1899" t="s">
        <v>20</v>
      </c>
      <c r="E1899" t="str">
        <f>VLOOKUP(C1899,Var!A:C,3)</f>
        <v>RelMobiliInternodeMax</v>
      </c>
    </row>
    <row r="1900" spans="1:5" x14ac:dyDescent="0.25">
      <c r="A1900">
        <v>33376</v>
      </c>
      <c r="B1900">
        <v>7</v>
      </c>
      <c r="C1900">
        <v>443</v>
      </c>
      <c r="D1900" t="s">
        <v>20</v>
      </c>
      <c r="E1900" t="str">
        <f>VLOOKUP(C1900,Var!A:C,3)</f>
        <v>RespMaintTot</v>
      </c>
    </row>
    <row r="1901" spans="1:5" x14ac:dyDescent="0.25">
      <c r="A1901">
        <v>33376</v>
      </c>
      <c r="B1901">
        <v>8</v>
      </c>
      <c r="C1901">
        <v>95</v>
      </c>
      <c r="D1901" t="s">
        <v>20</v>
      </c>
      <c r="E1901" t="str">
        <f>VLOOKUP(C1901,Var!A:C,3)</f>
        <v>Assim</v>
      </c>
    </row>
    <row r="1902" spans="1:5" x14ac:dyDescent="0.25">
      <c r="A1902">
        <v>33376</v>
      </c>
      <c r="B1902">
        <v>9</v>
      </c>
      <c r="C1902">
        <v>456</v>
      </c>
      <c r="D1902" t="s">
        <v>19</v>
      </c>
      <c r="E1902" t="str">
        <f>VLOOKUP(C1902,Var!A:C,3)</f>
        <v>ResInternodeMobiliDayPot</v>
      </c>
    </row>
    <row r="1903" spans="1:5" x14ac:dyDescent="0.25">
      <c r="A1903">
        <v>33376</v>
      </c>
      <c r="B1903">
        <v>10</v>
      </c>
      <c r="C1903">
        <v>454</v>
      </c>
      <c r="D1903" t="s">
        <v>21</v>
      </c>
      <c r="E1903" t="str">
        <f>VLOOKUP(C1903,Var!A:C,3)</f>
        <v>AssimSurplus</v>
      </c>
    </row>
    <row r="1904" spans="1:5" x14ac:dyDescent="0.25">
      <c r="A1904">
        <v>33376</v>
      </c>
      <c r="B1904">
        <v>11</v>
      </c>
      <c r="C1904">
        <v>464</v>
      </c>
      <c r="D1904" t="s">
        <v>19</v>
      </c>
      <c r="E1904" t="str">
        <f>VLOOKUP(C1904,Var!A:C,3)</f>
        <v>PanicleFilDeficit</v>
      </c>
    </row>
    <row r="1905" spans="1:5" x14ac:dyDescent="0.25">
      <c r="A1905">
        <v>33376</v>
      </c>
      <c r="B1905">
        <v>12</v>
      </c>
      <c r="C1905">
        <v>465</v>
      </c>
      <c r="D1905" t="s">
        <v>19</v>
      </c>
      <c r="E1905" t="str">
        <f>VLOOKUP(C1905,Var!A:C,3)</f>
        <v>ResInternodeMobiliDay</v>
      </c>
    </row>
    <row r="1906" spans="1:5" x14ac:dyDescent="0.25">
      <c r="A1906">
        <v>33376</v>
      </c>
      <c r="B1906">
        <v>13</v>
      </c>
      <c r="C1906">
        <v>466</v>
      </c>
      <c r="D1906" t="s">
        <v>19</v>
      </c>
      <c r="E1906" t="str">
        <f>VLOOKUP(C1906,Var!A:C,3)</f>
        <v>PanicleFilPop</v>
      </c>
    </row>
    <row r="1907" spans="1:5" x14ac:dyDescent="0.25">
      <c r="A1907">
        <v>33376</v>
      </c>
      <c r="B1907">
        <v>14</v>
      </c>
      <c r="C1907">
        <v>467</v>
      </c>
      <c r="D1907" t="s">
        <v>21</v>
      </c>
      <c r="E1907" t="str">
        <f>VLOOKUP(C1907,Var!A:C,3)</f>
        <v>GrainYieldPop</v>
      </c>
    </row>
    <row r="1908" spans="1:5" x14ac:dyDescent="0.25">
      <c r="A1908">
        <v>33376</v>
      </c>
      <c r="B1908">
        <v>15</v>
      </c>
      <c r="C1908">
        <v>693</v>
      </c>
      <c r="D1908" t="s">
        <v>21</v>
      </c>
      <c r="E1908" t="str">
        <f>VLOOKUP(C1908,Var!A:C,3)</f>
        <v>A_AssimSurplus</v>
      </c>
    </row>
    <row r="1909" spans="1:5" x14ac:dyDescent="0.25">
      <c r="A1909">
        <v>33376</v>
      </c>
      <c r="B1909">
        <v>16</v>
      </c>
      <c r="C1909">
        <v>695</v>
      </c>
      <c r="D1909" t="s">
        <v>19</v>
      </c>
      <c r="E1909" t="str">
        <f>VLOOKUP(C1909,Var!A:C,3)</f>
        <v>A_ResInternodeMobiliDay</v>
      </c>
    </row>
    <row r="1910" spans="1:5" x14ac:dyDescent="0.25">
      <c r="A1910">
        <v>33377</v>
      </c>
      <c r="B1910">
        <v>1</v>
      </c>
      <c r="C1910">
        <v>105</v>
      </c>
      <c r="D1910" t="s">
        <v>20</v>
      </c>
      <c r="E1910" t="str">
        <f>VLOOKUP(C1910,Var!A:C,3)</f>
        <v>NumPhase</v>
      </c>
    </row>
    <row r="1911" spans="1:5" x14ac:dyDescent="0.25">
      <c r="A1911">
        <v>33377</v>
      </c>
      <c r="B1911">
        <v>2</v>
      </c>
      <c r="C1911">
        <v>512</v>
      </c>
      <c r="D1911" t="s">
        <v>20</v>
      </c>
      <c r="E1911" t="str">
        <f>VLOOKUP(C1911,Var!A:C,3)</f>
        <v>SDJCorPhase4</v>
      </c>
    </row>
    <row r="1912" spans="1:5" x14ac:dyDescent="0.25">
      <c r="A1912">
        <v>33377</v>
      </c>
      <c r="B1912">
        <v>3</v>
      </c>
      <c r="C1912">
        <v>81</v>
      </c>
      <c r="D1912" t="s">
        <v>20</v>
      </c>
      <c r="E1912" t="str">
        <f>VLOOKUP(C1912,Var!A:C,3)</f>
        <v>SDJRPR</v>
      </c>
    </row>
    <row r="1913" spans="1:5" x14ac:dyDescent="0.25">
      <c r="A1913">
        <v>33377</v>
      </c>
      <c r="B1913">
        <v>4</v>
      </c>
      <c r="C1913">
        <v>407</v>
      </c>
      <c r="D1913" t="s">
        <v>20</v>
      </c>
      <c r="E1913" t="str">
        <f>VLOOKUP(C1913,Var!A:C,3)</f>
        <v>CoeffTillerDeath</v>
      </c>
    </row>
    <row r="1914" spans="1:5" x14ac:dyDescent="0.25">
      <c r="A1914">
        <v>33377</v>
      </c>
      <c r="B1914">
        <v>5</v>
      </c>
      <c r="C1914">
        <v>562</v>
      </c>
      <c r="D1914" t="s">
        <v>20</v>
      </c>
      <c r="E1914" t="str">
        <f>VLOOKUP(C1914,Var!A:C,3)</f>
        <v>Density</v>
      </c>
    </row>
    <row r="1915" spans="1:5" x14ac:dyDescent="0.25">
      <c r="A1915">
        <v>33377</v>
      </c>
      <c r="B1915">
        <v>6</v>
      </c>
      <c r="C1915">
        <v>505</v>
      </c>
      <c r="D1915" t="s">
        <v>20</v>
      </c>
      <c r="E1915" t="str">
        <f>VLOOKUP(C1915,Var!A:C,3)</f>
        <v>Ic</v>
      </c>
    </row>
    <row r="1916" spans="1:5" x14ac:dyDescent="0.25">
      <c r="A1916">
        <v>33377</v>
      </c>
      <c r="B1916">
        <v>7</v>
      </c>
      <c r="C1916">
        <v>546</v>
      </c>
      <c r="D1916" t="s">
        <v>20</v>
      </c>
      <c r="E1916" t="str">
        <f>VLOOKUP(C1916,Var!A:C,3)</f>
        <v>PlantsPerHill</v>
      </c>
    </row>
    <row r="1917" spans="1:5" x14ac:dyDescent="0.25">
      <c r="A1917">
        <v>33377</v>
      </c>
      <c r="B1917">
        <v>8</v>
      </c>
      <c r="C1917">
        <v>408</v>
      </c>
      <c r="D1917" t="s">
        <v>19</v>
      </c>
      <c r="E1917" t="str">
        <f>VLOOKUP(C1917,Var!A:C,3)</f>
        <v>TillerDeathPop</v>
      </c>
    </row>
    <row r="1918" spans="1:5" x14ac:dyDescent="0.25">
      <c r="A1918">
        <v>33377</v>
      </c>
      <c r="B1918">
        <v>9</v>
      </c>
      <c r="C1918">
        <v>404</v>
      </c>
      <c r="D1918" t="s">
        <v>21</v>
      </c>
      <c r="E1918" t="str">
        <f>VLOOKUP(C1918,Var!A:C,3)</f>
        <v>CulmsPop</v>
      </c>
    </row>
    <row r="1919" spans="1:5" x14ac:dyDescent="0.25">
      <c r="A1919">
        <v>33377</v>
      </c>
      <c r="B1919">
        <v>10</v>
      </c>
      <c r="C1919">
        <v>379</v>
      </c>
      <c r="D1919" t="s">
        <v>21</v>
      </c>
      <c r="E1919" t="str">
        <f>VLOOKUP(C1919,Var!A:C,3)</f>
        <v>CulmsPerPlant</v>
      </c>
    </row>
    <row r="1920" spans="1:5" x14ac:dyDescent="0.25">
      <c r="A1920">
        <v>33377</v>
      </c>
      <c r="B1920">
        <v>11</v>
      </c>
      <c r="C1920">
        <v>552</v>
      </c>
      <c r="D1920" t="s">
        <v>21</v>
      </c>
      <c r="E1920" t="str">
        <f>VLOOKUP(C1920,Var!A:C,3)</f>
        <v>CulmsPerHill</v>
      </c>
    </row>
    <row r="1921" spans="1:5" x14ac:dyDescent="0.25">
      <c r="A1921">
        <v>33377</v>
      </c>
      <c r="B1921">
        <v>12</v>
      </c>
      <c r="C1921">
        <v>401</v>
      </c>
      <c r="D1921" t="s">
        <v>21</v>
      </c>
      <c r="E1921" t="str">
        <f>VLOOKUP(C1921,Var!A:C,3)</f>
        <v>DryMatStructPaniclePop</v>
      </c>
    </row>
    <row r="1922" spans="1:5" x14ac:dyDescent="0.25">
      <c r="A1922">
        <v>33378</v>
      </c>
      <c r="B1922">
        <v>1</v>
      </c>
      <c r="C1922">
        <v>105</v>
      </c>
      <c r="D1922" t="s">
        <v>20</v>
      </c>
      <c r="E1922" t="str">
        <f>VLOOKUP(C1922,Var!A:C,3)</f>
        <v>NumPhase</v>
      </c>
    </row>
    <row r="1923" spans="1:5" x14ac:dyDescent="0.25">
      <c r="A1923">
        <v>33378</v>
      </c>
      <c r="B1923">
        <v>2</v>
      </c>
      <c r="C1923">
        <v>505</v>
      </c>
      <c r="D1923" t="s">
        <v>20</v>
      </c>
      <c r="E1923" t="str">
        <f>VLOOKUP(C1923,Var!A:C,3)</f>
        <v>Ic</v>
      </c>
    </row>
    <row r="1924" spans="1:5" x14ac:dyDescent="0.25">
      <c r="A1924">
        <v>33378</v>
      </c>
      <c r="B1924">
        <v>3</v>
      </c>
      <c r="C1924">
        <v>409</v>
      </c>
      <c r="D1924" t="s">
        <v>20</v>
      </c>
      <c r="E1924" t="str">
        <f>VLOOKUP(C1924,Var!A:C,3)</f>
        <v>CoeffLeafDeath</v>
      </c>
    </row>
    <row r="1925" spans="1:5" x14ac:dyDescent="0.25">
      <c r="A1925">
        <v>33378</v>
      </c>
      <c r="B1925">
        <v>4</v>
      </c>
      <c r="C1925">
        <v>144</v>
      </c>
      <c r="D1925" t="s">
        <v>20</v>
      </c>
      <c r="E1925" t="str">
        <f>VLOOKUP(C1925,Var!A:C,3)</f>
        <v>Sla</v>
      </c>
    </row>
    <row r="1926" spans="1:5" x14ac:dyDescent="0.25">
      <c r="A1926">
        <v>33378</v>
      </c>
      <c r="B1926">
        <v>5</v>
      </c>
      <c r="C1926">
        <v>410</v>
      </c>
      <c r="D1926" t="s">
        <v>19</v>
      </c>
      <c r="E1926" t="str">
        <f>VLOOKUP(C1926,Var!A:C,3)</f>
        <v>LeafDeathPop</v>
      </c>
    </row>
    <row r="1927" spans="1:5" x14ac:dyDescent="0.25">
      <c r="A1927">
        <v>33378</v>
      </c>
      <c r="B1927">
        <v>6</v>
      </c>
      <c r="C1927">
        <v>397</v>
      </c>
      <c r="D1927" t="s">
        <v>21</v>
      </c>
      <c r="E1927" t="str">
        <f>VLOOKUP(C1927,Var!A:C,3)</f>
        <v>DryMatStructLeafPop</v>
      </c>
    </row>
    <row r="1928" spans="1:5" x14ac:dyDescent="0.25">
      <c r="A1928">
        <v>33378</v>
      </c>
      <c r="B1928">
        <v>7</v>
      </c>
      <c r="C1928">
        <v>411</v>
      </c>
      <c r="D1928" t="s">
        <v>19</v>
      </c>
      <c r="E1928" t="str">
        <f>VLOOKUP(C1928,Var!A:C,3)</f>
        <v>MobiliLeafDeath</v>
      </c>
    </row>
    <row r="1929" spans="1:5" x14ac:dyDescent="0.25">
      <c r="A1929">
        <v>33378</v>
      </c>
      <c r="B1929">
        <v>8</v>
      </c>
      <c r="C1929">
        <v>412</v>
      </c>
      <c r="D1929" t="s">
        <v>21</v>
      </c>
      <c r="E1929" t="str">
        <f>VLOOKUP(C1929,Var!A:C,3)</f>
        <v>DeadLeafdrywtPop</v>
      </c>
    </row>
    <row r="1930" spans="1:5" x14ac:dyDescent="0.25">
      <c r="A1930">
        <v>33378</v>
      </c>
      <c r="B1930">
        <v>9</v>
      </c>
      <c r="C1930">
        <v>504</v>
      </c>
      <c r="D1930" t="s">
        <v>21</v>
      </c>
      <c r="E1930" t="str">
        <f>VLOOKUP(C1930,Var!A:C,3)</f>
        <v>LaiDead</v>
      </c>
    </row>
    <row r="1931" spans="1:5" x14ac:dyDescent="0.25">
      <c r="A1931">
        <v>33379</v>
      </c>
      <c r="B1931">
        <v>1</v>
      </c>
      <c r="C1931">
        <v>373</v>
      </c>
      <c r="D1931" t="s">
        <v>20</v>
      </c>
      <c r="E1931" t="str">
        <f>VLOOKUP(C1931,Var!A:C,3)</f>
        <v>PhaseStemElongation</v>
      </c>
    </row>
    <row r="1932" spans="1:5" x14ac:dyDescent="0.25">
      <c r="A1932">
        <v>33379</v>
      </c>
      <c r="B1932">
        <v>2</v>
      </c>
      <c r="C1932">
        <v>526</v>
      </c>
      <c r="D1932" t="s">
        <v>20</v>
      </c>
      <c r="E1932" t="str">
        <f>VLOOKUP(C1932,Var!A:C,3)</f>
        <v>CoeffInternodeNum</v>
      </c>
    </row>
    <row r="1933" spans="1:5" x14ac:dyDescent="0.25">
      <c r="A1933">
        <v>33379</v>
      </c>
      <c r="B1933">
        <v>3</v>
      </c>
      <c r="C1933">
        <v>374</v>
      </c>
      <c r="D1933" t="s">
        <v>20</v>
      </c>
      <c r="E1933" t="str">
        <f>VLOOKUP(C1933,Var!A:C,3)</f>
        <v>HaunGain</v>
      </c>
    </row>
    <row r="1934" spans="1:5" x14ac:dyDescent="0.25">
      <c r="A1934">
        <v>33379</v>
      </c>
      <c r="B1934">
        <v>4</v>
      </c>
      <c r="C1934">
        <v>116</v>
      </c>
      <c r="D1934" t="s">
        <v>20</v>
      </c>
      <c r="E1934" t="str">
        <f>VLOOKUP(C1934,Var!A:C,3)</f>
        <v>Cstr</v>
      </c>
    </row>
    <row r="1935" spans="1:5" x14ac:dyDescent="0.25">
      <c r="A1935">
        <v>33379</v>
      </c>
      <c r="B1935">
        <v>5</v>
      </c>
      <c r="C1935">
        <v>376</v>
      </c>
      <c r="D1935" t="s">
        <v>20</v>
      </c>
      <c r="E1935" t="str">
        <f>VLOOKUP(C1935,Var!A:C,3)</f>
        <v>InternodeLengthMax</v>
      </c>
    </row>
    <row r="1936" spans="1:5" x14ac:dyDescent="0.25">
      <c r="A1936">
        <v>33379</v>
      </c>
      <c r="B1936">
        <v>6</v>
      </c>
      <c r="C1936">
        <v>377</v>
      </c>
      <c r="D1936" t="s">
        <v>20</v>
      </c>
      <c r="E1936" t="str">
        <f>VLOOKUP(C1936,Var!A:C,3)</f>
        <v>RelPotLeafLength</v>
      </c>
    </row>
    <row r="1937" spans="1:5" x14ac:dyDescent="0.25">
      <c r="A1937">
        <v>33379</v>
      </c>
      <c r="B1937">
        <v>7</v>
      </c>
      <c r="C1937">
        <v>378</v>
      </c>
      <c r="D1937" t="s">
        <v>20</v>
      </c>
      <c r="E1937" t="str">
        <f>VLOOKUP(C1937,Var!A:C,3)</f>
        <v>LeafLengthMax</v>
      </c>
    </row>
    <row r="1938" spans="1:5" x14ac:dyDescent="0.25">
      <c r="A1938">
        <v>33379</v>
      </c>
      <c r="B1938">
        <v>8</v>
      </c>
      <c r="C1938">
        <v>552</v>
      </c>
      <c r="D1938" t="s">
        <v>20</v>
      </c>
      <c r="E1938" t="str">
        <f>VLOOKUP(C1938,Var!A:C,3)</f>
        <v>CulmsPerHill</v>
      </c>
    </row>
    <row r="1939" spans="1:5" x14ac:dyDescent="0.25">
      <c r="A1939">
        <v>33379</v>
      </c>
      <c r="B1939">
        <v>9</v>
      </c>
      <c r="C1939">
        <v>380</v>
      </c>
      <c r="D1939" t="s">
        <v>20</v>
      </c>
      <c r="E1939" t="str">
        <f>VLOOKUP(C1939,Var!A:C,3)</f>
        <v>IcMean</v>
      </c>
    </row>
    <row r="1940" spans="1:5" x14ac:dyDescent="0.25">
      <c r="A1940">
        <v>33379</v>
      </c>
      <c r="B1940">
        <v>10</v>
      </c>
      <c r="C1940">
        <v>58</v>
      </c>
      <c r="D1940" t="s">
        <v>20</v>
      </c>
      <c r="E1940" t="str">
        <f>VLOOKUP(C1940,Var!A:C,3)</f>
        <v>Kdf</v>
      </c>
    </row>
    <row r="1941" spans="1:5" x14ac:dyDescent="0.25">
      <c r="A1941">
        <v>33379</v>
      </c>
      <c r="B1941">
        <v>11</v>
      </c>
      <c r="C1941">
        <v>505</v>
      </c>
      <c r="D1941" t="s">
        <v>20</v>
      </c>
      <c r="E1941" t="str">
        <f>VLOOKUP(C1941,Var!A:C,3)</f>
        <v>Ic</v>
      </c>
    </row>
    <row r="1942" spans="1:5" x14ac:dyDescent="0.25">
      <c r="A1942">
        <v>33379</v>
      </c>
      <c r="B1942">
        <v>12</v>
      </c>
      <c r="C1942">
        <v>497</v>
      </c>
      <c r="D1942" t="s">
        <v>20</v>
      </c>
      <c r="E1942" t="str">
        <f>VLOOKUP(C1942,Var!A:C,3)</f>
        <v>WtRatioLeafSheath</v>
      </c>
    </row>
    <row r="1943" spans="1:5" x14ac:dyDescent="0.25">
      <c r="A1943">
        <v>33379</v>
      </c>
      <c r="B1943">
        <v>13</v>
      </c>
      <c r="C1943">
        <v>599</v>
      </c>
      <c r="D1943" t="s">
        <v>20</v>
      </c>
      <c r="E1943" t="str">
        <f>VLOOKUP(C1943,Var!A:C,3)</f>
        <v>StressCold</v>
      </c>
    </row>
    <row r="1944" spans="1:5" x14ac:dyDescent="0.25">
      <c r="A1944">
        <v>33379</v>
      </c>
      <c r="B1944">
        <v>14</v>
      </c>
      <c r="C1944">
        <v>653</v>
      </c>
      <c r="D1944" t="s">
        <v>20</v>
      </c>
      <c r="E1944" t="str">
        <f>VLOOKUP(C1944,Var!A:C,3)</f>
        <v>CstrMean</v>
      </c>
    </row>
    <row r="1945" spans="1:5" x14ac:dyDescent="0.25">
      <c r="A1945">
        <v>33379</v>
      </c>
      <c r="B1945">
        <v>15</v>
      </c>
      <c r="C1945">
        <v>382</v>
      </c>
      <c r="D1945" t="s">
        <v>19</v>
      </c>
      <c r="E1945" t="str">
        <f>VLOOKUP(C1945,Var!A:C,3)</f>
        <v>ApexHeightGain</v>
      </c>
    </row>
    <row r="1946" spans="1:5" x14ac:dyDescent="0.25">
      <c r="A1946">
        <v>33379</v>
      </c>
      <c r="B1946">
        <v>16</v>
      </c>
      <c r="C1946">
        <v>381</v>
      </c>
      <c r="D1946" t="s">
        <v>21</v>
      </c>
      <c r="E1946" t="str">
        <f>VLOOKUP(C1946,Var!A:C,3)</f>
        <v>ApexHeight</v>
      </c>
    </row>
    <row r="1947" spans="1:5" x14ac:dyDescent="0.25">
      <c r="A1947">
        <v>33379</v>
      </c>
      <c r="B1947">
        <v>17</v>
      </c>
      <c r="C1947">
        <v>383</v>
      </c>
      <c r="D1947" t="s">
        <v>19</v>
      </c>
      <c r="E1947" t="str">
        <f>VLOOKUP(C1947,Var!A:C,3)</f>
        <v>PlantHeight</v>
      </c>
    </row>
    <row r="1948" spans="1:5" x14ac:dyDescent="0.25">
      <c r="A1948">
        <v>33379</v>
      </c>
      <c r="B1948">
        <v>18</v>
      </c>
      <c r="C1948">
        <v>384</v>
      </c>
      <c r="D1948" t="s">
        <v>19</v>
      </c>
      <c r="E1948" t="str">
        <f>VLOOKUP(C1948,Var!A:C,3)</f>
        <v>PlantWidth</v>
      </c>
    </row>
    <row r="1949" spans="1:5" x14ac:dyDescent="0.25">
      <c r="A1949">
        <v>33380</v>
      </c>
      <c r="B1949">
        <v>1</v>
      </c>
      <c r="C1949">
        <v>105</v>
      </c>
      <c r="D1949" t="s">
        <v>20</v>
      </c>
      <c r="E1949" t="str">
        <f>VLOOKUP(C1949,Var!A:C,3)</f>
        <v>NumPhase</v>
      </c>
    </row>
    <row r="1950" spans="1:5" x14ac:dyDescent="0.25">
      <c r="A1950">
        <v>33380</v>
      </c>
      <c r="B1950">
        <v>2</v>
      </c>
      <c r="C1950">
        <v>448</v>
      </c>
      <c r="D1950" t="s">
        <v>20</v>
      </c>
      <c r="E1950" t="str">
        <f>VLOOKUP(C1950,Var!A:C,3)</f>
        <v>GrowthStructLeafPop</v>
      </c>
    </row>
    <row r="1951" spans="1:5" x14ac:dyDescent="0.25">
      <c r="A1951">
        <v>33380</v>
      </c>
      <c r="B1951">
        <v>3</v>
      </c>
      <c r="C1951">
        <v>449</v>
      </c>
      <c r="D1951" t="s">
        <v>20</v>
      </c>
      <c r="E1951" t="str">
        <f>VLOOKUP(C1951,Var!A:C,3)</f>
        <v>GrowthStructSheathPop</v>
      </c>
    </row>
    <row r="1952" spans="1:5" x14ac:dyDescent="0.25">
      <c r="A1952">
        <v>33380</v>
      </c>
      <c r="B1952">
        <v>4</v>
      </c>
      <c r="C1952">
        <v>450</v>
      </c>
      <c r="D1952" t="s">
        <v>20</v>
      </c>
      <c r="E1952" t="str">
        <f>VLOOKUP(C1952,Var!A:C,3)</f>
        <v>GrowthStructRootPop</v>
      </c>
    </row>
    <row r="1953" spans="1:5" x14ac:dyDescent="0.25">
      <c r="A1953">
        <v>33380</v>
      </c>
      <c r="B1953">
        <v>5</v>
      </c>
      <c r="C1953">
        <v>451</v>
      </c>
      <c r="D1953" t="s">
        <v>20</v>
      </c>
      <c r="E1953" t="str">
        <f>VLOOKUP(C1953,Var!A:C,3)</f>
        <v>GrowthStructInternodePop</v>
      </c>
    </row>
    <row r="1954" spans="1:5" x14ac:dyDescent="0.25">
      <c r="A1954">
        <v>33380</v>
      </c>
      <c r="B1954">
        <v>6</v>
      </c>
      <c r="C1954">
        <v>452</v>
      </c>
      <c r="D1954" t="s">
        <v>20</v>
      </c>
      <c r="E1954" t="str">
        <f>VLOOKUP(C1954,Var!A:C,3)</f>
        <v>GrowthStructPaniclePop</v>
      </c>
    </row>
    <row r="1955" spans="1:5" x14ac:dyDescent="0.25">
      <c r="A1955">
        <v>33380</v>
      </c>
      <c r="B1955">
        <v>7</v>
      </c>
      <c r="C1955">
        <v>472</v>
      </c>
      <c r="D1955" t="s">
        <v>20</v>
      </c>
      <c r="E1955" t="str">
        <f>VLOOKUP(C1955,Var!A:C,3)</f>
        <v>GrowthResInternodePop</v>
      </c>
    </row>
    <row r="1956" spans="1:5" x14ac:dyDescent="0.25">
      <c r="A1956">
        <v>33380</v>
      </c>
      <c r="B1956">
        <v>8</v>
      </c>
      <c r="C1956">
        <v>466</v>
      </c>
      <c r="D1956" t="s">
        <v>20</v>
      </c>
      <c r="E1956" t="str">
        <f>VLOOKUP(C1956,Var!A:C,3)</f>
        <v>PanicleFilPop</v>
      </c>
    </row>
    <row r="1957" spans="1:5" x14ac:dyDescent="0.25">
      <c r="A1957">
        <v>33380</v>
      </c>
      <c r="B1957">
        <v>9</v>
      </c>
      <c r="C1957">
        <v>477</v>
      </c>
      <c r="D1957" t="s">
        <v>20</v>
      </c>
      <c r="E1957" t="str">
        <f>VLOOKUP(C1957,Var!A:C,3)</f>
        <v>DryMatResInternodePop</v>
      </c>
    </row>
    <row r="1958" spans="1:5" x14ac:dyDescent="0.25">
      <c r="A1958">
        <v>33380</v>
      </c>
      <c r="B1958">
        <v>10</v>
      </c>
      <c r="C1958">
        <v>679</v>
      </c>
      <c r="D1958" t="s">
        <v>20</v>
      </c>
      <c r="E1958" t="str">
        <f>VLOOKUP(C1958,Var!A:C,3)</f>
        <v>DryMatResInternodePopOld</v>
      </c>
    </row>
    <row r="1959" spans="1:5" x14ac:dyDescent="0.25">
      <c r="A1959">
        <v>33380</v>
      </c>
      <c r="B1959">
        <v>11</v>
      </c>
      <c r="C1959">
        <v>424</v>
      </c>
      <c r="D1959" t="s">
        <v>19</v>
      </c>
      <c r="E1959" t="str">
        <f>VLOOKUP(C1959,Var!A:C,3)</f>
        <v>GrowthStructTotPop</v>
      </c>
    </row>
    <row r="1960" spans="1:5" x14ac:dyDescent="0.25">
      <c r="A1960">
        <v>33380</v>
      </c>
      <c r="B1960">
        <v>12</v>
      </c>
      <c r="C1960">
        <v>681</v>
      </c>
      <c r="D1960" t="s">
        <v>19</v>
      </c>
      <c r="E1960" t="str">
        <f>VLOOKUP(C1960,Var!A:C,3)</f>
        <v>GrowthDryMatPop_V2_1</v>
      </c>
    </row>
    <row r="1961" spans="1:5" x14ac:dyDescent="0.25">
      <c r="A1961">
        <v>33380</v>
      </c>
      <c r="B1961">
        <v>13</v>
      </c>
      <c r="C1961">
        <v>686</v>
      </c>
      <c r="D1961" t="s">
        <v>19</v>
      </c>
      <c r="E1961" t="str">
        <f>VLOOKUP(C1961,Var!A:C,3)</f>
        <v>A_GrowthStructTot</v>
      </c>
    </row>
    <row r="1962" spans="1:5" x14ac:dyDescent="0.25">
      <c r="A1962">
        <v>33381</v>
      </c>
      <c r="B1962">
        <v>1</v>
      </c>
      <c r="C1962">
        <v>105</v>
      </c>
      <c r="D1962" t="s">
        <v>20</v>
      </c>
      <c r="E1962" t="str">
        <f>VLOOKUP(C1962,Var!A:C,3)</f>
        <v>NumPhase</v>
      </c>
    </row>
    <row r="1963" spans="1:5" x14ac:dyDescent="0.25">
      <c r="A1963">
        <v>33381</v>
      </c>
      <c r="B1963">
        <v>2</v>
      </c>
      <c r="C1963">
        <v>415</v>
      </c>
      <c r="D1963" t="s">
        <v>20</v>
      </c>
      <c r="E1963" t="str">
        <f>VLOOKUP(C1963,Var!A:C,3)</f>
        <v>SupplyTot</v>
      </c>
    </row>
    <row r="1964" spans="1:5" x14ac:dyDescent="0.25">
      <c r="A1964">
        <v>33381</v>
      </c>
      <c r="B1964">
        <v>3</v>
      </c>
      <c r="C1964">
        <v>472</v>
      </c>
      <c r="D1964" t="s">
        <v>20</v>
      </c>
      <c r="E1964" t="str">
        <f>VLOOKUP(C1964,Var!A:C,3)</f>
        <v>GrowthResInternodePop</v>
      </c>
    </row>
    <row r="1965" spans="1:5" x14ac:dyDescent="0.25">
      <c r="A1965">
        <v>33381</v>
      </c>
      <c r="B1965">
        <v>4</v>
      </c>
      <c r="C1965">
        <v>424</v>
      </c>
      <c r="D1965" t="s">
        <v>21</v>
      </c>
      <c r="E1965" t="str">
        <f>VLOOKUP(C1965,Var!A:C,3)</f>
        <v>GrowthStructTotPop</v>
      </c>
    </row>
    <row r="1966" spans="1:5" x14ac:dyDescent="0.25">
      <c r="A1966">
        <v>33381</v>
      </c>
      <c r="B1966">
        <v>5</v>
      </c>
      <c r="C1966">
        <v>454</v>
      </c>
      <c r="D1966" t="s">
        <v>21</v>
      </c>
      <c r="E1966" t="str">
        <f>VLOOKUP(C1966,Var!A:C,3)</f>
        <v>AssimSurplus</v>
      </c>
    </row>
    <row r="1967" spans="1:5" x14ac:dyDescent="0.25">
      <c r="A1967">
        <v>33381</v>
      </c>
      <c r="B1967">
        <v>6</v>
      </c>
      <c r="C1967">
        <v>448</v>
      </c>
      <c r="D1967" t="s">
        <v>21</v>
      </c>
      <c r="E1967" t="str">
        <f>VLOOKUP(C1967,Var!A:C,3)</f>
        <v>GrowthStructLeafPop</v>
      </c>
    </row>
    <row r="1968" spans="1:5" x14ac:dyDescent="0.25">
      <c r="A1968">
        <v>33381</v>
      </c>
      <c r="B1968">
        <v>7</v>
      </c>
      <c r="C1968">
        <v>449</v>
      </c>
      <c r="D1968" t="s">
        <v>21</v>
      </c>
      <c r="E1968" t="str">
        <f>VLOOKUP(C1968,Var!A:C,3)</f>
        <v>GrowthStructSheathPop</v>
      </c>
    </row>
    <row r="1969" spans="1:5" x14ac:dyDescent="0.25">
      <c r="A1969">
        <v>33381</v>
      </c>
      <c r="B1969">
        <v>8</v>
      </c>
      <c r="C1969">
        <v>450</v>
      </c>
      <c r="D1969" t="s">
        <v>21</v>
      </c>
      <c r="E1969" t="str">
        <f>VLOOKUP(C1969,Var!A:C,3)</f>
        <v>GrowthStructRootPop</v>
      </c>
    </row>
    <row r="1970" spans="1:5" x14ac:dyDescent="0.25">
      <c r="A1970">
        <v>33381</v>
      </c>
      <c r="B1970">
        <v>9</v>
      </c>
      <c r="C1970">
        <v>451</v>
      </c>
      <c r="D1970" t="s">
        <v>21</v>
      </c>
      <c r="E1970" t="str">
        <f>VLOOKUP(C1970,Var!A:C,3)</f>
        <v>GrowthStructInternodePop</v>
      </c>
    </row>
    <row r="1971" spans="1:5" x14ac:dyDescent="0.25">
      <c r="A1971">
        <v>33381</v>
      </c>
      <c r="B1971">
        <v>10</v>
      </c>
      <c r="C1971">
        <v>452</v>
      </c>
      <c r="D1971" t="s">
        <v>21</v>
      </c>
      <c r="E1971" t="str">
        <f>VLOOKUP(C1971,Var!A:C,3)</f>
        <v>GrowthStructPaniclePop</v>
      </c>
    </row>
    <row r="1972" spans="1:5" x14ac:dyDescent="0.25">
      <c r="A1972">
        <v>33381</v>
      </c>
      <c r="B1972">
        <v>11</v>
      </c>
      <c r="C1972">
        <v>684</v>
      </c>
      <c r="D1972" t="s">
        <v>21</v>
      </c>
      <c r="E1972" t="str">
        <f>VLOOKUP(C1972,Var!A:C,3)</f>
        <v>A_GrowthStructLeaf</v>
      </c>
    </row>
    <row r="1973" spans="1:5" x14ac:dyDescent="0.25">
      <c r="A1973">
        <v>33381</v>
      </c>
      <c r="B1973">
        <v>12</v>
      </c>
      <c r="C1973">
        <v>686</v>
      </c>
      <c r="D1973" t="s">
        <v>19</v>
      </c>
      <c r="E1973" t="str">
        <f>VLOOKUP(C1973,Var!A:C,3)</f>
        <v>A_GrowthStructTot</v>
      </c>
    </row>
    <row r="1974" spans="1:5" x14ac:dyDescent="0.25">
      <c r="A1974">
        <v>33381</v>
      </c>
      <c r="B1974">
        <v>13</v>
      </c>
      <c r="C1974">
        <v>693</v>
      </c>
      <c r="D1974" t="s">
        <v>21</v>
      </c>
      <c r="E1974" t="str">
        <f>VLOOKUP(C1974,Var!A:C,3)</f>
        <v>A_AssimSurplus</v>
      </c>
    </row>
    <row r="1975" spans="1:5" x14ac:dyDescent="0.25">
      <c r="A1975">
        <v>33382</v>
      </c>
      <c r="B1975">
        <v>1</v>
      </c>
      <c r="C1975">
        <v>105</v>
      </c>
      <c r="D1975" t="s">
        <v>20</v>
      </c>
      <c r="E1975" t="str">
        <f>VLOOKUP(C1975,Var!A:C,3)</f>
        <v>NumPhase</v>
      </c>
    </row>
    <row r="1976" spans="1:5" x14ac:dyDescent="0.25">
      <c r="A1976">
        <v>33382</v>
      </c>
      <c r="B1976">
        <v>2</v>
      </c>
      <c r="C1976">
        <v>505</v>
      </c>
      <c r="D1976" t="s">
        <v>20</v>
      </c>
      <c r="E1976" t="str">
        <f>VLOOKUP(C1976,Var!A:C,3)</f>
        <v>Ic</v>
      </c>
    </row>
    <row r="1977" spans="1:5" x14ac:dyDescent="0.25">
      <c r="A1977">
        <v>33382</v>
      </c>
      <c r="B1977">
        <v>3</v>
      </c>
      <c r="C1977">
        <v>415</v>
      </c>
      <c r="D1977" t="s">
        <v>20</v>
      </c>
      <c r="E1977" t="str">
        <f>VLOOKUP(C1977,Var!A:C,3)</f>
        <v>SupplyTot</v>
      </c>
    </row>
    <row r="1978" spans="1:5" x14ac:dyDescent="0.25">
      <c r="A1978">
        <v>33382</v>
      </c>
      <c r="B1978">
        <v>4</v>
      </c>
      <c r="C1978">
        <v>420</v>
      </c>
      <c r="D1978" t="s">
        <v>20</v>
      </c>
      <c r="E1978" t="str">
        <f>VLOOKUP(C1978,Var!A:C,3)</f>
        <v>DemStructLeafPop</v>
      </c>
    </row>
    <row r="1979" spans="1:5" x14ac:dyDescent="0.25">
      <c r="A1979">
        <v>33382</v>
      </c>
      <c r="B1979">
        <v>5</v>
      </c>
      <c r="C1979">
        <v>446</v>
      </c>
      <c r="D1979" t="s">
        <v>20</v>
      </c>
      <c r="E1979" t="str">
        <f>VLOOKUP(C1979,Var!A:C,3)</f>
        <v>DemStructTotPop</v>
      </c>
    </row>
    <row r="1980" spans="1:5" x14ac:dyDescent="0.25">
      <c r="A1980">
        <v>33382</v>
      </c>
      <c r="B1980">
        <v>6</v>
      </c>
      <c r="C1980">
        <v>448</v>
      </c>
      <c r="D1980" t="s">
        <v>19</v>
      </c>
      <c r="E1980" t="str">
        <f>VLOOKUP(C1980,Var!A:C,3)</f>
        <v>GrowthStructLeafPop</v>
      </c>
    </row>
    <row r="1981" spans="1:5" x14ac:dyDescent="0.25">
      <c r="A1981">
        <v>33382</v>
      </c>
      <c r="B1981">
        <v>7</v>
      </c>
      <c r="C1981">
        <v>684</v>
      </c>
      <c r="D1981" t="s">
        <v>21</v>
      </c>
      <c r="E1981" t="str">
        <f>VLOOKUP(C1981,Var!A:C,3)</f>
        <v>A_GrowthStructLeaf</v>
      </c>
    </row>
    <row r="1982" spans="1:5" x14ac:dyDescent="0.25">
      <c r="A1982">
        <v>33383</v>
      </c>
      <c r="B1982">
        <v>1</v>
      </c>
      <c r="C1982">
        <v>105</v>
      </c>
      <c r="D1982" t="s">
        <v>20</v>
      </c>
      <c r="E1982" t="str">
        <f>VLOOKUP(C1982,Var!A:C,3)</f>
        <v>NumPhase</v>
      </c>
    </row>
    <row r="1983" spans="1:5" x14ac:dyDescent="0.25">
      <c r="A1983">
        <v>33383</v>
      </c>
      <c r="B1983">
        <v>2</v>
      </c>
      <c r="C1983">
        <v>505</v>
      </c>
      <c r="D1983" t="s">
        <v>20</v>
      </c>
      <c r="E1983" t="str">
        <f>VLOOKUP(C1983,Var!A:C,3)</f>
        <v>Ic</v>
      </c>
    </row>
    <row r="1984" spans="1:5" x14ac:dyDescent="0.25">
      <c r="A1984">
        <v>33383</v>
      </c>
      <c r="B1984">
        <v>3</v>
      </c>
      <c r="C1984">
        <v>415</v>
      </c>
      <c r="D1984" t="s">
        <v>20</v>
      </c>
      <c r="E1984" t="str">
        <f>VLOOKUP(C1984,Var!A:C,3)</f>
        <v>SupplyTot</v>
      </c>
    </row>
    <row r="1985" spans="1:5" x14ac:dyDescent="0.25">
      <c r="A1985">
        <v>33383</v>
      </c>
      <c r="B1985">
        <v>4</v>
      </c>
      <c r="C1985">
        <v>437</v>
      </c>
      <c r="D1985" t="s">
        <v>20</v>
      </c>
      <c r="E1985" t="str">
        <f>VLOOKUP(C1985,Var!A:C,3)</f>
        <v>DemStructInternodePop</v>
      </c>
    </row>
    <row r="1986" spans="1:5" x14ac:dyDescent="0.25">
      <c r="A1986">
        <v>33383</v>
      </c>
      <c r="B1986">
        <v>5</v>
      </c>
      <c r="C1986">
        <v>446</v>
      </c>
      <c r="D1986" t="s">
        <v>20</v>
      </c>
      <c r="E1986" t="str">
        <f>VLOOKUP(C1986,Var!A:C,3)</f>
        <v>DemStructTotPop</v>
      </c>
    </row>
    <row r="1987" spans="1:5" x14ac:dyDescent="0.25">
      <c r="A1987">
        <v>33383</v>
      </c>
      <c r="B1987">
        <v>6</v>
      </c>
      <c r="C1987">
        <v>672</v>
      </c>
      <c r="D1987" t="s">
        <v>20</v>
      </c>
      <c r="E1987" t="str">
        <f>VLOOKUP(C1987,Var!A:C,3)</f>
        <v>DemResInternodePop</v>
      </c>
    </row>
    <row r="1988" spans="1:5" x14ac:dyDescent="0.25">
      <c r="A1988">
        <v>33383</v>
      </c>
      <c r="B1988">
        <v>7</v>
      </c>
      <c r="C1988">
        <v>451</v>
      </c>
      <c r="D1988" t="s">
        <v>19</v>
      </c>
      <c r="E1988" t="str">
        <f>VLOOKUP(C1988,Var!A:C,3)</f>
        <v>GrowthStructInternodePop</v>
      </c>
    </row>
    <row r="1989" spans="1:5" x14ac:dyDescent="0.25">
      <c r="A1989">
        <v>33383</v>
      </c>
      <c r="B1989">
        <v>8</v>
      </c>
      <c r="C1989">
        <v>472</v>
      </c>
      <c r="D1989" t="s">
        <v>19</v>
      </c>
      <c r="E1989" t="str">
        <f>VLOOKUP(C1989,Var!A:C,3)</f>
        <v>GrowthResInternodePop</v>
      </c>
    </row>
    <row r="1990" spans="1:5" x14ac:dyDescent="0.25">
      <c r="A1990">
        <v>33384</v>
      </c>
      <c r="B1990">
        <v>1</v>
      </c>
      <c r="C1990">
        <v>105</v>
      </c>
      <c r="D1990" t="s">
        <v>20</v>
      </c>
      <c r="E1990" t="str">
        <f>VLOOKUP(C1990,Var!A:C,3)</f>
        <v>NumPhase</v>
      </c>
    </row>
    <row r="1991" spans="1:5" x14ac:dyDescent="0.25">
      <c r="A1991">
        <v>33384</v>
      </c>
      <c r="B1991">
        <v>2</v>
      </c>
      <c r="C1991">
        <v>373</v>
      </c>
      <c r="D1991" t="s">
        <v>20</v>
      </c>
      <c r="E1991" t="str">
        <f>VLOOKUP(C1991,Var!A:C,3)</f>
        <v>PhaseStemElongation</v>
      </c>
    </row>
    <row r="1992" spans="1:5" x14ac:dyDescent="0.25">
      <c r="A1992">
        <v>33384</v>
      </c>
      <c r="B1992">
        <v>3</v>
      </c>
      <c r="C1992">
        <v>400</v>
      </c>
      <c r="D1992" t="s">
        <v>20</v>
      </c>
      <c r="E1992" t="str">
        <f>VLOOKUP(C1992,Var!A:C,3)</f>
        <v>DryMatStructInternodePop</v>
      </c>
    </row>
    <row r="1993" spans="1:5" x14ac:dyDescent="0.25">
      <c r="A1993">
        <v>33384</v>
      </c>
      <c r="B1993">
        <v>4</v>
      </c>
      <c r="C1993">
        <v>398</v>
      </c>
      <c r="D1993" t="s">
        <v>20</v>
      </c>
      <c r="E1993" t="str">
        <f>VLOOKUP(C1993,Var!A:C,3)</f>
        <v>DryMatStructSheathPop</v>
      </c>
    </row>
    <row r="1994" spans="1:5" x14ac:dyDescent="0.25">
      <c r="A1994">
        <v>33384</v>
      </c>
      <c r="B1994">
        <v>5</v>
      </c>
      <c r="C1994">
        <v>468</v>
      </c>
      <c r="D1994" t="s">
        <v>20</v>
      </c>
      <c r="E1994" t="str">
        <f>VLOOKUP(C1994,Var!A:C,3)</f>
        <v>CoeffResCapacityInternode</v>
      </c>
    </row>
    <row r="1995" spans="1:5" x14ac:dyDescent="0.25">
      <c r="A1995">
        <v>33384</v>
      </c>
      <c r="B1995">
        <v>6</v>
      </c>
      <c r="C1995">
        <v>454</v>
      </c>
      <c r="D1995" t="s">
        <v>20</v>
      </c>
      <c r="E1995" t="str">
        <f>VLOOKUP(C1995,Var!A:C,3)</f>
        <v>AssimSurplus</v>
      </c>
    </row>
    <row r="1996" spans="1:5" x14ac:dyDescent="0.25">
      <c r="A1996">
        <v>33384</v>
      </c>
      <c r="B1996">
        <v>7</v>
      </c>
      <c r="C1996">
        <v>465</v>
      </c>
      <c r="D1996" t="s">
        <v>20</v>
      </c>
      <c r="E1996" t="str">
        <f>VLOOKUP(C1996,Var!A:C,3)</f>
        <v>ResInternodeMobiliDay</v>
      </c>
    </row>
    <row r="1997" spans="1:5" x14ac:dyDescent="0.25">
      <c r="A1997">
        <v>33384</v>
      </c>
      <c r="B1997">
        <v>8</v>
      </c>
      <c r="C1997">
        <v>469</v>
      </c>
      <c r="D1997" t="s">
        <v>19</v>
      </c>
      <c r="E1997" t="str">
        <f>VLOOKUP(C1997,Var!A:C,3)</f>
        <v>ResCapacityInternodePop</v>
      </c>
    </row>
    <row r="1998" spans="1:5" x14ac:dyDescent="0.25">
      <c r="A1998">
        <v>33384</v>
      </c>
      <c r="B1998">
        <v>9</v>
      </c>
      <c r="C1998">
        <v>470</v>
      </c>
      <c r="D1998" t="s">
        <v>21</v>
      </c>
      <c r="E1998" t="str">
        <f>VLOOKUP(C1998,Var!A:C,3)</f>
        <v>IncreaseResInternodePop</v>
      </c>
    </row>
    <row r="1999" spans="1:5" x14ac:dyDescent="0.25">
      <c r="A1999">
        <v>33384</v>
      </c>
      <c r="B1999">
        <v>10</v>
      </c>
      <c r="C1999">
        <v>477</v>
      </c>
      <c r="D1999" t="s">
        <v>21</v>
      </c>
      <c r="E1999" t="str">
        <f>VLOOKUP(C1999,Var!A:C,3)</f>
        <v>DryMatResInternodePop</v>
      </c>
    </row>
    <row r="2000" spans="1:5" x14ac:dyDescent="0.25">
      <c r="A2000">
        <v>33384</v>
      </c>
      <c r="B2000">
        <v>11</v>
      </c>
      <c r="C2000">
        <v>471</v>
      </c>
      <c r="D2000" t="s">
        <v>21</v>
      </c>
      <c r="E2000" t="str">
        <f>VLOOKUP(C2000,Var!A:C,3)</f>
        <v>AssimNotUsed</v>
      </c>
    </row>
    <row r="2001" spans="1:5" x14ac:dyDescent="0.25">
      <c r="A2001">
        <v>33384</v>
      </c>
      <c r="B2001">
        <v>12</v>
      </c>
      <c r="C2001">
        <v>524</v>
      </c>
      <c r="D2001" t="s">
        <v>21</v>
      </c>
      <c r="E2001" t="str">
        <f>VLOOKUP(C2001,Var!A:C,3)</f>
        <v>AssimNotUsedCum</v>
      </c>
    </row>
    <row r="2002" spans="1:5" x14ac:dyDescent="0.25">
      <c r="A2002">
        <v>33384</v>
      </c>
      <c r="B2002">
        <v>13</v>
      </c>
      <c r="C2002">
        <v>472</v>
      </c>
      <c r="D2002" t="s">
        <v>21</v>
      </c>
      <c r="E2002" t="str">
        <f>VLOOKUP(C2002,Var!A:C,3)</f>
        <v>GrowthResInternodePop</v>
      </c>
    </row>
    <row r="2003" spans="1:5" x14ac:dyDescent="0.25">
      <c r="A2003">
        <v>33384</v>
      </c>
      <c r="B2003">
        <v>14</v>
      </c>
      <c r="C2003">
        <v>679</v>
      </c>
      <c r="D2003" t="s">
        <v>19</v>
      </c>
      <c r="E2003" t="str">
        <f>VLOOKUP(C2003,Var!A:C,3)</f>
        <v>DryMatResInternodePopOld</v>
      </c>
    </row>
    <row r="2004" spans="1:5" x14ac:dyDescent="0.25">
      <c r="A2004">
        <v>33384</v>
      </c>
      <c r="B2004">
        <v>15</v>
      </c>
      <c r="C2004">
        <v>694</v>
      </c>
      <c r="D2004" t="s">
        <v>19</v>
      </c>
      <c r="E2004" t="str">
        <f>VLOOKUP(C2004,Var!A:C,3)</f>
        <v>A_IncreaseResInternodePop</v>
      </c>
    </row>
    <row r="2005" spans="1:5" x14ac:dyDescent="0.25">
      <c r="A2005">
        <v>33385</v>
      </c>
      <c r="B2005">
        <v>1</v>
      </c>
      <c r="C2005">
        <v>105</v>
      </c>
      <c r="D2005" t="s">
        <v>20</v>
      </c>
      <c r="E2005" t="str">
        <f>VLOOKUP(C2005,Var!A:C,3)</f>
        <v>NumPhase</v>
      </c>
    </row>
    <row r="2006" spans="1:5" x14ac:dyDescent="0.25">
      <c r="A2006">
        <v>33385</v>
      </c>
      <c r="B2006">
        <v>2</v>
      </c>
      <c r="C2006">
        <v>141</v>
      </c>
      <c r="D2006" t="s">
        <v>20</v>
      </c>
      <c r="E2006" t="str">
        <f>VLOOKUP(C2006,Var!A:C,3)</f>
        <v>Kce</v>
      </c>
    </row>
    <row r="2007" spans="1:5" x14ac:dyDescent="0.25">
      <c r="A2007">
        <v>33385</v>
      </c>
      <c r="B2007">
        <v>3</v>
      </c>
      <c r="C2007">
        <v>123</v>
      </c>
      <c r="D2007" t="s">
        <v>20</v>
      </c>
      <c r="E2007" t="str">
        <f>VLOOKUP(C2007,Var!A:C,3)</f>
        <v>EvapPot</v>
      </c>
    </row>
    <row r="2008" spans="1:5" x14ac:dyDescent="0.25">
      <c r="A2008">
        <v>33385</v>
      </c>
      <c r="B2008">
        <v>4</v>
      </c>
      <c r="C2008">
        <v>222</v>
      </c>
      <c r="D2008" t="s">
        <v>20</v>
      </c>
      <c r="E2008" t="str">
        <f>VLOOKUP(C2008,Var!A:C,3)</f>
        <v>CapaREvap</v>
      </c>
    </row>
    <row r="2009" spans="1:5" x14ac:dyDescent="0.25">
      <c r="A2009">
        <v>33385</v>
      </c>
      <c r="B2009">
        <v>5</v>
      </c>
      <c r="C2009">
        <v>223</v>
      </c>
      <c r="D2009" t="s">
        <v>20</v>
      </c>
      <c r="E2009" t="str">
        <f>VLOOKUP(C2009,Var!A:C,3)</f>
        <v>CapaRDE</v>
      </c>
    </row>
    <row r="2010" spans="1:5" x14ac:dyDescent="0.25">
      <c r="A2010">
        <v>33385</v>
      </c>
      <c r="B2010">
        <v>6</v>
      </c>
      <c r="C2010">
        <v>224</v>
      </c>
      <c r="D2010" t="s">
        <v>20</v>
      </c>
      <c r="E2010" t="str">
        <f>VLOOKUP(C2010,Var!A:C,3)</f>
        <v>CapaRFE</v>
      </c>
    </row>
    <row r="2011" spans="1:5" x14ac:dyDescent="0.25">
      <c r="A2011">
        <v>33385</v>
      </c>
      <c r="B2011">
        <v>7</v>
      </c>
      <c r="C2011">
        <v>111</v>
      </c>
      <c r="D2011" t="s">
        <v>20</v>
      </c>
      <c r="E2011" t="str">
        <f>VLOOKUP(C2011,Var!A:C,3)</f>
        <v>RuRac</v>
      </c>
    </row>
    <row r="2012" spans="1:5" x14ac:dyDescent="0.25">
      <c r="A2012">
        <v>33385</v>
      </c>
      <c r="B2012">
        <v>8</v>
      </c>
      <c r="C2012">
        <v>139</v>
      </c>
      <c r="D2012" t="s">
        <v>20</v>
      </c>
      <c r="E2012" t="str">
        <f>VLOOKUP(C2012,Var!A:C,3)</f>
        <v>RuSurf</v>
      </c>
    </row>
    <row r="2013" spans="1:5" x14ac:dyDescent="0.25">
      <c r="A2013">
        <v>33385</v>
      </c>
      <c r="B2013">
        <v>9</v>
      </c>
      <c r="C2013">
        <v>553</v>
      </c>
      <c r="D2013" t="s">
        <v>20</v>
      </c>
      <c r="E2013" t="str">
        <f>VLOOKUP(C2013,Var!A:C,3)</f>
        <v>BundHeight</v>
      </c>
    </row>
    <row r="2014" spans="1:5" x14ac:dyDescent="0.25">
      <c r="A2014">
        <v>33385</v>
      </c>
      <c r="B2014">
        <v>10</v>
      </c>
      <c r="C2014">
        <v>281</v>
      </c>
      <c r="D2014" t="s">
        <v>20</v>
      </c>
      <c r="E2014" t="str">
        <f>VLOOKUP(C2014,Var!A:C,3)</f>
        <v>EpaisseurSurf</v>
      </c>
    </row>
    <row r="2015" spans="1:5" x14ac:dyDescent="0.25">
      <c r="A2015">
        <v>33385</v>
      </c>
      <c r="B2015">
        <v>11</v>
      </c>
      <c r="C2015">
        <v>282</v>
      </c>
      <c r="D2015" t="s">
        <v>20</v>
      </c>
      <c r="E2015" t="str">
        <f>VLOOKUP(C2015,Var!A:C,3)</f>
        <v>EpaisseurProf</v>
      </c>
    </row>
    <row r="2016" spans="1:5" x14ac:dyDescent="0.25">
      <c r="A2016">
        <v>33385</v>
      </c>
      <c r="B2016">
        <v>12</v>
      </c>
      <c r="C2016">
        <v>425</v>
      </c>
      <c r="D2016" t="s">
        <v>20</v>
      </c>
      <c r="E2016" t="str">
        <f>VLOOKUP(C2016,Var!A:C,3)</f>
        <v>RootFront</v>
      </c>
    </row>
    <row r="2017" spans="1:5" x14ac:dyDescent="0.25">
      <c r="A2017">
        <v>33385</v>
      </c>
      <c r="B2017">
        <v>13</v>
      </c>
      <c r="C2017">
        <v>648</v>
      </c>
      <c r="D2017" t="s">
        <v>20</v>
      </c>
      <c r="E2017" t="str">
        <f>VLOOKUP(C2017,Var!A:C,3)</f>
        <v>ResUtil</v>
      </c>
    </row>
    <row r="2018" spans="1:5" x14ac:dyDescent="0.25">
      <c r="A2018">
        <v>33385</v>
      </c>
      <c r="B2018">
        <v>14</v>
      </c>
      <c r="C2018">
        <v>122</v>
      </c>
      <c r="D2018" t="s">
        <v>19</v>
      </c>
      <c r="E2018" t="str">
        <f>VLOOKUP(C2018,Var!A:C,3)</f>
        <v>Evap</v>
      </c>
    </row>
    <row r="2019" spans="1:5" x14ac:dyDescent="0.25">
      <c r="A2019">
        <v>33385</v>
      </c>
      <c r="B2019">
        <v>15</v>
      </c>
      <c r="C2019">
        <v>228</v>
      </c>
      <c r="D2019" t="s">
        <v>21</v>
      </c>
      <c r="E2019" t="str">
        <f>VLOOKUP(C2019,Var!A:C,3)</f>
        <v>ValRSurf</v>
      </c>
    </row>
    <row r="2020" spans="1:5" x14ac:dyDescent="0.25">
      <c r="A2020">
        <v>33385</v>
      </c>
      <c r="B2020">
        <v>16</v>
      </c>
      <c r="C2020">
        <v>226</v>
      </c>
      <c r="D2020" t="s">
        <v>21</v>
      </c>
      <c r="E2020" t="str">
        <f>VLOOKUP(C2020,Var!A:C,3)</f>
        <v>ValRFE</v>
      </c>
    </row>
    <row r="2021" spans="1:5" x14ac:dyDescent="0.25">
      <c r="A2021">
        <v>33385</v>
      </c>
      <c r="B2021">
        <v>17</v>
      </c>
      <c r="C2021">
        <v>227</v>
      </c>
      <c r="D2021" t="s">
        <v>21</v>
      </c>
      <c r="E2021" t="str">
        <f>VLOOKUP(C2021,Var!A:C,3)</f>
        <v>ValRDE</v>
      </c>
    </row>
    <row r="2022" spans="1:5" x14ac:dyDescent="0.25">
      <c r="A2022">
        <v>33385</v>
      </c>
      <c r="B2022">
        <v>18</v>
      </c>
      <c r="C2022">
        <v>112</v>
      </c>
      <c r="D2022" t="s">
        <v>21</v>
      </c>
      <c r="E2022" t="str">
        <f>VLOOKUP(C2022,Var!A:C,3)</f>
        <v>StockRac</v>
      </c>
    </row>
    <row r="2023" spans="1:5" x14ac:dyDescent="0.25">
      <c r="A2023">
        <v>33385</v>
      </c>
      <c r="B2023">
        <v>19</v>
      </c>
      <c r="C2023">
        <v>133</v>
      </c>
      <c r="D2023" t="s">
        <v>21</v>
      </c>
      <c r="E2023" t="str">
        <f>VLOOKUP(C2023,Var!A:C,3)</f>
        <v>StockTotal</v>
      </c>
    </row>
    <row r="2024" spans="1:5" x14ac:dyDescent="0.25">
      <c r="A2024">
        <v>33385</v>
      </c>
      <c r="B2024">
        <v>20</v>
      </c>
      <c r="C2024">
        <v>132</v>
      </c>
      <c r="D2024" t="s">
        <v>21</v>
      </c>
      <c r="E2024" t="str">
        <f>VLOOKUP(C2024,Var!A:C,3)</f>
        <v>StockSurface</v>
      </c>
    </row>
    <row r="2025" spans="1:5" x14ac:dyDescent="0.25">
      <c r="A2025">
        <v>33385</v>
      </c>
      <c r="B2025">
        <v>21</v>
      </c>
      <c r="C2025">
        <v>225</v>
      </c>
      <c r="D2025" t="s">
        <v>19</v>
      </c>
      <c r="E2025" t="str">
        <f>VLOOKUP(C2025,Var!A:C,3)</f>
        <v>Kr</v>
      </c>
    </row>
    <row r="2026" spans="1:5" x14ac:dyDescent="0.25">
      <c r="A2026">
        <v>33385</v>
      </c>
      <c r="B2026">
        <v>22</v>
      </c>
      <c r="C2026">
        <v>388</v>
      </c>
      <c r="D2026" t="s">
        <v>19</v>
      </c>
      <c r="E2026" t="str">
        <f>VLOOKUP(C2026,Var!A:C,3)</f>
        <v>KceReal</v>
      </c>
    </row>
    <row r="2027" spans="1:5" x14ac:dyDescent="0.25">
      <c r="A2027">
        <v>33385</v>
      </c>
      <c r="B2027">
        <v>23</v>
      </c>
      <c r="C2027">
        <v>566</v>
      </c>
      <c r="D2027" t="s">
        <v>21</v>
      </c>
      <c r="E2027" t="str">
        <f>VLOOKUP(C2027,Var!A:C,3)</f>
        <v>FloodwaterDepth</v>
      </c>
    </row>
    <row r="2028" spans="1:5" x14ac:dyDescent="0.25">
      <c r="A2028">
        <v>33385</v>
      </c>
      <c r="B2028">
        <v>24</v>
      </c>
      <c r="C2028">
        <v>585</v>
      </c>
      <c r="D2028" t="s">
        <v>21</v>
      </c>
      <c r="E2028" t="str">
        <f>VLOOKUP(C2028,Var!A:C,3)</f>
        <v>StockMacropores</v>
      </c>
    </row>
    <row r="2029" spans="1:5" x14ac:dyDescent="0.25">
      <c r="A2029">
        <v>33386</v>
      </c>
      <c r="B2029">
        <v>1</v>
      </c>
      <c r="C2029">
        <v>105</v>
      </c>
      <c r="D2029" t="s">
        <v>20</v>
      </c>
      <c r="E2029" t="str">
        <f>VLOOKUP(C2029,Var!A:C,3)</f>
        <v>NumPhase</v>
      </c>
    </row>
    <row r="2030" spans="1:5" x14ac:dyDescent="0.25">
      <c r="A2030">
        <v>33386</v>
      </c>
      <c r="B2030">
        <v>2</v>
      </c>
      <c r="C2030">
        <v>239</v>
      </c>
      <c r="D2030" t="s">
        <v>20</v>
      </c>
      <c r="E2030" t="str">
        <f>VLOOKUP(C2030,Var!A:C,3)</f>
        <v>ChangePhase</v>
      </c>
    </row>
    <row r="2031" spans="1:5" x14ac:dyDescent="0.25">
      <c r="A2031">
        <v>33386</v>
      </c>
      <c r="B2031">
        <v>3</v>
      </c>
      <c r="C2031">
        <v>546</v>
      </c>
      <c r="D2031" t="s">
        <v>20</v>
      </c>
      <c r="E2031" t="str">
        <f>VLOOKUP(C2031,Var!A:C,3)</f>
        <v>PlantsPerHill</v>
      </c>
    </row>
    <row r="2032" spans="1:5" x14ac:dyDescent="0.25">
      <c r="A2032">
        <v>33386</v>
      </c>
      <c r="B2032">
        <v>4</v>
      </c>
      <c r="C2032">
        <v>70</v>
      </c>
      <c r="D2032" t="s">
        <v>20</v>
      </c>
      <c r="E2032" t="str">
        <f>VLOOKUP(C2032,Var!A:C,3)</f>
        <v>TxResGrain</v>
      </c>
    </row>
    <row r="2033" spans="1:5" x14ac:dyDescent="0.25">
      <c r="A2033">
        <v>33386</v>
      </c>
      <c r="B2033">
        <v>5</v>
      </c>
      <c r="C2033">
        <v>53</v>
      </c>
      <c r="D2033" t="s">
        <v>20</v>
      </c>
      <c r="E2033" t="str">
        <f>VLOOKUP(C2033,Var!A:C,3)</f>
        <v>PoidsSecGrain</v>
      </c>
    </row>
    <row r="2034" spans="1:5" x14ac:dyDescent="0.25">
      <c r="A2034">
        <v>33386</v>
      </c>
      <c r="B2034">
        <v>6</v>
      </c>
      <c r="C2034">
        <v>562</v>
      </c>
      <c r="D2034" t="s">
        <v>20</v>
      </c>
      <c r="E2034" t="str">
        <f>VLOOKUP(C2034,Var!A:C,3)</f>
        <v>Density</v>
      </c>
    </row>
    <row r="2035" spans="1:5" x14ac:dyDescent="0.25">
      <c r="A2035">
        <v>33386</v>
      </c>
      <c r="B2035">
        <v>7</v>
      </c>
      <c r="C2035">
        <v>448</v>
      </c>
      <c r="D2035" t="s">
        <v>20</v>
      </c>
      <c r="E2035" t="str">
        <f>VLOOKUP(C2035,Var!A:C,3)</f>
        <v>GrowthStructLeafPop</v>
      </c>
    </row>
    <row r="2036" spans="1:5" x14ac:dyDescent="0.25">
      <c r="A2036">
        <v>33386</v>
      </c>
      <c r="B2036">
        <v>8</v>
      </c>
      <c r="C2036">
        <v>449</v>
      </c>
      <c r="D2036" t="s">
        <v>20</v>
      </c>
      <c r="E2036" t="str">
        <f>VLOOKUP(C2036,Var!A:C,3)</f>
        <v>GrowthStructSheathPop</v>
      </c>
    </row>
    <row r="2037" spans="1:5" x14ac:dyDescent="0.25">
      <c r="A2037">
        <v>33386</v>
      </c>
      <c r="B2037">
        <v>9</v>
      </c>
      <c r="C2037">
        <v>450</v>
      </c>
      <c r="D2037" t="s">
        <v>20</v>
      </c>
      <c r="E2037" t="str">
        <f>VLOOKUP(C2037,Var!A:C,3)</f>
        <v>GrowthStructRootPop</v>
      </c>
    </row>
    <row r="2038" spans="1:5" x14ac:dyDescent="0.25">
      <c r="A2038">
        <v>33386</v>
      </c>
      <c r="B2038">
        <v>10</v>
      </c>
      <c r="C2038">
        <v>451</v>
      </c>
      <c r="D2038" t="s">
        <v>20</v>
      </c>
      <c r="E2038" t="str">
        <f>VLOOKUP(C2038,Var!A:C,3)</f>
        <v>GrowthStructInternodePop</v>
      </c>
    </row>
    <row r="2039" spans="1:5" x14ac:dyDescent="0.25">
      <c r="A2039">
        <v>33386</v>
      </c>
      <c r="B2039">
        <v>11</v>
      </c>
      <c r="C2039">
        <v>452</v>
      </c>
      <c r="D2039" t="s">
        <v>20</v>
      </c>
      <c r="E2039" t="str">
        <f>VLOOKUP(C2039,Var!A:C,3)</f>
        <v>GrowthStructPaniclePop</v>
      </c>
    </row>
    <row r="2040" spans="1:5" x14ac:dyDescent="0.25">
      <c r="A2040">
        <v>33386</v>
      </c>
      <c r="B2040">
        <v>12</v>
      </c>
      <c r="C2040">
        <v>424</v>
      </c>
      <c r="D2040" t="s">
        <v>20</v>
      </c>
      <c r="E2040" t="str">
        <f>VLOOKUP(C2040,Var!A:C,3)</f>
        <v>GrowthStructTotPop</v>
      </c>
    </row>
    <row r="2041" spans="1:5" x14ac:dyDescent="0.25">
      <c r="A2041">
        <v>33386</v>
      </c>
      <c r="B2041">
        <v>13</v>
      </c>
      <c r="C2041">
        <v>472</v>
      </c>
      <c r="D2041" t="s">
        <v>20</v>
      </c>
      <c r="E2041" t="str">
        <f>VLOOKUP(C2041,Var!A:C,3)</f>
        <v>GrowthResInternodePop</v>
      </c>
    </row>
    <row r="2042" spans="1:5" x14ac:dyDescent="0.25">
      <c r="A2042">
        <v>33386</v>
      </c>
      <c r="B2042">
        <v>14</v>
      </c>
      <c r="C2042">
        <v>467</v>
      </c>
      <c r="D2042" t="s">
        <v>20</v>
      </c>
      <c r="E2042" t="str">
        <f>VLOOKUP(C2042,Var!A:C,3)</f>
        <v>GrainYieldPop</v>
      </c>
    </row>
    <row r="2043" spans="1:5" x14ac:dyDescent="0.25">
      <c r="A2043">
        <v>33386</v>
      </c>
      <c r="B2043">
        <v>15</v>
      </c>
      <c r="C2043">
        <v>469</v>
      </c>
      <c r="D2043" t="s">
        <v>20</v>
      </c>
      <c r="E2043" t="str">
        <f>VLOOKUP(C2043,Var!A:C,3)</f>
        <v>ResCapacityInternodePop</v>
      </c>
    </row>
    <row r="2044" spans="1:5" x14ac:dyDescent="0.25">
      <c r="A2044">
        <v>33386</v>
      </c>
      <c r="B2044">
        <v>16</v>
      </c>
      <c r="C2044">
        <v>379</v>
      </c>
      <c r="D2044" t="s">
        <v>20</v>
      </c>
      <c r="E2044" t="str">
        <f>VLOOKUP(C2044,Var!A:C,3)</f>
        <v>CulmsPerPlant</v>
      </c>
    </row>
    <row r="2045" spans="1:5" x14ac:dyDescent="0.25">
      <c r="A2045">
        <v>33386</v>
      </c>
      <c r="B2045">
        <v>17</v>
      </c>
      <c r="C2045">
        <v>458</v>
      </c>
      <c r="D2045" t="s">
        <v>20</v>
      </c>
      <c r="E2045" t="str">
        <f>VLOOKUP(C2045,Var!A:C,3)</f>
        <v>CoeffPanSinkPop</v>
      </c>
    </row>
    <row r="2046" spans="1:5" x14ac:dyDescent="0.25">
      <c r="A2046">
        <v>33386</v>
      </c>
      <c r="B2046">
        <v>18</v>
      </c>
      <c r="C2046">
        <v>523</v>
      </c>
      <c r="D2046" t="s">
        <v>20</v>
      </c>
      <c r="E2046" t="str">
        <f>VLOOKUP(C2046,Var!A:C,3)</f>
        <v>SterilityTot</v>
      </c>
    </row>
    <row r="2047" spans="1:5" x14ac:dyDescent="0.25">
      <c r="A2047">
        <v>33386</v>
      </c>
      <c r="B2047">
        <v>19</v>
      </c>
      <c r="C2047">
        <v>412</v>
      </c>
      <c r="D2047" t="s">
        <v>20</v>
      </c>
      <c r="E2047" t="str">
        <f>VLOOKUP(C2047,Var!A:C,3)</f>
        <v>DeadLeafdrywtPop</v>
      </c>
    </row>
    <row r="2048" spans="1:5" x14ac:dyDescent="0.25">
      <c r="A2048">
        <v>33386</v>
      </c>
      <c r="B2048">
        <v>20</v>
      </c>
      <c r="C2048">
        <v>679</v>
      </c>
      <c r="D2048" t="s">
        <v>20</v>
      </c>
      <c r="E2048" t="str">
        <f>VLOOKUP(C2048,Var!A:C,3)</f>
        <v>DryMatResInternodePopOld</v>
      </c>
    </row>
    <row r="2049" spans="1:5" x14ac:dyDescent="0.25">
      <c r="A2049">
        <v>33386</v>
      </c>
      <c r="B2049">
        <v>21</v>
      </c>
      <c r="C2049">
        <v>466</v>
      </c>
      <c r="D2049" t="s">
        <v>20</v>
      </c>
      <c r="E2049" t="str">
        <f>VLOOKUP(C2049,Var!A:C,3)</f>
        <v>PanicleFilPop</v>
      </c>
    </row>
    <row r="2050" spans="1:5" x14ac:dyDescent="0.25">
      <c r="A2050">
        <v>33386</v>
      </c>
      <c r="B2050">
        <v>22</v>
      </c>
      <c r="C2050">
        <v>524</v>
      </c>
      <c r="D2050" t="s">
        <v>20</v>
      </c>
      <c r="E2050" t="str">
        <f>VLOOKUP(C2050,Var!A:C,3)</f>
        <v>AssimNotUsedCum</v>
      </c>
    </row>
    <row r="2051" spans="1:5" x14ac:dyDescent="0.25">
      <c r="A2051">
        <v>33386</v>
      </c>
      <c r="B2051">
        <v>23</v>
      </c>
      <c r="C2051">
        <v>411</v>
      </c>
      <c r="D2051" t="s">
        <v>20</v>
      </c>
      <c r="E2051" t="str">
        <f>VLOOKUP(C2051,Var!A:C,3)</f>
        <v>MobiliLeafDeath</v>
      </c>
    </row>
    <row r="2052" spans="1:5" x14ac:dyDescent="0.25">
      <c r="A2052">
        <v>33386</v>
      </c>
      <c r="B2052">
        <v>24</v>
      </c>
      <c r="C2052">
        <v>397</v>
      </c>
      <c r="D2052" t="s">
        <v>21</v>
      </c>
      <c r="E2052" t="str">
        <f>VLOOKUP(C2052,Var!A:C,3)</f>
        <v>DryMatStructLeafPop</v>
      </c>
    </row>
    <row r="2053" spans="1:5" x14ac:dyDescent="0.25">
      <c r="A2053">
        <v>33386</v>
      </c>
      <c r="B2053">
        <v>25</v>
      </c>
      <c r="C2053">
        <v>398</v>
      </c>
      <c r="D2053" t="s">
        <v>21</v>
      </c>
      <c r="E2053" t="str">
        <f>VLOOKUP(C2053,Var!A:C,3)</f>
        <v>DryMatStructSheathPop</v>
      </c>
    </row>
    <row r="2054" spans="1:5" x14ac:dyDescent="0.25">
      <c r="A2054">
        <v>33386</v>
      </c>
      <c r="B2054">
        <v>26</v>
      </c>
      <c r="C2054">
        <v>399</v>
      </c>
      <c r="D2054" t="s">
        <v>21</v>
      </c>
      <c r="E2054" t="str">
        <f>VLOOKUP(C2054,Var!A:C,3)</f>
        <v>DryMatStructRootPop</v>
      </c>
    </row>
    <row r="2055" spans="1:5" x14ac:dyDescent="0.25">
      <c r="A2055">
        <v>33386</v>
      </c>
      <c r="B2055">
        <v>27</v>
      </c>
      <c r="C2055">
        <v>400</v>
      </c>
      <c r="D2055" t="s">
        <v>21</v>
      </c>
      <c r="E2055" t="str">
        <f>VLOOKUP(C2055,Var!A:C,3)</f>
        <v>DryMatStructInternodePop</v>
      </c>
    </row>
    <row r="2056" spans="1:5" x14ac:dyDescent="0.25">
      <c r="A2056">
        <v>33386</v>
      </c>
      <c r="B2056">
        <v>28</v>
      </c>
      <c r="C2056">
        <v>401</v>
      </c>
      <c r="D2056" t="s">
        <v>21</v>
      </c>
      <c r="E2056" t="str">
        <f>VLOOKUP(C2056,Var!A:C,3)</f>
        <v>DryMatStructPaniclePop</v>
      </c>
    </row>
    <row r="2057" spans="1:5" x14ac:dyDescent="0.25">
      <c r="A2057">
        <v>33386</v>
      </c>
      <c r="B2057">
        <v>29</v>
      </c>
      <c r="C2057">
        <v>551</v>
      </c>
      <c r="D2057" t="s">
        <v>21</v>
      </c>
      <c r="E2057" t="str">
        <f>VLOOKUP(C2057,Var!A:C,3)</f>
        <v>DryMatStemPop</v>
      </c>
    </row>
    <row r="2058" spans="1:5" x14ac:dyDescent="0.25">
      <c r="A2058">
        <v>33386</v>
      </c>
      <c r="B2058">
        <v>30</v>
      </c>
      <c r="C2058">
        <v>476</v>
      </c>
      <c r="D2058" t="s">
        <v>21</v>
      </c>
      <c r="E2058" t="str">
        <f>VLOOKUP(C2058,Var!A:C,3)</f>
        <v>DryMatStructTotPop</v>
      </c>
    </row>
    <row r="2059" spans="1:5" x14ac:dyDescent="0.25">
      <c r="A2059">
        <v>33386</v>
      </c>
      <c r="B2059">
        <v>31</v>
      </c>
      <c r="C2059">
        <v>477</v>
      </c>
      <c r="D2059" t="s">
        <v>21</v>
      </c>
      <c r="E2059" t="str">
        <f>VLOOKUP(C2059,Var!A:C,3)</f>
        <v>DryMatResInternodePop</v>
      </c>
    </row>
    <row r="2060" spans="1:5" x14ac:dyDescent="0.25">
      <c r="A2060">
        <v>33386</v>
      </c>
      <c r="B2060">
        <v>32</v>
      </c>
      <c r="C2060">
        <v>478</v>
      </c>
      <c r="D2060" t="s">
        <v>21</v>
      </c>
      <c r="E2060" t="str">
        <f>VLOOKUP(C2060,Var!A:C,3)</f>
        <v>DryMatVegeTotPop</v>
      </c>
    </row>
    <row r="2061" spans="1:5" x14ac:dyDescent="0.25">
      <c r="A2061">
        <v>33386</v>
      </c>
      <c r="B2061">
        <v>33</v>
      </c>
      <c r="C2061">
        <v>479</v>
      </c>
      <c r="D2061" t="s">
        <v>21</v>
      </c>
      <c r="E2061" t="str">
        <f>VLOOKUP(C2061,Var!A:C,3)</f>
        <v>DryMatPanicleTotPop</v>
      </c>
    </row>
    <row r="2062" spans="1:5" x14ac:dyDescent="0.25">
      <c r="A2062">
        <v>33386</v>
      </c>
      <c r="B2062">
        <v>34</v>
      </c>
      <c r="C2062">
        <v>480</v>
      </c>
      <c r="D2062" t="s">
        <v>19</v>
      </c>
      <c r="E2062" t="str">
        <f>VLOOKUP(C2062,Var!A:C,3)</f>
        <v>DryMatAboveGroundPop</v>
      </c>
    </row>
    <row r="2063" spans="1:5" x14ac:dyDescent="0.25">
      <c r="A2063">
        <v>33386</v>
      </c>
      <c r="B2063">
        <v>35</v>
      </c>
      <c r="C2063">
        <v>481</v>
      </c>
      <c r="D2063" t="s">
        <v>19</v>
      </c>
      <c r="E2063" t="str">
        <f>VLOOKUP(C2063,Var!A:C,3)</f>
        <v>DryMatTotPop</v>
      </c>
    </row>
    <row r="2064" spans="1:5" x14ac:dyDescent="0.25">
      <c r="A2064">
        <v>33386</v>
      </c>
      <c r="B2064">
        <v>36</v>
      </c>
      <c r="C2064">
        <v>474</v>
      </c>
      <c r="D2064" t="s">
        <v>19</v>
      </c>
      <c r="E2064" t="str">
        <f>VLOOKUP(C2064,Var!A:C,3)</f>
        <v>HarvestIndex</v>
      </c>
    </row>
    <row r="2065" spans="1:5" x14ac:dyDescent="0.25">
      <c r="A2065">
        <v>33386</v>
      </c>
      <c r="B2065">
        <v>37</v>
      </c>
      <c r="C2065">
        <v>503</v>
      </c>
      <c r="D2065" t="s">
        <v>19</v>
      </c>
      <c r="E2065" t="str">
        <f>VLOOKUP(C2065,Var!A:C,3)</f>
        <v>InternodeResStatus</v>
      </c>
    </row>
    <row r="2066" spans="1:5" x14ac:dyDescent="0.25">
      <c r="A2066">
        <v>33386</v>
      </c>
      <c r="B2066">
        <v>38</v>
      </c>
      <c r="C2066">
        <v>527</v>
      </c>
      <c r="D2066" t="s">
        <v>21</v>
      </c>
      <c r="E2066" t="str">
        <f>VLOOKUP(C2066,Var!A:C,3)</f>
        <v>PanicleNumPop</v>
      </c>
    </row>
    <row r="2067" spans="1:5" x14ac:dyDescent="0.25">
      <c r="A2067">
        <v>33386</v>
      </c>
      <c r="B2067">
        <v>39</v>
      </c>
      <c r="C2067">
        <v>528</v>
      </c>
      <c r="D2067" t="s">
        <v>21</v>
      </c>
      <c r="E2067" t="str">
        <f>VLOOKUP(C2067,Var!A:C,3)</f>
        <v>PanicleNumPlant</v>
      </c>
    </row>
    <row r="2068" spans="1:5" x14ac:dyDescent="0.25">
      <c r="A2068">
        <v>33386</v>
      </c>
      <c r="B2068">
        <v>40</v>
      </c>
      <c r="C2068">
        <v>529</v>
      </c>
      <c r="D2068" t="s">
        <v>21</v>
      </c>
      <c r="E2068" t="str">
        <f>VLOOKUP(C2068,Var!A:C,3)</f>
        <v>GrainYieldPanicle</v>
      </c>
    </row>
    <row r="2069" spans="1:5" x14ac:dyDescent="0.25">
      <c r="A2069">
        <v>33386</v>
      </c>
      <c r="B2069">
        <v>41</v>
      </c>
      <c r="C2069">
        <v>530</v>
      </c>
      <c r="D2069" t="s">
        <v>21</v>
      </c>
      <c r="E2069" t="str">
        <f>VLOOKUP(C2069,Var!A:C,3)</f>
        <v>SpikeNumPop</v>
      </c>
    </row>
    <row r="2070" spans="1:5" x14ac:dyDescent="0.25">
      <c r="A2070">
        <v>33386</v>
      </c>
      <c r="B2070">
        <v>42</v>
      </c>
      <c r="C2070">
        <v>531</v>
      </c>
      <c r="D2070" t="s">
        <v>21</v>
      </c>
      <c r="E2070" t="str">
        <f>VLOOKUP(C2070,Var!A:C,3)</f>
        <v>SpikeNumPanicle</v>
      </c>
    </row>
    <row r="2071" spans="1:5" x14ac:dyDescent="0.25">
      <c r="A2071">
        <v>33386</v>
      </c>
      <c r="B2071">
        <v>43</v>
      </c>
      <c r="C2071">
        <v>532</v>
      </c>
      <c r="D2071" t="s">
        <v>21</v>
      </c>
      <c r="E2071" t="str">
        <f>VLOOKUP(C2071,Var!A:C,3)</f>
        <v>FertSpikeNumPop</v>
      </c>
    </row>
    <row r="2072" spans="1:5" x14ac:dyDescent="0.25">
      <c r="A2072">
        <v>33386</v>
      </c>
      <c r="B2072">
        <v>44</v>
      </c>
      <c r="C2072">
        <v>533</v>
      </c>
      <c r="D2072" t="s">
        <v>21</v>
      </c>
      <c r="E2072" t="str">
        <f>VLOOKUP(C2072,Var!A:C,3)</f>
        <v>GrainFillingStatus</v>
      </c>
    </row>
    <row r="2073" spans="1:5" x14ac:dyDescent="0.25">
      <c r="A2073">
        <v>33386</v>
      </c>
      <c r="B2073">
        <v>45</v>
      </c>
      <c r="C2073">
        <v>534</v>
      </c>
      <c r="D2073" t="s">
        <v>21</v>
      </c>
      <c r="E2073" t="str">
        <f>VLOOKUP(C2073,Var!A:C,3)</f>
        <v>RootShootRatio</v>
      </c>
    </row>
    <row r="2074" spans="1:5" x14ac:dyDescent="0.25">
      <c r="A2074">
        <v>33386</v>
      </c>
      <c r="B2074">
        <v>46</v>
      </c>
      <c r="C2074">
        <v>670</v>
      </c>
      <c r="D2074" t="s">
        <v>21</v>
      </c>
      <c r="E2074" t="str">
        <f>VLOOKUP(C2074,Var!A:C,3)</f>
        <v>DryMatAboveGroundTotPop</v>
      </c>
    </row>
    <row r="2075" spans="1:5" x14ac:dyDescent="0.25">
      <c r="A2075">
        <v>33386</v>
      </c>
      <c r="B2075">
        <v>47</v>
      </c>
      <c r="C2075">
        <v>680</v>
      </c>
      <c r="D2075" t="s">
        <v>21</v>
      </c>
      <c r="E2075" t="str">
        <f>VLOOKUP(C2075,Var!A:C,3)</f>
        <v>CumGrowthPop</v>
      </c>
    </row>
    <row r="2076" spans="1:5" x14ac:dyDescent="0.25">
      <c r="A2076">
        <v>33386</v>
      </c>
      <c r="B2076">
        <v>48</v>
      </c>
      <c r="C2076">
        <v>682</v>
      </c>
      <c r="D2076" t="s">
        <v>19</v>
      </c>
      <c r="E2076" t="str">
        <f>VLOOKUP(C2076,Var!A:C,3)</f>
        <v>GrowthPop</v>
      </c>
    </row>
    <row r="2077" spans="1:5" x14ac:dyDescent="0.25">
      <c r="A2077">
        <v>33386</v>
      </c>
      <c r="B2077">
        <v>49</v>
      </c>
      <c r="C2077">
        <v>696</v>
      </c>
      <c r="D2077" t="s">
        <v>19</v>
      </c>
      <c r="E2077" t="str">
        <f>VLOOKUP(C2077,Var!A:C,3)</f>
        <v>CumCarbonUsedPop</v>
      </c>
    </row>
    <row r="2078" spans="1:5" x14ac:dyDescent="0.25">
      <c r="A2078">
        <v>33387</v>
      </c>
      <c r="B2078">
        <v>1</v>
      </c>
      <c r="C2078">
        <v>105</v>
      </c>
      <c r="D2078" t="s">
        <v>20</v>
      </c>
      <c r="E2078" t="str">
        <f>VLOOKUP(C2078,Var!A:C,3)</f>
        <v>NumPhase</v>
      </c>
    </row>
    <row r="2079" spans="1:5" x14ac:dyDescent="0.25">
      <c r="A2079">
        <v>33387</v>
      </c>
      <c r="B2079">
        <v>2</v>
      </c>
      <c r="C2079">
        <v>401</v>
      </c>
      <c r="D2079" t="s">
        <v>20</v>
      </c>
      <c r="E2079" t="str">
        <f>VLOOKUP(C2079,Var!A:C,3)</f>
        <v>DryMatStructPaniclePop</v>
      </c>
    </row>
    <row r="2080" spans="1:5" x14ac:dyDescent="0.25">
      <c r="A2080">
        <v>33387</v>
      </c>
      <c r="B2080">
        <v>3</v>
      </c>
      <c r="C2080">
        <v>458</v>
      </c>
      <c r="D2080" t="s">
        <v>20</v>
      </c>
      <c r="E2080" t="str">
        <f>VLOOKUP(C2080,Var!A:C,3)</f>
        <v>CoeffPanSinkPop</v>
      </c>
    </row>
    <row r="2081" spans="1:5" x14ac:dyDescent="0.25">
      <c r="A2081">
        <v>33387</v>
      </c>
      <c r="B2081">
        <v>4</v>
      </c>
      <c r="C2081">
        <v>523</v>
      </c>
      <c r="D2081" t="s">
        <v>20</v>
      </c>
      <c r="E2081" t="str">
        <f>VLOOKUP(C2081,Var!A:C,3)</f>
        <v>SterilityTot</v>
      </c>
    </row>
    <row r="2082" spans="1:5" x14ac:dyDescent="0.25">
      <c r="A2082">
        <v>33387</v>
      </c>
      <c r="B2082">
        <v>5</v>
      </c>
      <c r="C2082">
        <v>370</v>
      </c>
      <c r="D2082" t="s">
        <v>20</v>
      </c>
      <c r="E2082" t="str">
        <f>VLOOKUP(C2082,Var!A:C,3)</f>
        <v>DegresDuJourCor</v>
      </c>
    </row>
    <row r="2083" spans="1:5" x14ac:dyDescent="0.25">
      <c r="A2083">
        <v>33387</v>
      </c>
      <c r="B2083">
        <v>6</v>
      </c>
      <c r="C2083">
        <v>79</v>
      </c>
      <c r="D2083" t="s">
        <v>20</v>
      </c>
      <c r="E2083" t="str">
        <f>VLOOKUP(C2083,Var!A:C,3)</f>
        <v>SDJMatu1</v>
      </c>
    </row>
    <row r="2084" spans="1:5" x14ac:dyDescent="0.25">
      <c r="A2084">
        <v>33387</v>
      </c>
      <c r="B2084">
        <v>7</v>
      </c>
      <c r="C2084">
        <v>415</v>
      </c>
      <c r="D2084" t="s">
        <v>20</v>
      </c>
      <c r="E2084" t="str">
        <f>VLOOKUP(C2084,Var!A:C,3)</f>
        <v>SupplyTot</v>
      </c>
    </row>
    <row r="2085" spans="1:5" x14ac:dyDescent="0.25">
      <c r="A2085">
        <v>33387</v>
      </c>
      <c r="B2085">
        <v>8</v>
      </c>
      <c r="C2085">
        <v>95</v>
      </c>
      <c r="D2085" t="s">
        <v>20</v>
      </c>
      <c r="E2085" t="str">
        <f>VLOOKUP(C2085,Var!A:C,3)</f>
        <v>Assim</v>
      </c>
    </row>
    <row r="2086" spans="1:5" x14ac:dyDescent="0.25">
      <c r="A2086">
        <v>33387</v>
      </c>
      <c r="B2086">
        <v>9</v>
      </c>
      <c r="C2086">
        <v>443</v>
      </c>
      <c r="D2086" t="s">
        <v>20</v>
      </c>
      <c r="E2086" t="str">
        <f>VLOOKUP(C2086,Var!A:C,3)</f>
        <v>RespMaintTot</v>
      </c>
    </row>
    <row r="2087" spans="1:5" x14ac:dyDescent="0.25">
      <c r="A2087">
        <v>33387</v>
      </c>
      <c r="B2087">
        <v>10</v>
      </c>
      <c r="C2087">
        <v>599</v>
      </c>
      <c r="D2087" t="s">
        <v>20</v>
      </c>
      <c r="E2087" t="str">
        <f>VLOOKUP(C2087,Var!A:C,3)</f>
        <v>StressCold</v>
      </c>
    </row>
    <row r="2088" spans="1:5" x14ac:dyDescent="0.25">
      <c r="A2088">
        <v>33387</v>
      </c>
      <c r="B2088">
        <v>11</v>
      </c>
      <c r="C2088">
        <v>462</v>
      </c>
      <c r="D2088" t="s">
        <v>19</v>
      </c>
      <c r="E2088" t="str">
        <f>VLOOKUP(C2088,Var!A:C,3)</f>
        <v>PanicleSinkPop</v>
      </c>
    </row>
    <row r="2089" spans="1:5" x14ac:dyDescent="0.25">
      <c r="A2089">
        <v>33387</v>
      </c>
      <c r="B2089">
        <v>12</v>
      </c>
      <c r="C2089">
        <v>463</v>
      </c>
      <c r="D2089" t="s">
        <v>19</v>
      </c>
      <c r="E2089" t="str">
        <f>VLOOKUP(C2089,Var!A:C,3)</f>
        <v>DemPanicleFillPop</v>
      </c>
    </row>
    <row r="2090" spans="1:5" x14ac:dyDescent="0.25">
      <c r="A2090">
        <v>33387</v>
      </c>
      <c r="B2090">
        <v>13</v>
      </c>
      <c r="C2090">
        <v>454</v>
      </c>
      <c r="D2090" t="s">
        <v>21</v>
      </c>
      <c r="E2090" t="str">
        <f>VLOOKUP(C2090,Var!A:C,3)</f>
        <v>AssimSurplus</v>
      </c>
    </row>
    <row r="2091" spans="1:5" x14ac:dyDescent="0.25">
      <c r="A2091">
        <v>33387</v>
      </c>
      <c r="B2091">
        <v>14</v>
      </c>
      <c r="C2091">
        <v>505</v>
      </c>
      <c r="D2091" t="s">
        <v>21</v>
      </c>
      <c r="E2091" t="str">
        <f>VLOOKUP(C2091,Var!A:C,3)</f>
        <v>Ic</v>
      </c>
    </row>
    <row r="2092" spans="1:5" x14ac:dyDescent="0.25">
      <c r="A2092">
        <v>33387</v>
      </c>
      <c r="B2092">
        <v>15</v>
      </c>
      <c r="C2092">
        <v>693</v>
      </c>
      <c r="D2092" t="s">
        <v>21</v>
      </c>
      <c r="E2092" t="str">
        <f>VLOOKUP(C2092,Var!A:C,3)</f>
        <v>A_AssimSurplus</v>
      </c>
    </row>
    <row r="2093" spans="1:5" x14ac:dyDescent="0.25">
      <c r="A2093">
        <v>33388</v>
      </c>
      <c r="B2093">
        <v>1</v>
      </c>
      <c r="C2093">
        <v>105</v>
      </c>
      <c r="D2093" t="s">
        <v>20</v>
      </c>
      <c r="E2093" t="str">
        <f>VLOOKUP(C2093,Var!A:C,3)</f>
        <v>NumPhase</v>
      </c>
    </row>
    <row r="2094" spans="1:5" x14ac:dyDescent="0.25">
      <c r="A2094">
        <v>33388</v>
      </c>
      <c r="B2094">
        <v>2</v>
      </c>
      <c r="C2094">
        <v>373</v>
      </c>
      <c r="D2094" t="s">
        <v>20</v>
      </c>
      <c r="E2094" t="str">
        <f>VLOOKUP(C2094,Var!A:C,3)</f>
        <v>PhaseStemElongation</v>
      </c>
    </row>
    <row r="2095" spans="1:5" x14ac:dyDescent="0.25">
      <c r="A2095">
        <v>33388</v>
      </c>
      <c r="B2095">
        <v>3</v>
      </c>
      <c r="C2095">
        <v>95</v>
      </c>
      <c r="D2095" t="s">
        <v>20</v>
      </c>
      <c r="E2095" t="str">
        <f>VLOOKUP(C2095,Var!A:C,3)</f>
        <v>Assim</v>
      </c>
    </row>
    <row r="2096" spans="1:5" x14ac:dyDescent="0.25">
      <c r="A2096">
        <v>33388</v>
      </c>
      <c r="B2096">
        <v>4</v>
      </c>
      <c r="C2096">
        <v>411</v>
      </c>
      <c r="D2096" t="s">
        <v>20</v>
      </c>
      <c r="E2096" t="str">
        <f>VLOOKUP(C2096,Var!A:C,3)</f>
        <v>MobiliLeafDeath</v>
      </c>
    </row>
    <row r="2097" spans="1:5" x14ac:dyDescent="0.25">
      <c r="A2097">
        <v>33388</v>
      </c>
      <c r="B2097">
        <v>5</v>
      </c>
      <c r="C2097">
        <v>443</v>
      </c>
      <c r="D2097" t="s">
        <v>20</v>
      </c>
      <c r="E2097" t="str">
        <f>VLOOKUP(C2097,Var!A:C,3)</f>
        <v>RespMaintTot</v>
      </c>
    </row>
    <row r="2098" spans="1:5" x14ac:dyDescent="0.25">
      <c r="A2098">
        <v>33388</v>
      </c>
      <c r="B2098">
        <v>6</v>
      </c>
      <c r="C2098">
        <v>515</v>
      </c>
      <c r="D2098" t="s">
        <v>19</v>
      </c>
      <c r="E2098" t="str">
        <f>VLOOKUP(C2098,Var!A:C,3)</f>
        <v>RespMaintDebt</v>
      </c>
    </row>
    <row r="2099" spans="1:5" x14ac:dyDescent="0.25">
      <c r="A2099">
        <v>33388</v>
      </c>
      <c r="B2099">
        <v>7</v>
      </c>
      <c r="C2099">
        <v>471</v>
      </c>
      <c r="D2099" t="s">
        <v>21</v>
      </c>
      <c r="E2099" t="str">
        <f>VLOOKUP(C2099,Var!A:C,3)</f>
        <v>AssimNotUsed</v>
      </c>
    </row>
    <row r="2100" spans="1:5" x14ac:dyDescent="0.25">
      <c r="A2100">
        <v>33388</v>
      </c>
      <c r="B2100">
        <v>8</v>
      </c>
      <c r="C2100">
        <v>524</v>
      </c>
      <c r="D2100" t="s">
        <v>21</v>
      </c>
      <c r="E2100" t="str">
        <f>VLOOKUP(C2100,Var!A:C,3)</f>
        <v>AssimNotUsedCum</v>
      </c>
    </row>
    <row r="2101" spans="1:5" x14ac:dyDescent="0.25">
      <c r="A2101">
        <v>33388</v>
      </c>
      <c r="B2101">
        <v>9</v>
      </c>
      <c r="C2101">
        <v>454</v>
      </c>
      <c r="D2101" t="s">
        <v>21</v>
      </c>
      <c r="E2101" t="str">
        <f>VLOOKUP(C2101,Var!A:C,3)</f>
        <v>AssimSurplus</v>
      </c>
    </row>
    <row r="2102" spans="1:5" x14ac:dyDescent="0.25">
      <c r="A2102">
        <v>33388</v>
      </c>
      <c r="B2102">
        <v>10</v>
      </c>
      <c r="C2102">
        <v>415</v>
      </c>
      <c r="D2102" t="s">
        <v>19</v>
      </c>
      <c r="E2102" t="str">
        <f>VLOOKUP(C2102,Var!A:C,3)</f>
        <v>SupplyTot</v>
      </c>
    </row>
    <row r="2103" spans="1:5" x14ac:dyDescent="0.25">
      <c r="A2103">
        <v>33388</v>
      </c>
      <c r="B2103">
        <v>11</v>
      </c>
      <c r="C2103">
        <v>678</v>
      </c>
      <c r="D2103" t="s">
        <v>21</v>
      </c>
      <c r="E2103" t="str">
        <f>VLOOKUP(C2103,Var!A:C,3)</f>
        <v>CumSupplyTot</v>
      </c>
    </row>
    <row r="2104" spans="1:5" x14ac:dyDescent="0.25">
      <c r="A2104">
        <v>33389</v>
      </c>
      <c r="B2104">
        <v>1</v>
      </c>
      <c r="C2104">
        <v>105</v>
      </c>
      <c r="D2104" t="s">
        <v>20</v>
      </c>
      <c r="E2104" t="str">
        <f>VLOOKUP(C2104,Var!A:C,3)</f>
        <v>NumPhase</v>
      </c>
    </row>
    <row r="2105" spans="1:5" x14ac:dyDescent="0.25">
      <c r="A2105">
        <v>33389</v>
      </c>
      <c r="B2105">
        <v>2</v>
      </c>
      <c r="C2105">
        <v>239</v>
      </c>
      <c r="D2105" t="s">
        <v>20</v>
      </c>
      <c r="E2105" t="str">
        <f>VLOOKUP(C2105,Var!A:C,3)</f>
        <v>ChangePhase</v>
      </c>
    </row>
    <row r="2106" spans="1:5" x14ac:dyDescent="0.25">
      <c r="A2106">
        <v>33389</v>
      </c>
      <c r="B2106">
        <v>3</v>
      </c>
      <c r="C2106">
        <v>129</v>
      </c>
      <c r="D2106" t="s">
        <v>20</v>
      </c>
      <c r="E2106" t="str">
        <f>VLOOKUP(C2106,Var!A:C,3)</f>
        <v>NbJAS</v>
      </c>
    </row>
    <row r="2107" spans="1:5" x14ac:dyDescent="0.25">
      <c r="A2107">
        <v>33389</v>
      </c>
      <c r="B2107">
        <v>4</v>
      </c>
      <c r="C2107">
        <v>595</v>
      </c>
      <c r="D2107" t="s">
        <v>21</v>
      </c>
      <c r="E2107" t="str">
        <f>VLOOKUP(C2107,Var!A:C,3)</f>
        <v>SimEndCycle</v>
      </c>
    </row>
    <row r="2108" spans="1:5" x14ac:dyDescent="0.25">
      <c r="A2108">
        <v>33390</v>
      </c>
      <c r="B2108">
        <v>1</v>
      </c>
      <c r="C2108">
        <v>105</v>
      </c>
      <c r="D2108" t="s">
        <v>20</v>
      </c>
      <c r="E2108" t="str">
        <f>VLOOKUP(C2108,Var!A:C,3)</f>
        <v>NumPhase</v>
      </c>
    </row>
    <row r="2109" spans="1:5" x14ac:dyDescent="0.25">
      <c r="A2109">
        <v>33390</v>
      </c>
      <c r="B2109">
        <v>2</v>
      </c>
      <c r="C2109">
        <v>239</v>
      </c>
      <c r="D2109" t="s">
        <v>20</v>
      </c>
      <c r="E2109" t="str">
        <f>VLOOKUP(C2109,Var!A:C,3)</f>
        <v>ChangePhase</v>
      </c>
    </row>
    <row r="2110" spans="1:5" x14ac:dyDescent="0.25">
      <c r="A2110">
        <v>33390</v>
      </c>
      <c r="B2110">
        <v>3</v>
      </c>
      <c r="C2110">
        <v>244</v>
      </c>
      <c r="D2110" t="s">
        <v>20</v>
      </c>
      <c r="E2110" t="str">
        <f>VLOOKUP(C2110,Var!A:C,3)</f>
        <v>PARIntercepte</v>
      </c>
    </row>
    <row r="2111" spans="1:5" x14ac:dyDescent="0.25">
      <c r="A2111">
        <v>33390</v>
      </c>
      <c r="B2111">
        <v>4</v>
      </c>
      <c r="C2111">
        <v>481</v>
      </c>
      <c r="D2111" t="s">
        <v>20</v>
      </c>
      <c r="E2111" t="str">
        <f>VLOOKUP(C2111,Var!A:C,3)</f>
        <v>DryMatTotPop</v>
      </c>
    </row>
    <row r="2112" spans="1:5" x14ac:dyDescent="0.25">
      <c r="A2112">
        <v>33390</v>
      </c>
      <c r="B2112">
        <v>5</v>
      </c>
      <c r="C2112">
        <v>412</v>
      </c>
      <c r="D2112" t="s">
        <v>20</v>
      </c>
      <c r="E2112" t="str">
        <f>VLOOKUP(C2112,Var!A:C,3)</f>
        <v>DeadLeafdrywtPop</v>
      </c>
    </row>
    <row r="2113" spans="1:5" x14ac:dyDescent="0.25">
      <c r="A2113">
        <v>33390</v>
      </c>
      <c r="B2113">
        <v>6</v>
      </c>
      <c r="C2113">
        <v>399</v>
      </c>
      <c r="D2113" t="s">
        <v>20</v>
      </c>
      <c r="E2113" t="str">
        <f>VLOOKUP(C2113,Var!A:C,3)</f>
        <v>DryMatStructRootPop</v>
      </c>
    </row>
    <row r="2114" spans="1:5" x14ac:dyDescent="0.25">
      <c r="A2114">
        <v>33390</v>
      </c>
      <c r="B2114">
        <v>7</v>
      </c>
      <c r="C2114">
        <v>113</v>
      </c>
      <c r="D2114" t="s">
        <v>20</v>
      </c>
      <c r="E2114" t="str">
        <f>VLOOKUP(C2114,Var!A:C,3)</f>
        <v>Tr</v>
      </c>
    </row>
    <row r="2115" spans="1:5" x14ac:dyDescent="0.25">
      <c r="A2115">
        <v>33390</v>
      </c>
      <c r="B2115">
        <v>8</v>
      </c>
      <c r="C2115">
        <v>122</v>
      </c>
      <c r="D2115" t="s">
        <v>20</v>
      </c>
      <c r="E2115" t="str">
        <f>VLOOKUP(C2115,Var!A:C,3)</f>
        <v>Evap</v>
      </c>
    </row>
    <row r="2116" spans="1:5" x14ac:dyDescent="0.25">
      <c r="A2116">
        <v>33390</v>
      </c>
      <c r="B2116">
        <v>9</v>
      </c>
      <c r="C2116">
        <v>117</v>
      </c>
      <c r="D2116" t="s">
        <v>20</v>
      </c>
      <c r="E2116" t="str">
        <f>VLOOKUP(C2116,Var!A:C,3)</f>
        <v>Dr</v>
      </c>
    </row>
    <row r="2117" spans="1:5" x14ac:dyDescent="0.25">
      <c r="A2117">
        <v>33390</v>
      </c>
      <c r="B2117">
        <v>10</v>
      </c>
      <c r="C2117">
        <v>127</v>
      </c>
      <c r="D2117" t="s">
        <v>20</v>
      </c>
      <c r="E2117" t="str">
        <f>VLOOKUP(C2117,Var!A:C,3)</f>
        <v>Lr</v>
      </c>
    </row>
    <row r="2118" spans="1:5" x14ac:dyDescent="0.25">
      <c r="A2118">
        <v>33390</v>
      </c>
      <c r="B2118">
        <v>11</v>
      </c>
      <c r="C2118">
        <v>415</v>
      </c>
      <c r="D2118" t="s">
        <v>20</v>
      </c>
      <c r="E2118" t="str">
        <f>VLOOKUP(C2118,Var!A:C,3)</f>
        <v>SupplyTot</v>
      </c>
    </row>
    <row r="2119" spans="1:5" x14ac:dyDescent="0.25">
      <c r="A2119">
        <v>33390</v>
      </c>
      <c r="B2119">
        <v>12</v>
      </c>
      <c r="C2119">
        <v>471</v>
      </c>
      <c r="D2119" t="s">
        <v>20</v>
      </c>
      <c r="E2119" t="str">
        <f>VLOOKUP(C2119,Var!A:C,3)</f>
        <v>AssimNotUsed</v>
      </c>
    </row>
    <row r="2120" spans="1:5" x14ac:dyDescent="0.25">
      <c r="A2120">
        <v>33390</v>
      </c>
      <c r="B2120">
        <v>13</v>
      </c>
      <c r="C2120">
        <v>8</v>
      </c>
      <c r="D2120" t="s">
        <v>20</v>
      </c>
      <c r="E2120" t="str">
        <f>VLOOKUP(C2120,Var!A:C,3)</f>
        <v>Irrigation</v>
      </c>
    </row>
    <row r="2121" spans="1:5" x14ac:dyDescent="0.25">
      <c r="A2121">
        <v>33390</v>
      </c>
      <c r="B2121">
        <v>14</v>
      </c>
      <c r="C2121">
        <v>568</v>
      </c>
      <c r="D2121" t="s">
        <v>20</v>
      </c>
      <c r="E2121" t="str">
        <f>VLOOKUP(C2121,Var!A:C,3)</f>
        <v>IrrigAutoDay</v>
      </c>
    </row>
    <row r="2122" spans="1:5" x14ac:dyDescent="0.25">
      <c r="A2122">
        <v>33390</v>
      </c>
      <c r="B2122">
        <v>15</v>
      </c>
      <c r="C2122">
        <v>16</v>
      </c>
      <c r="D2122" t="s">
        <v>20</v>
      </c>
      <c r="E2122" t="str">
        <f>VLOOKUP(C2122,Var!A:C,3)</f>
        <v>Pluie</v>
      </c>
    </row>
    <row r="2123" spans="1:5" x14ac:dyDescent="0.25">
      <c r="A2123">
        <v>33390</v>
      </c>
      <c r="B2123">
        <v>16</v>
      </c>
      <c r="C2123">
        <v>95</v>
      </c>
      <c r="D2123" t="s">
        <v>20</v>
      </c>
      <c r="E2123" t="str">
        <f>VLOOKUP(C2123,Var!A:C,3)</f>
        <v>Assim</v>
      </c>
    </row>
    <row r="2124" spans="1:5" x14ac:dyDescent="0.25">
      <c r="A2124">
        <v>33390</v>
      </c>
      <c r="B2124">
        <v>17</v>
      </c>
      <c r="C2124">
        <v>177</v>
      </c>
      <c r="D2124" t="s">
        <v>20</v>
      </c>
      <c r="E2124" t="str">
        <f>VLOOKUP(C2124,Var!A:C,3)</f>
        <v>AssimPot</v>
      </c>
    </row>
    <row r="2125" spans="1:5" x14ac:dyDescent="0.25">
      <c r="A2125">
        <v>33390</v>
      </c>
      <c r="B2125">
        <v>18</v>
      </c>
      <c r="C2125">
        <v>243</v>
      </c>
      <c r="D2125" t="s">
        <v>20</v>
      </c>
      <c r="E2125" t="str">
        <f>VLOOKUP(C2125,Var!A:C,3)</f>
        <v>Conversion</v>
      </c>
    </row>
    <row r="2126" spans="1:5" x14ac:dyDescent="0.25">
      <c r="A2126">
        <v>33390</v>
      </c>
      <c r="B2126">
        <v>19</v>
      </c>
      <c r="C2126">
        <v>129</v>
      </c>
      <c r="D2126" t="s">
        <v>20</v>
      </c>
      <c r="E2126" t="str">
        <f>VLOOKUP(C2126,Var!A:C,3)</f>
        <v>NbJAS</v>
      </c>
    </row>
    <row r="2127" spans="1:5" x14ac:dyDescent="0.25">
      <c r="A2127">
        <v>33390</v>
      </c>
      <c r="B2127">
        <v>20</v>
      </c>
      <c r="C2127">
        <v>556</v>
      </c>
      <c r="D2127" t="s">
        <v>20</v>
      </c>
      <c r="E2127" t="str">
        <f>VLOOKUP(C2127,Var!A:C,3)</f>
        <v>Transplanting</v>
      </c>
    </row>
    <row r="2128" spans="1:5" x14ac:dyDescent="0.25">
      <c r="A2128">
        <v>33390</v>
      </c>
      <c r="B2128">
        <v>21</v>
      </c>
      <c r="C2128">
        <v>564</v>
      </c>
      <c r="D2128" t="s">
        <v>20</v>
      </c>
      <c r="E2128" t="str">
        <f>VLOOKUP(C2128,Var!A:C,3)</f>
        <v>NurseryStatus</v>
      </c>
    </row>
    <row r="2129" spans="1:5" x14ac:dyDescent="0.25">
      <c r="A2129">
        <v>33390</v>
      </c>
      <c r="B2129">
        <v>22</v>
      </c>
      <c r="C2129">
        <v>562</v>
      </c>
      <c r="D2129" t="s">
        <v>20</v>
      </c>
      <c r="E2129" t="str">
        <f>VLOOKUP(C2129,Var!A:C,3)</f>
        <v>Density</v>
      </c>
    </row>
    <row r="2130" spans="1:5" x14ac:dyDescent="0.25">
      <c r="A2130">
        <v>33390</v>
      </c>
      <c r="B2130">
        <v>23</v>
      </c>
      <c r="C2130">
        <v>557</v>
      </c>
      <c r="D2130" t="s">
        <v>20</v>
      </c>
      <c r="E2130" t="str">
        <f>VLOOKUP(C2130,Var!A:C,3)</f>
        <v>DensityNursery</v>
      </c>
    </row>
    <row r="2131" spans="1:5" x14ac:dyDescent="0.25">
      <c r="A2131">
        <v>33390</v>
      </c>
      <c r="B2131">
        <v>24</v>
      </c>
      <c r="C2131">
        <v>670</v>
      </c>
      <c r="D2131" t="s">
        <v>20</v>
      </c>
      <c r="E2131" t="str">
        <f>VLOOKUP(C2131,Var!A:C,3)</f>
        <v>DryMatAboveGroundTotPop</v>
      </c>
    </row>
    <row r="2132" spans="1:5" x14ac:dyDescent="0.25">
      <c r="A2132">
        <v>33390</v>
      </c>
      <c r="B2132">
        <v>25</v>
      </c>
      <c r="C2132">
        <v>349</v>
      </c>
      <c r="D2132" t="s">
        <v>19</v>
      </c>
      <c r="E2132" t="str">
        <f>VLOOKUP(C2132,Var!A:C,3)</f>
        <v>RUE</v>
      </c>
    </row>
    <row r="2133" spans="1:5" x14ac:dyDescent="0.25">
      <c r="A2133">
        <v>33390</v>
      </c>
      <c r="B2133">
        <v>26</v>
      </c>
      <c r="C2133">
        <v>348</v>
      </c>
      <c r="D2133" t="s">
        <v>21</v>
      </c>
      <c r="E2133" t="str">
        <f>VLOOKUP(C2133,Var!A:C,3)</f>
        <v>CumPAR</v>
      </c>
    </row>
    <row r="2134" spans="1:5" x14ac:dyDescent="0.25">
      <c r="A2134">
        <v>33390</v>
      </c>
      <c r="B2134">
        <v>27</v>
      </c>
      <c r="C2134">
        <v>539</v>
      </c>
      <c r="D2134" t="s">
        <v>21</v>
      </c>
      <c r="E2134" t="str">
        <f>VLOOKUP(C2134,Var!A:C,3)</f>
        <v>CumTr</v>
      </c>
    </row>
    <row r="2135" spans="1:5" x14ac:dyDescent="0.25">
      <c r="A2135">
        <v>33390</v>
      </c>
      <c r="B2135">
        <v>28</v>
      </c>
      <c r="C2135">
        <v>540</v>
      </c>
      <c r="D2135" t="s">
        <v>21</v>
      </c>
      <c r="E2135" t="str">
        <f>VLOOKUP(C2135,Var!A:C,3)</f>
        <v>CumEt</v>
      </c>
    </row>
    <row r="2136" spans="1:5" x14ac:dyDescent="0.25">
      <c r="A2136">
        <v>33390</v>
      </c>
      <c r="B2136">
        <v>29</v>
      </c>
      <c r="C2136">
        <v>576</v>
      </c>
      <c r="D2136" t="s">
        <v>21</v>
      </c>
      <c r="E2136" t="str">
        <f>VLOOKUP(C2136,Var!A:C,3)</f>
        <v>CumWUse</v>
      </c>
    </row>
    <row r="2137" spans="1:5" x14ac:dyDescent="0.25">
      <c r="A2137">
        <v>33390</v>
      </c>
      <c r="B2137">
        <v>30</v>
      </c>
      <c r="C2137">
        <v>577</v>
      </c>
      <c r="D2137" t="s">
        <v>21</v>
      </c>
      <c r="E2137" t="str">
        <f>VLOOKUP(C2137,Var!A:C,3)</f>
        <v>CumWReceived</v>
      </c>
    </row>
    <row r="2138" spans="1:5" x14ac:dyDescent="0.25">
      <c r="A2138">
        <v>33390</v>
      </c>
      <c r="B2138">
        <v>31</v>
      </c>
      <c r="C2138">
        <v>578</v>
      </c>
      <c r="D2138" t="s">
        <v>21</v>
      </c>
      <c r="E2138" t="str">
        <f>VLOOKUP(C2138,Var!A:C,3)</f>
        <v>CumIrrig</v>
      </c>
    </row>
    <row r="2139" spans="1:5" x14ac:dyDescent="0.25">
      <c r="A2139">
        <v>33390</v>
      </c>
      <c r="B2139">
        <v>32</v>
      </c>
      <c r="C2139">
        <v>579</v>
      </c>
      <c r="D2139" t="s">
        <v>21</v>
      </c>
      <c r="E2139" t="str">
        <f>VLOOKUP(C2139,Var!A:C,3)</f>
        <v>CumDr</v>
      </c>
    </row>
    <row r="2140" spans="1:5" x14ac:dyDescent="0.25">
      <c r="A2140">
        <v>33390</v>
      </c>
      <c r="B2140">
        <v>33</v>
      </c>
      <c r="C2140">
        <v>580</v>
      </c>
      <c r="D2140" t="s">
        <v>21</v>
      </c>
      <c r="E2140" t="str">
        <f>VLOOKUP(C2140,Var!A:C,3)</f>
        <v>CumLr</v>
      </c>
    </row>
    <row r="2141" spans="1:5" x14ac:dyDescent="0.25">
      <c r="A2141">
        <v>33390</v>
      </c>
      <c r="B2141">
        <v>34</v>
      </c>
      <c r="C2141">
        <v>542</v>
      </c>
      <c r="D2141" t="s">
        <v>19</v>
      </c>
      <c r="E2141" t="str">
        <f>VLOOKUP(C2141,Var!A:C,3)</f>
        <v>TrEffInst</v>
      </c>
    </row>
    <row r="2142" spans="1:5" x14ac:dyDescent="0.25">
      <c r="A2142">
        <v>33390</v>
      </c>
      <c r="B2142">
        <v>35</v>
      </c>
      <c r="C2142">
        <v>543</v>
      </c>
      <c r="D2142" t="s">
        <v>19</v>
      </c>
      <c r="E2142" t="str">
        <f>VLOOKUP(C2142,Var!A:C,3)</f>
        <v>TrEff</v>
      </c>
    </row>
    <row r="2143" spans="1:5" x14ac:dyDescent="0.25">
      <c r="A2143">
        <v>33390</v>
      </c>
      <c r="B2143">
        <v>36</v>
      </c>
      <c r="C2143">
        <v>544</v>
      </c>
      <c r="D2143" t="s">
        <v>19</v>
      </c>
      <c r="E2143" t="str">
        <f>VLOOKUP(C2143,Var!A:C,3)</f>
        <v>WueEt</v>
      </c>
    </row>
    <row r="2144" spans="1:5" x14ac:dyDescent="0.25">
      <c r="A2144">
        <v>33390</v>
      </c>
      <c r="B2144">
        <v>37</v>
      </c>
      <c r="C2144">
        <v>545</v>
      </c>
      <c r="D2144" t="s">
        <v>19</v>
      </c>
      <c r="E2144" t="str">
        <f>VLOOKUP(C2144,Var!A:C,3)</f>
        <v>WueTot</v>
      </c>
    </row>
    <row r="2145" spans="1:5" x14ac:dyDescent="0.25">
      <c r="A2145">
        <v>33390</v>
      </c>
      <c r="B2145">
        <v>38</v>
      </c>
      <c r="C2145">
        <v>587</v>
      </c>
      <c r="D2145" t="s">
        <v>19</v>
      </c>
      <c r="E2145" t="str">
        <f>VLOOKUP(C2145,Var!A:C,3)</f>
        <v>ConversionEff</v>
      </c>
    </row>
    <row r="2146" spans="1:5" x14ac:dyDescent="0.25">
      <c r="A2146">
        <v>33391</v>
      </c>
      <c r="B2146">
        <v>1</v>
      </c>
      <c r="C2146">
        <v>134</v>
      </c>
      <c r="D2146" t="s">
        <v>20</v>
      </c>
      <c r="E2146" t="str">
        <f>VLOOKUP(C2146,Var!A:C,3)</f>
        <v>Par</v>
      </c>
    </row>
    <row r="2147" spans="1:5" x14ac:dyDescent="0.25">
      <c r="A2147">
        <v>33391</v>
      </c>
      <c r="B2147">
        <v>2</v>
      </c>
      <c r="C2147">
        <v>104</v>
      </c>
      <c r="D2147" t="s">
        <v>20</v>
      </c>
      <c r="E2147" t="str">
        <f>VLOOKUP(C2147,Var!A:C,3)</f>
        <v>Lai</v>
      </c>
    </row>
    <row r="2148" spans="1:5" x14ac:dyDescent="0.25">
      <c r="A2148">
        <v>33391</v>
      </c>
      <c r="B2148">
        <v>3</v>
      </c>
      <c r="C2148">
        <v>58</v>
      </c>
      <c r="D2148" t="s">
        <v>20</v>
      </c>
      <c r="E2148" t="str">
        <f>VLOOKUP(C2148,Var!A:C,3)</f>
        <v>Kdf</v>
      </c>
    </row>
    <row r="2149" spans="1:5" x14ac:dyDescent="0.25">
      <c r="A2149">
        <v>33391</v>
      </c>
      <c r="B2149">
        <v>4</v>
      </c>
      <c r="C2149">
        <v>244</v>
      </c>
      <c r="D2149" t="s">
        <v>19</v>
      </c>
      <c r="E2149" t="str">
        <f>VLOOKUP(C2149,Var!A:C,3)</f>
        <v>PARIntercepte</v>
      </c>
    </row>
    <row r="2150" spans="1:5" x14ac:dyDescent="0.25">
      <c r="A2150">
        <v>33391</v>
      </c>
      <c r="B2150">
        <v>5</v>
      </c>
      <c r="C2150">
        <v>385</v>
      </c>
      <c r="D2150" t="s">
        <v>21</v>
      </c>
      <c r="E2150" t="str">
        <f>VLOOKUP(C2150,Var!A:C,3)</f>
        <v>LIRkdfcl</v>
      </c>
    </row>
    <row r="2151" spans="1:5" x14ac:dyDescent="0.25">
      <c r="A2151">
        <v>33392</v>
      </c>
      <c r="B2151">
        <v>1</v>
      </c>
      <c r="C2151">
        <v>105</v>
      </c>
      <c r="D2151" t="s">
        <v>20</v>
      </c>
      <c r="E2151" t="str">
        <f>VLOOKUP(C2151,Var!A:C,3)</f>
        <v>NumPhase</v>
      </c>
    </row>
    <row r="2152" spans="1:5" x14ac:dyDescent="0.25">
      <c r="A2152">
        <v>33392</v>
      </c>
      <c r="B2152">
        <v>2</v>
      </c>
      <c r="C2152">
        <v>239</v>
      </c>
      <c r="D2152" t="s">
        <v>20</v>
      </c>
      <c r="E2152" t="str">
        <f>VLOOKUP(C2152,Var!A:C,3)</f>
        <v>ChangePhase</v>
      </c>
    </row>
    <row r="2153" spans="1:5" x14ac:dyDescent="0.25">
      <c r="A2153">
        <v>33392</v>
      </c>
      <c r="B2153">
        <v>3</v>
      </c>
      <c r="C2153">
        <v>397</v>
      </c>
      <c r="D2153" t="s">
        <v>20</v>
      </c>
      <c r="E2153" t="str">
        <f>VLOOKUP(C2153,Var!A:C,3)</f>
        <v>DryMatStructLeafPop</v>
      </c>
    </row>
    <row r="2154" spans="1:5" x14ac:dyDescent="0.25">
      <c r="A2154">
        <v>33392</v>
      </c>
      <c r="B2154">
        <v>4</v>
      </c>
      <c r="C2154">
        <v>144</v>
      </c>
      <c r="D2154" t="s">
        <v>20</v>
      </c>
      <c r="E2154" t="str">
        <f>VLOOKUP(C2154,Var!A:C,3)</f>
        <v>Sla</v>
      </c>
    </row>
    <row r="2155" spans="1:5" x14ac:dyDescent="0.25">
      <c r="A2155">
        <v>33392</v>
      </c>
      <c r="B2155">
        <v>5</v>
      </c>
      <c r="C2155">
        <v>82</v>
      </c>
      <c r="D2155" t="s">
        <v>20</v>
      </c>
      <c r="E2155" t="str">
        <f>VLOOKUP(C2155,Var!A:C,3)</f>
        <v>SlaMax</v>
      </c>
    </row>
    <row r="2156" spans="1:5" x14ac:dyDescent="0.25">
      <c r="A2156">
        <v>33392</v>
      </c>
      <c r="B2156">
        <v>6</v>
      </c>
      <c r="C2156">
        <v>378</v>
      </c>
      <c r="D2156" t="s">
        <v>20</v>
      </c>
      <c r="E2156" t="str">
        <f>VLOOKUP(C2156,Var!A:C,3)</f>
        <v>LeafLengthMax</v>
      </c>
    </row>
    <row r="2157" spans="1:5" x14ac:dyDescent="0.25">
      <c r="A2157">
        <v>33392</v>
      </c>
      <c r="B2157">
        <v>7</v>
      </c>
      <c r="C2157">
        <v>377</v>
      </c>
      <c r="D2157" t="s">
        <v>20</v>
      </c>
      <c r="E2157" t="str">
        <f>VLOOKUP(C2157,Var!A:C,3)</f>
        <v>RelPotLeafLength</v>
      </c>
    </row>
    <row r="2158" spans="1:5" x14ac:dyDescent="0.25">
      <c r="A2158">
        <v>33392</v>
      </c>
      <c r="B2158">
        <v>8</v>
      </c>
      <c r="C2158">
        <v>424</v>
      </c>
      <c r="D2158" t="s">
        <v>20</v>
      </c>
      <c r="E2158" t="str">
        <f>VLOOKUP(C2158,Var!A:C,3)</f>
        <v>GrowthStructTotPop</v>
      </c>
    </row>
    <row r="2159" spans="1:5" x14ac:dyDescent="0.25">
      <c r="A2159">
        <v>33392</v>
      </c>
      <c r="B2159">
        <v>9</v>
      </c>
      <c r="C2159">
        <v>448</v>
      </c>
      <c r="D2159" t="s">
        <v>20</v>
      </c>
      <c r="E2159" t="str">
        <f>VLOOKUP(C2159,Var!A:C,3)</f>
        <v>GrowthStructLeafPop</v>
      </c>
    </row>
    <row r="2160" spans="1:5" x14ac:dyDescent="0.25">
      <c r="A2160">
        <v>33392</v>
      </c>
      <c r="B2160">
        <v>10</v>
      </c>
      <c r="C2160">
        <v>420</v>
      </c>
      <c r="D2160" t="s">
        <v>20</v>
      </c>
      <c r="E2160" t="str">
        <f>VLOOKUP(C2160,Var!A:C,3)</f>
        <v>DemStructLeafPop</v>
      </c>
    </row>
    <row r="2161" spans="1:5" x14ac:dyDescent="0.25">
      <c r="A2161">
        <v>33392</v>
      </c>
      <c r="B2161">
        <v>11</v>
      </c>
      <c r="C2161">
        <v>104</v>
      </c>
      <c r="D2161" t="s">
        <v>19</v>
      </c>
      <c r="E2161" t="str">
        <f>VLOOKUP(C2161,Var!A:C,3)</f>
        <v>Lai</v>
      </c>
    </row>
    <row r="2162" spans="1:5" x14ac:dyDescent="0.25">
      <c r="A2162">
        <v>33392</v>
      </c>
      <c r="B2162">
        <v>12</v>
      </c>
      <c r="C2162">
        <v>676</v>
      </c>
      <c r="D2162" t="s">
        <v>19</v>
      </c>
      <c r="E2162" t="str">
        <f>VLOOKUP(C2162,Var!A:C,3)</f>
        <v>LastLeafLengthPot</v>
      </c>
    </row>
    <row r="2163" spans="1:5" x14ac:dyDescent="0.25">
      <c r="A2163">
        <v>33392</v>
      </c>
      <c r="B2163">
        <v>13</v>
      </c>
      <c r="C2163">
        <v>675</v>
      </c>
      <c r="D2163" t="s">
        <v>19</v>
      </c>
      <c r="E2163" t="str">
        <f>VLOOKUP(C2163,Var!A:C,3)</f>
        <v>LastLeafLength</v>
      </c>
    </row>
    <row r="2164" spans="1:5" x14ac:dyDescent="0.25">
      <c r="A2164">
        <v>33393</v>
      </c>
      <c r="B2164">
        <v>1</v>
      </c>
      <c r="C2164">
        <v>105</v>
      </c>
      <c r="D2164" t="s">
        <v>20</v>
      </c>
      <c r="E2164" t="str">
        <f>VLOOKUP(C2164,Var!A:C,3)</f>
        <v>NumPhase</v>
      </c>
    </row>
    <row r="2165" spans="1:5" x14ac:dyDescent="0.25">
      <c r="A2165">
        <v>33393</v>
      </c>
      <c r="B2165">
        <v>2</v>
      </c>
      <c r="C2165">
        <v>443</v>
      </c>
      <c r="D2165" t="s">
        <v>20</v>
      </c>
      <c r="E2165" t="str">
        <f>VLOOKUP(C2165,Var!A:C,3)</f>
        <v>RespMaintTot</v>
      </c>
    </row>
    <row r="2166" spans="1:5" x14ac:dyDescent="0.25">
      <c r="A2166">
        <v>33393</v>
      </c>
      <c r="B2166">
        <v>3</v>
      </c>
      <c r="C2166">
        <v>420</v>
      </c>
      <c r="D2166" t="s">
        <v>20</v>
      </c>
      <c r="E2166" t="str">
        <f>VLOOKUP(C2166,Var!A:C,3)</f>
        <v>DemStructLeafPop</v>
      </c>
    </row>
    <row r="2167" spans="1:5" x14ac:dyDescent="0.25">
      <c r="A2167">
        <v>33393</v>
      </c>
      <c r="B2167">
        <v>4</v>
      </c>
      <c r="C2167">
        <v>421</v>
      </c>
      <c r="D2167" t="s">
        <v>20</v>
      </c>
      <c r="E2167" t="str">
        <f>VLOOKUP(C2167,Var!A:C,3)</f>
        <v>DemStructSheathPop</v>
      </c>
    </row>
    <row r="2168" spans="1:5" x14ac:dyDescent="0.25">
      <c r="A2168">
        <v>33393</v>
      </c>
      <c r="B2168">
        <v>5</v>
      </c>
      <c r="C2168">
        <v>433</v>
      </c>
      <c r="D2168" t="s">
        <v>20</v>
      </c>
      <c r="E2168" t="str">
        <f>VLOOKUP(C2168,Var!A:C,3)</f>
        <v>DemStructRootPop</v>
      </c>
    </row>
    <row r="2169" spans="1:5" x14ac:dyDescent="0.25">
      <c r="A2169">
        <v>33393</v>
      </c>
      <c r="B2169">
        <v>6</v>
      </c>
      <c r="C2169">
        <v>437</v>
      </c>
      <c r="D2169" t="s">
        <v>20</v>
      </c>
      <c r="E2169" t="str">
        <f>VLOOKUP(C2169,Var!A:C,3)</f>
        <v>DemStructInternodePop</v>
      </c>
    </row>
    <row r="2170" spans="1:5" x14ac:dyDescent="0.25">
      <c r="A2170">
        <v>33393</v>
      </c>
      <c r="B2170">
        <v>7</v>
      </c>
      <c r="C2170">
        <v>442</v>
      </c>
      <c r="D2170" t="s">
        <v>20</v>
      </c>
      <c r="E2170" t="str">
        <f>VLOOKUP(C2170,Var!A:C,3)</f>
        <v>DemStructPaniclePop</v>
      </c>
    </row>
    <row r="2171" spans="1:5" x14ac:dyDescent="0.25">
      <c r="A2171">
        <v>33393</v>
      </c>
      <c r="B2171">
        <v>8</v>
      </c>
      <c r="C2171">
        <v>415</v>
      </c>
      <c r="D2171" t="s">
        <v>20</v>
      </c>
      <c r="E2171" t="str">
        <f>VLOOKUP(C2171,Var!A:C,3)</f>
        <v>SupplyTot</v>
      </c>
    </row>
    <row r="2172" spans="1:5" x14ac:dyDescent="0.25">
      <c r="A2172">
        <v>33393</v>
      </c>
      <c r="B2172">
        <v>9</v>
      </c>
      <c r="C2172">
        <v>514</v>
      </c>
      <c r="D2172" t="s">
        <v>20</v>
      </c>
      <c r="E2172" t="str">
        <f>VLOOKUP(C2172,Var!A:C,3)</f>
        <v>NbDaysSinceGermination</v>
      </c>
    </row>
    <row r="2173" spans="1:5" x14ac:dyDescent="0.25">
      <c r="A2173">
        <v>33393</v>
      </c>
      <c r="B2173">
        <v>10</v>
      </c>
      <c r="C2173">
        <v>383</v>
      </c>
      <c r="D2173" t="s">
        <v>20</v>
      </c>
      <c r="E2173" t="str">
        <f>VLOOKUP(C2173,Var!A:C,3)</f>
        <v>PlantHeight</v>
      </c>
    </row>
    <row r="2174" spans="1:5" x14ac:dyDescent="0.25">
      <c r="A2174">
        <v>33393</v>
      </c>
      <c r="B2174">
        <v>11</v>
      </c>
      <c r="C2174">
        <v>116</v>
      </c>
      <c r="D2174" t="s">
        <v>20</v>
      </c>
      <c r="E2174" t="str">
        <f>VLOOKUP(C2174,Var!A:C,3)</f>
        <v>Cstr</v>
      </c>
    </row>
    <row r="2175" spans="1:5" x14ac:dyDescent="0.25">
      <c r="A2175">
        <v>33393</v>
      </c>
      <c r="B2175">
        <v>12</v>
      </c>
      <c r="C2175">
        <v>672</v>
      </c>
      <c r="D2175" t="s">
        <v>20</v>
      </c>
      <c r="E2175" t="str">
        <f>VLOOKUP(C2175,Var!A:C,3)</f>
        <v>DemResInternodePop</v>
      </c>
    </row>
    <row r="2176" spans="1:5" x14ac:dyDescent="0.25">
      <c r="A2176">
        <v>33393</v>
      </c>
      <c r="B2176">
        <v>13</v>
      </c>
      <c r="C2176">
        <v>446</v>
      </c>
      <c r="D2176" t="s">
        <v>19</v>
      </c>
      <c r="E2176" t="str">
        <f>VLOOKUP(C2176,Var!A:C,3)</f>
        <v>DemStructTotPop</v>
      </c>
    </row>
    <row r="2177" spans="1:5" x14ac:dyDescent="0.25">
      <c r="A2177">
        <v>33393</v>
      </c>
      <c r="B2177">
        <v>14</v>
      </c>
      <c r="C2177">
        <v>505</v>
      </c>
      <c r="D2177" t="s">
        <v>21</v>
      </c>
      <c r="E2177" t="str">
        <f>VLOOKUP(C2177,Var!A:C,3)</f>
        <v>Ic</v>
      </c>
    </row>
    <row r="2178" spans="1:5" x14ac:dyDescent="0.25">
      <c r="A2178">
        <v>33393</v>
      </c>
      <c r="B2178">
        <v>15</v>
      </c>
      <c r="C2178">
        <v>586</v>
      </c>
      <c r="D2178" t="s">
        <v>21</v>
      </c>
      <c r="E2178" t="str">
        <f>VLOOKUP(C2178,Var!A:C,3)</f>
        <v>IcCum</v>
      </c>
    </row>
    <row r="2179" spans="1:5" x14ac:dyDescent="0.25">
      <c r="A2179">
        <v>33393</v>
      </c>
      <c r="B2179">
        <v>16</v>
      </c>
      <c r="C2179">
        <v>380</v>
      </c>
      <c r="D2179" t="s">
        <v>19</v>
      </c>
      <c r="E2179" t="str">
        <f>VLOOKUP(C2179,Var!A:C,3)</f>
        <v>IcMean</v>
      </c>
    </row>
    <row r="2180" spans="1:5" x14ac:dyDescent="0.25">
      <c r="A2180">
        <v>33393</v>
      </c>
      <c r="B2180">
        <v>17</v>
      </c>
      <c r="C2180">
        <v>654</v>
      </c>
      <c r="D2180" t="s">
        <v>21</v>
      </c>
      <c r="E2180" t="str">
        <f>VLOOKUP(C2180,Var!A:C,3)</f>
        <v>CstrCum</v>
      </c>
    </row>
    <row r="2181" spans="1:5" x14ac:dyDescent="0.25">
      <c r="A2181">
        <v>33393</v>
      </c>
      <c r="B2181">
        <v>18</v>
      </c>
      <c r="C2181">
        <v>653</v>
      </c>
      <c r="D2181" t="s">
        <v>19</v>
      </c>
      <c r="E2181" t="str">
        <f>VLOOKUP(C2181,Var!A:C,3)</f>
        <v>CstrMean</v>
      </c>
    </row>
    <row r="2182" spans="1:5" x14ac:dyDescent="0.25">
      <c r="A2182">
        <v>33393</v>
      </c>
      <c r="B2182">
        <v>19</v>
      </c>
      <c r="C2182">
        <v>685</v>
      </c>
      <c r="D2182" t="s">
        <v>19</v>
      </c>
      <c r="E2182" t="str">
        <f>VLOOKUP(C2182,Var!A:C,3)</f>
        <v>A_DemStructTot</v>
      </c>
    </row>
    <row r="2183" spans="1:5" x14ac:dyDescent="0.25">
      <c r="A2183">
        <v>33394</v>
      </c>
      <c r="B2183">
        <v>1</v>
      </c>
      <c r="C2183">
        <v>105</v>
      </c>
      <c r="D2183" t="s">
        <v>20</v>
      </c>
      <c r="E2183" t="str">
        <f>VLOOKUP(C2183,Var!A:C,3)</f>
        <v>NumPhase</v>
      </c>
    </row>
    <row r="2184" spans="1:5" x14ac:dyDescent="0.25">
      <c r="A2184">
        <v>33394</v>
      </c>
      <c r="B2184">
        <v>2</v>
      </c>
      <c r="C2184">
        <v>405</v>
      </c>
      <c r="D2184" t="s">
        <v>20</v>
      </c>
      <c r="E2184" t="str">
        <f>VLOOKUP(C2184,Var!A:C,3)</f>
        <v>PlantLeafNumNew</v>
      </c>
    </row>
    <row r="2185" spans="1:5" x14ac:dyDescent="0.25">
      <c r="A2185">
        <v>33394</v>
      </c>
      <c r="B2185">
        <v>3</v>
      </c>
      <c r="C2185">
        <v>549</v>
      </c>
      <c r="D2185" t="s">
        <v>20</v>
      </c>
      <c r="E2185" t="str">
        <f>VLOOKUP(C2185,Var!A:C,3)</f>
        <v>SlaNew</v>
      </c>
    </row>
    <row r="2186" spans="1:5" x14ac:dyDescent="0.25">
      <c r="A2186">
        <v>33394</v>
      </c>
      <c r="B2186">
        <v>4</v>
      </c>
      <c r="C2186">
        <v>82</v>
      </c>
      <c r="D2186" t="s">
        <v>20</v>
      </c>
      <c r="E2186" t="str">
        <f>VLOOKUP(C2186,Var!A:C,3)</f>
        <v>SlaMax</v>
      </c>
    </row>
    <row r="2187" spans="1:5" x14ac:dyDescent="0.25">
      <c r="A2187">
        <v>33394</v>
      </c>
      <c r="B2187">
        <v>5</v>
      </c>
      <c r="C2187">
        <v>377</v>
      </c>
      <c r="D2187" t="s">
        <v>20</v>
      </c>
      <c r="E2187" t="str">
        <f>VLOOKUP(C2187,Var!A:C,3)</f>
        <v>RelPotLeafLength</v>
      </c>
    </row>
    <row r="2188" spans="1:5" x14ac:dyDescent="0.25">
      <c r="A2188">
        <v>33394</v>
      </c>
      <c r="B2188">
        <v>6</v>
      </c>
      <c r="C2188">
        <v>562</v>
      </c>
      <c r="D2188" t="s">
        <v>20</v>
      </c>
      <c r="E2188" t="str">
        <f>VLOOKUP(C2188,Var!A:C,3)</f>
        <v>Density</v>
      </c>
    </row>
    <row r="2189" spans="1:5" x14ac:dyDescent="0.25">
      <c r="A2189">
        <v>33394</v>
      </c>
      <c r="B2189">
        <v>7</v>
      </c>
      <c r="C2189">
        <v>378</v>
      </c>
      <c r="D2189" t="s">
        <v>20</v>
      </c>
      <c r="E2189" t="str">
        <f>VLOOKUP(C2189,Var!A:C,3)</f>
        <v>LeafLengthMax</v>
      </c>
    </row>
    <row r="2190" spans="1:5" x14ac:dyDescent="0.25">
      <c r="A2190">
        <v>33394</v>
      </c>
      <c r="B2190">
        <v>8</v>
      </c>
      <c r="C2190">
        <v>508</v>
      </c>
      <c r="D2190" t="s">
        <v>20</v>
      </c>
      <c r="E2190" t="str">
        <f>VLOOKUP(C2190,Var!A:C,3)</f>
        <v>CoeffLeafWLRatio</v>
      </c>
    </row>
    <row r="2191" spans="1:5" x14ac:dyDescent="0.25">
      <c r="A2191">
        <v>33394</v>
      </c>
      <c r="B2191">
        <v>9</v>
      </c>
      <c r="C2191">
        <v>116</v>
      </c>
      <c r="D2191" t="s">
        <v>20</v>
      </c>
      <c r="E2191" t="str">
        <f>VLOOKUP(C2191,Var!A:C,3)</f>
        <v>Cstr</v>
      </c>
    </row>
    <row r="2192" spans="1:5" x14ac:dyDescent="0.25">
      <c r="A2192">
        <v>33394</v>
      </c>
      <c r="B2192">
        <v>10</v>
      </c>
      <c r="C2192">
        <v>599</v>
      </c>
      <c r="D2192" t="s">
        <v>20</v>
      </c>
      <c r="E2192" t="str">
        <f>VLOOKUP(C2192,Var!A:C,3)</f>
        <v>StressCold</v>
      </c>
    </row>
    <row r="2193" spans="1:5" x14ac:dyDescent="0.25">
      <c r="A2193">
        <v>33394</v>
      </c>
      <c r="B2193">
        <v>11</v>
      </c>
      <c r="C2193">
        <v>418</v>
      </c>
      <c r="D2193" t="s">
        <v>21</v>
      </c>
      <c r="E2193" t="str">
        <f>VLOOKUP(C2193,Var!A:C,3)</f>
        <v>DemLeafAreaPlant</v>
      </c>
    </row>
    <row r="2194" spans="1:5" x14ac:dyDescent="0.25">
      <c r="A2194">
        <v>33394</v>
      </c>
      <c r="B2194">
        <v>12</v>
      </c>
      <c r="C2194">
        <v>419</v>
      </c>
      <c r="D2194" t="s">
        <v>21</v>
      </c>
      <c r="E2194" t="str">
        <f>VLOOKUP(C2194,Var!A:C,3)</f>
        <v>DemStructLeafPlant</v>
      </c>
    </row>
    <row r="2195" spans="1:5" x14ac:dyDescent="0.25">
      <c r="A2195">
        <v>33394</v>
      </c>
      <c r="B2195">
        <v>13</v>
      </c>
      <c r="C2195">
        <v>420</v>
      </c>
      <c r="D2195" t="s">
        <v>21</v>
      </c>
      <c r="E2195" t="str">
        <f>VLOOKUP(C2195,Var!A:C,3)</f>
        <v>DemStructLeafPop</v>
      </c>
    </row>
    <row r="2196" spans="1:5" x14ac:dyDescent="0.25">
      <c r="A2196">
        <v>33394</v>
      </c>
      <c r="B2196">
        <v>14</v>
      </c>
      <c r="C2196">
        <v>683</v>
      </c>
      <c r="D2196" t="s">
        <v>19</v>
      </c>
      <c r="E2196" t="str">
        <f>VLOOKUP(C2196,Var!A:C,3)</f>
        <v>A_DemStructLeaf</v>
      </c>
    </row>
    <row r="2197" spans="1:5" x14ac:dyDescent="0.25">
      <c r="A2197">
        <v>33395</v>
      </c>
      <c r="B2197">
        <v>1</v>
      </c>
      <c r="C2197">
        <v>373</v>
      </c>
      <c r="D2197" t="s">
        <v>20</v>
      </c>
      <c r="E2197" t="str">
        <f>VLOOKUP(C2197,Var!A:C,3)</f>
        <v>PhaseStemElongation</v>
      </c>
    </row>
    <row r="2198" spans="1:5" x14ac:dyDescent="0.25">
      <c r="A2198">
        <v>33395</v>
      </c>
      <c r="B2198">
        <v>2</v>
      </c>
      <c r="C2198">
        <v>382</v>
      </c>
      <c r="D2198" t="s">
        <v>20</v>
      </c>
      <c r="E2198" t="str">
        <f>VLOOKUP(C2198,Var!A:C,3)</f>
        <v>ApexHeightGain</v>
      </c>
    </row>
    <row r="2199" spans="1:5" x14ac:dyDescent="0.25">
      <c r="A2199">
        <v>33395</v>
      </c>
      <c r="B2199">
        <v>3</v>
      </c>
      <c r="C2199">
        <v>552</v>
      </c>
      <c r="D2199" t="s">
        <v>20</v>
      </c>
      <c r="E2199" t="str">
        <f>VLOOKUP(C2199,Var!A:C,3)</f>
        <v>CulmsPerHill</v>
      </c>
    </row>
    <row r="2200" spans="1:5" x14ac:dyDescent="0.25">
      <c r="A2200">
        <v>33395</v>
      </c>
      <c r="B2200">
        <v>4</v>
      </c>
      <c r="C2200">
        <v>435</v>
      </c>
      <c r="D2200" t="s">
        <v>20</v>
      </c>
      <c r="E2200" t="str">
        <f>VLOOKUP(C2200,Var!A:C,3)</f>
        <v>CoeffInternodeMass</v>
      </c>
    </row>
    <row r="2201" spans="1:5" x14ac:dyDescent="0.25">
      <c r="A2201">
        <v>33395</v>
      </c>
      <c r="B2201">
        <v>5</v>
      </c>
      <c r="C2201">
        <v>562</v>
      </c>
      <c r="D2201" t="s">
        <v>20</v>
      </c>
      <c r="E2201" t="str">
        <f>VLOOKUP(C2201,Var!A:C,3)</f>
        <v>Density</v>
      </c>
    </row>
    <row r="2202" spans="1:5" x14ac:dyDescent="0.25">
      <c r="A2202">
        <v>33395</v>
      </c>
      <c r="B2202">
        <v>6</v>
      </c>
      <c r="C2202">
        <v>505</v>
      </c>
      <c r="D2202" t="s">
        <v>20</v>
      </c>
      <c r="E2202" t="str">
        <f>VLOOKUP(C2202,Var!A:C,3)</f>
        <v>Ic</v>
      </c>
    </row>
    <row r="2203" spans="1:5" x14ac:dyDescent="0.25">
      <c r="A2203">
        <v>33395</v>
      </c>
      <c r="B2203">
        <v>7</v>
      </c>
      <c r="C2203">
        <v>469</v>
      </c>
      <c r="D2203" t="s">
        <v>20</v>
      </c>
      <c r="E2203" t="str">
        <f>VLOOKUP(C2203,Var!A:C,3)</f>
        <v>ResCapacityInternodePop</v>
      </c>
    </row>
    <row r="2204" spans="1:5" x14ac:dyDescent="0.25">
      <c r="A2204">
        <v>33395</v>
      </c>
      <c r="B2204">
        <v>8</v>
      </c>
      <c r="C2204">
        <v>477</v>
      </c>
      <c r="D2204" t="s">
        <v>20</v>
      </c>
      <c r="E2204" t="str">
        <f>VLOOKUP(C2204,Var!A:C,3)</f>
        <v>DryMatResInternodePop</v>
      </c>
    </row>
    <row r="2205" spans="1:5" x14ac:dyDescent="0.25">
      <c r="A2205">
        <v>33395</v>
      </c>
      <c r="B2205">
        <v>9</v>
      </c>
      <c r="C2205">
        <v>671</v>
      </c>
      <c r="D2205" t="s">
        <v>20</v>
      </c>
      <c r="E2205" t="str">
        <f>VLOOKUP(C2205,Var!A:C,3)</f>
        <v>CoeffReserveSink</v>
      </c>
    </row>
    <row r="2206" spans="1:5" x14ac:dyDescent="0.25">
      <c r="A2206">
        <v>33395</v>
      </c>
      <c r="B2206">
        <v>10</v>
      </c>
      <c r="C2206">
        <v>105</v>
      </c>
      <c r="D2206" t="s">
        <v>20</v>
      </c>
      <c r="E2206" t="str">
        <f>VLOOKUP(C2206,Var!A:C,3)</f>
        <v>NumPhase</v>
      </c>
    </row>
    <row r="2207" spans="1:5" x14ac:dyDescent="0.25">
      <c r="A2207">
        <v>33395</v>
      </c>
      <c r="B2207">
        <v>11</v>
      </c>
      <c r="C2207">
        <v>436</v>
      </c>
      <c r="D2207" t="s">
        <v>19</v>
      </c>
      <c r="E2207" t="str">
        <f>VLOOKUP(C2207,Var!A:C,3)</f>
        <v>DemStructInternodePlant</v>
      </c>
    </row>
    <row r="2208" spans="1:5" x14ac:dyDescent="0.25">
      <c r="A2208">
        <v>33395</v>
      </c>
      <c r="B2208">
        <v>12</v>
      </c>
      <c r="C2208">
        <v>437</v>
      </c>
      <c r="D2208" t="s">
        <v>19</v>
      </c>
      <c r="E2208" t="str">
        <f>VLOOKUP(C2208,Var!A:C,3)</f>
        <v>DemStructInternodePop</v>
      </c>
    </row>
    <row r="2209" spans="1:5" x14ac:dyDescent="0.25">
      <c r="A2209">
        <v>33395</v>
      </c>
      <c r="B2209">
        <v>13</v>
      </c>
      <c r="C2209">
        <v>672</v>
      </c>
      <c r="D2209" t="s">
        <v>19</v>
      </c>
      <c r="E2209" t="str">
        <f>VLOOKUP(C2209,Var!A:C,3)</f>
        <v>DemResInternodePop</v>
      </c>
    </row>
    <row r="2210" spans="1:5" x14ac:dyDescent="0.25">
      <c r="A2210">
        <v>33396</v>
      </c>
      <c r="B2210">
        <v>1</v>
      </c>
      <c r="C2210">
        <v>105</v>
      </c>
      <c r="D2210" t="s">
        <v>20</v>
      </c>
      <c r="E2210" t="str">
        <f>VLOOKUP(C2210,Var!A:C,3)</f>
        <v>NumPhase</v>
      </c>
    </row>
    <row r="2211" spans="1:5" x14ac:dyDescent="0.25">
      <c r="A2211">
        <v>33396</v>
      </c>
      <c r="B2211">
        <v>2</v>
      </c>
      <c r="C2211">
        <v>511</v>
      </c>
      <c r="D2211" t="s">
        <v>20</v>
      </c>
      <c r="E2211" t="str">
        <f>VLOOKUP(C2211,Var!A:C,3)</f>
        <v>KRolling</v>
      </c>
    </row>
    <row r="2212" spans="1:5" x14ac:dyDescent="0.25">
      <c r="A2212">
        <v>33396</v>
      </c>
      <c r="B2212">
        <v>3</v>
      </c>
      <c r="C2212">
        <v>562</v>
      </c>
      <c r="D2212" t="s">
        <v>20</v>
      </c>
      <c r="E2212" t="str">
        <f>VLOOKUP(C2212,Var!A:C,3)</f>
        <v>Density</v>
      </c>
    </row>
    <row r="2213" spans="1:5" x14ac:dyDescent="0.25">
      <c r="A2213">
        <v>33396</v>
      </c>
      <c r="B2213">
        <v>4</v>
      </c>
      <c r="C2213">
        <v>384</v>
      </c>
      <c r="D2213" t="s">
        <v>20</v>
      </c>
      <c r="E2213" t="str">
        <f>VLOOKUP(C2213,Var!A:C,3)</f>
        <v>PlantWidth</v>
      </c>
    </row>
    <row r="2214" spans="1:5" x14ac:dyDescent="0.25">
      <c r="A2214">
        <v>33396</v>
      </c>
      <c r="B2214">
        <v>5</v>
      </c>
      <c r="C2214">
        <v>383</v>
      </c>
      <c r="D2214" t="s">
        <v>20</v>
      </c>
      <c r="E2214" t="str">
        <f>VLOOKUP(C2214,Var!A:C,3)</f>
        <v>PlantHeight</v>
      </c>
    </row>
    <row r="2215" spans="1:5" x14ac:dyDescent="0.25">
      <c r="A2215">
        <v>33396</v>
      </c>
      <c r="B2215">
        <v>6</v>
      </c>
      <c r="C2215">
        <v>58</v>
      </c>
      <c r="D2215" t="s">
        <v>20</v>
      </c>
      <c r="E2215" t="str">
        <f>VLOOKUP(C2215,Var!A:C,3)</f>
        <v>Kdf</v>
      </c>
    </row>
    <row r="2216" spans="1:5" x14ac:dyDescent="0.25">
      <c r="A2216">
        <v>33396</v>
      </c>
      <c r="B2216">
        <v>7</v>
      </c>
      <c r="C2216">
        <v>104</v>
      </c>
      <c r="D2216" t="s">
        <v>20</v>
      </c>
      <c r="E2216" t="str">
        <f>VLOOKUP(C2216,Var!A:C,3)</f>
        <v>Lai</v>
      </c>
    </row>
    <row r="2217" spans="1:5" x14ac:dyDescent="0.25">
      <c r="A2217">
        <v>33396</v>
      </c>
      <c r="B2217">
        <v>8</v>
      </c>
      <c r="C2217">
        <v>570</v>
      </c>
      <c r="D2217" t="s">
        <v>20</v>
      </c>
      <c r="E2217" t="str">
        <f>VLOOKUP(C2217,Var!A:C,3)</f>
        <v>FractionPlantHeightSubmer</v>
      </c>
    </row>
    <row r="2218" spans="1:5" x14ac:dyDescent="0.25">
      <c r="A2218">
        <v>33396</v>
      </c>
      <c r="B2218">
        <v>9</v>
      </c>
      <c r="C2218">
        <v>489</v>
      </c>
      <c r="D2218" t="s">
        <v>21</v>
      </c>
      <c r="E2218" t="str">
        <f>VLOOKUP(C2218,Var!A:C,3)</f>
        <v>LIRkdf</v>
      </c>
    </row>
    <row r="2219" spans="1:5" x14ac:dyDescent="0.25">
      <c r="A2219">
        <v>33396</v>
      </c>
      <c r="B2219">
        <v>10</v>
      </c>
      <c r="C2219">
        <v>385</v>
      </c>
      <c r="D2219" t="s">
        <v>21</v>
      </c>
      <c r="E2219" t="str">
        <f>VLOOKUP(C2219,Var!A:C,3)</f>
        <v>LIRkdfcl</v>
      </c>
    </row>
    <row r="2220" spans="1:5" x14ac:dyDescent="0.25">
      <c r="A2220">
        <v>33396</v>
      </c>
      <c r="B2220">
        <v>11</v>
      </c>
      <c r="C2220">
        <v>490</v>
      </c>
      <c r="D2220" t="s">
        <v>21</v>
      </c>
      <c r="E2220" t="str">
        <f>VLOOKUP(C2220,Var!A:C,3)</f>
        <v>LTRkdf</v>
      </c>
    </row>
    <row r="2221" spans="1:5" x14ac:dyDescent="0.25">
      <c r="A2221">
        <v>33396</v>
      </c>
      <c r="B2221">
        <v>12</v>
      </c>
      <c r="C2221">
        <v>390</v>
      </c>
      <c r="D2221" t="s">
        <v>21</v>
      </c>
      <c r="E2221" t="str">
        <f>VLOOKUP(C2221,Var!A:C,3)</f>
        <v>LTRkdfcl</v>
      </c>
    </row>
    <row r="2222" spans="1:5" x14ac:dyDescent="0.25">
      <c r="A2222">
        <v>33397</v>
      </c>
      <c r="B2222">
        <v>1</v>
      </c>
      <c r="C2222">
        <v>244</v>
      </c>
      <c r="D2222" t="s">
        <v>20</v>
      </c>
      <c r="E2222" t="str">
        <f>VLOOKUP(C2222,Var!A:C,3)</f>
        <v>PARIntercepte</v>
      </c>
    </row>
    <row r="2223" spans="1:5" x14ac:dyDescent="0.25">
      <c r="A2223">
        <v>33397</v>
      </c>
      <c r="B2223">
        <v>2</v>
      </c>
      <c r="C2223">
        <v>134</v>
      </c>
      <c r="D2223" t="s">
        <v>20</v>
      </c>
      <c r="E2223" t="str">
        <f>VLOOKUP(C2223,Var!A:C,3)</f>
        <v>Par</v>
      </c>
    </row>
    <row r="2224" spans="1:5" x14ac:dyDescent="0.25">
      <c r="A2224">
        <v>33397</v>
      </c>
      <c r="B2224">
        <v>3</v>
      </c>
      <c r="C2224">
        <v>243</v>
      </c>
      <c r="D2224" t="s">
        <v>20</v>
      </c>
      <c r="E2224" t="str">
        <f>VLOOKUP(C2224,Var!A:C,3)</f>
        <v>Conversion</v>
      </c>
    </row>
    <row r="2225" spans="1:5" x14ac:dyDescent="0.25">
      <c r="A2225">
        <v>33397</v>
      </c>
      <c r="B2225">
        <v>4</v>
      </c>
      <c r="C2225">
        <v>18</v>
      </c>
      <c r="D2225" t="s">
        <v>20</v>
      </c>
      <c r="E2225" t="str">
        <f>VLOOKUP(C2225,Var!A:C,3)</f>
        <v>TMax</v>
      </c>
    </row>
    <row r="2226" spans="1:5" x14ac:dyDescent="0.25">
      <c r="A2226">
        <v>33397</v>
      </c>
      <c r="B2226">
        <v>5</v>
      </c>
      <c r="C2226">
        <v>19</v>
      </c>
      <c r="D2226" t="s">
        <v>20</v>
      </c>
      <c r="E2226" t="str">
        <f>VLOOKUP(C2226,Var!A:C,3)</f>
        <v>TMin</v>
      </c>
    </row>
    <row r="2227" spans="1:5" x14ac:dyDescent="0.25">
      <c r="A2227">
        <v>33397</v>
      </c>
      <c r="B2227">
        <v>6</v>
      </c>
      <c r="C2227">
        <v>85</v>
      </c>
      <c r="D2227" t="s">
        <v>20</v>
      </c>
      <c r="E2227" t="str">
        <f>VLOOKUP(C2227,Var!A:C,3)</f>
        <v>TBase</v>
      </c>
    </row>
    <row r="2228" spans="1:5" x14ac:dyDescent="0.25">
      <c r="A2228">
        <v>33397</v>
      </c>
      <c r="B2228">
        <v>7</v>
      </c>
      <c r="C2228">
        <v>86</v>
      </c>
      <c r="D2228" t="s">
        <v>20</v>
      </c>
      <c r="E2228" t="str">
        <f>VLOOKUP(C2228,Var!A:C,3)</f>
        <v>TOpt1</v>
      </c>
    </row>
    <row r="2229" spans="1:5" x14ac:dyDescent="0.25">
      <c r="A2229">
        <v>33397</v>
      </c>
      <c r="B2229">
        <v>8</v>
      </c>
      <c r="C2229">
        <v>135</v>
      </c>
      <c r="D2229" t="s">
        <v>20</v>
      </c>
      <c r="E2229" t="str">
        <f>VLOOKUP(C2229,Var!A:C,3)</f>
        <v>DayLength</v>
      </c>
    </row>
    <row r="2230" spans="1:5" x14ac:dyDescent="0.25">
      <c r="A2230">
        <v>33397</v>
      </c>
      <c r="B2230">
        <v>9</v>
      </c>
      <c r="C2230">
        <v>599</v>
      </c>
      <c r="D2230" t="s">
        <v>20</v>
      </c>
      <c r="E2230" t="str">
        <f>VLOOKUP(C2230,Var!A:C,3)</f>
        <v>StressCold</v>
      </c>
    </row>
    <row r="2231" spans="1:5" x14ac:dyDescent="0.25">
      <c r="A2231">
        <v>33397</v>
      </c>
      <c r="B2231">
        <v>10</v>
      </c>
      <c r="C2231">
        <v>689</v>
      </c>
      <c r="D2231" t="s">
        <v>20</v>
      </c>
      <c r="E2231" t="str">
        <f>VLOOKUP(C2231,Var!A:C,3)</f>
        <v>CO2Exp</v>
      </c>
    </row>
    <row r="2232" spans="1:5" x14ac:dyDescent="0.25">
      <c r="A2232">
        <v>33397</v>
      </c>
      <c r="B2232">
        <v>11</v>
      </c>
      <c r="C2232">
        <v>702</v>
      </c>
      <c r="D2232" t="s">
        <v>20</v>
      </c>
      <c r="E2232" t="str">
        <f>VLOOKUP(C2232,Var!A:C,3)</f>
        <v>Ca</v>
      </c>
    </row>
    <row r="2233" spans="1:5" x14ac:dyDescent="0.25">
      <c r="A2233">
        <v>33397</v>
      </c>
      <c r="B2233">
        <v>12</v>
      </c>
      <c r="C2233">
        <v>690</v>
      </c>
      <c r="D2233" t="s">
        <v>20</v>
      </c>
      <c r="E2233" t="str">
        <f>VLOOKUP(C2233,Var!A:C,3)</f>
        <v>CO2Cp</v>
      </c>
    </row>
    <row r="2234" spans="1:5" x14ac:dyDescent="0.25">
      <c r="A2234">
        <v>33397</v>
      </c>
      <c r="B2234">
        <v>13</v>
      </c>
      <c r="C2234">
        <v>83</v>
      </c>
      <c r="D2234" t="s">
        <v>20</v>
      </c>
      <c r="E2234" t="str">
        <f>VLOOKUP(C2234,Var!A:C,3)</f>
        <v>SlaMin</v>
      </c>
    </row>
    <row r="2235" spans="1:5" x14ac:dyDescent="0.25">
      <c r="A2235">
        <v>33397</v>
      </c>
      <c r="B2235">
        <v>14</v>
      </c>
      <c r="C2235">
        <v>144</v>
      </c>
      <c r="D2235" t="s">
        <v>20</v>
      </c>
      <c r="E2235" t="str">
        <f>VLOOKUP(C2235,Var!A:C,3)</f>
        <v>Sla</v>
      </c>
    </row>
    <row r="2236" spans="1:5" x14ac:dyDescent="0.25">
      <c r="A2236">
        <v>33397</v>
      </c>
      <c r="B2236">
        <v>15</v>
      </c>
      <c r="C2236">
        <v>703</v>
      </c>
      <c r="D2236" t="s">
        <v>20</v>
      </c>
      <c r="E2236" t="str">
        <f>VLOOKUP(C2236,Var!A:C,3)</f>
        <v>CoeffAssimSla</v>
      </c>
    </row>
    <row r="2237" spans="1:5" x14ac:dyDescent="0.25">
      <c r="A2237">
        <v>33397</v>
      </c>
      <c r="B2237">
        <v>16</v>
      </c>
      <c r="C2237">
        <v>177</v>
      </c>
      <c r="D2237" t="s">
        <v>21</v>
      </c>
      <c r="E2237" t="str">
        <f>VLOOKUP(C2237,Var!A:C,3)</f>
        <v>AssimPot</v>
      </c>
    </row>
    <row r="2238" spans="1:5" x14ac:dyDescent="0.25">
      <c r="A2238">
        <v>33397</v>
      </c>
      <c r="B2238">
        <v>17</v>
      </c>
      <c r="C2238">
        <v>692</v>
      </c>
      <c r="D2238" t="s">
        <v>21</v>
      </c>
      <c r="E2238" t="str">
        <f>VLOOKUP(C2238,Var!A:C,3)</f>
        <v>CoeffCO2Assim</v>
      </c>
    </row>
    <row r="2239" spans="1:5" x14ac:dyDescent="0.25">
      <c r="A2239">
        <v>33398</v>
      </c>
      <c r="B2239">
        <v>1</v>
      </c>
      <c r="C2239">
        <v>105</v>
      </c>
      <c r="D2239" t="s">
        <v>20</v>
      </c>
      <c r="E2239" t="str">
        <f>VLOOKUP(C2239,Var!A:C,3)</f>
        <v>NumPhase</v>
      </c>
    </row>
    <row r="2240" spans="1:5" x14ac:dyDescent="0.25">
      <c r="A2240">
        <v>33398</v>
      </c>
      <c r="B2240">
        <v>2</v>
      </c>
      <c r="C2240">
        <v>554</v>
      </c>
      <c r="D2240" t="s">
        <v>20</v>
      </c>
      <c r="E2240" t="str">
        <f>VLOOKUP(C2240,Var!A:C,3)</f>
        <v>IrrigAuto</v>
      </c>
    </row>
    <row r="2241" spans="1:5" x14ac:dyDescent="0.25">
      <c r="A2241">
        <v>33398</v>
      </c>
      <c r="B2241">
        <v>3</v>
      </c>
      <c r="C2241">
        <v>555</v>
      </c>
      <c r="D2241" t="s">
        <v>20</v>
      </c>
      <c r="E2241" t="str">
        <f>VLOOKUP(C2241,Var!A:C,3)</f>
        <v>IrrigAutoTarget</v>
      </c>
    </row>
    <row r="2242" spans="1:5" x14ac:dyDescent="0.25">
      <c r="A2242">
        <v>33398</v>
      </c>
      <c r="B2242">
        <v>4</v>
      </c>
      <c r="C2242">
        <v>553</v>
      </c>
      <c r="D2242" t="s">
        <v>20</v>
      </c>
      <c r="E2242" t="str">
        <f>VLOOKUP(C2242,Var!A:C,3)</f>
        <v>BundHeight</v>
      </c>
    </row>
    <row r="2243" spans="1:5" x14ac:dyDescent="0.25">
      <c r="A2243">
        <v>33398</v>
      </c>
      <c r="B2243">
        <v>5</v>
      </c>
      <c r="C2243">
        <v>383</v>
      </c>
      <c r="D2243" t="s">
        <v>20</v>
      </c>
      <c r="E2243" t="str">
        <f>VLOOKUP(C2243,Var!A:C,3)</f>
        <v>PlantHeight</v>
      </c>
    </row>
    <row r="2244" spans="1:5" x14ac:dyDescent="0.25">
      <c r="A2244">
        <v>33398</v>
      </c>
      <c r="B2244">
        <v>6</v>
      </c>
      <c r="C2244">
        <v>8</v>
      </c>
      <c r="D2244" t="s">
        <v>20</v>
      </c>
      <c r="E2244" t="str">
        <f>VLOOKUP(C2244,Var!A:C,3)</f>
        <v>Irrigation</v>
      </c>
    </row>
    <row r="2245" spans="1:5" x14ac:dyDescent="0.25">
      <c r="A2245">
        <v>33398</v>
      </c>
      <c r="B2245">
        <v>7</v>
      </c>
      <c r="C2245">
        <v>574</v>
      </c>
      <c r="D2245" t="s">
        <v>20</v>
      </c>
      <c r="E2245" t="str">
        <f>VLOOKUP(C2245,Var!A:C,3)</f>
        <v>PlotDrainageDAF</v>
      </c>
    </row>
    <row r="2246" spans="1:5" x14ac:dyDescent="0.25">
      <c r="A2246">
        <v>33398</v>
      </c>
      <c r="B2246">
        <v>8</v>
      </c>
      <c r="C2246">
        <v>575</v>
      </c>
      <c r="D2246" t="s">
        <v>20</v>
      </c>
      <c r="E2246" t="str">
        <f>VLOOKUP(C2246,Var!A:C,3)</f>
        <v>DAF</v>
      </c>
    </row>
    <row r="2247" spans="1:5" x14ac:dyDescent="0.25">
      <c r="A2247">
        <v>33398</v>
      </c>
      <c r="B2247">
        <v>9</v>
      </c>
      <c r="C2247">
        <v>584</v>
      </c>
      <c r="D2247" t="s">
        <v>20</v>
      </c>
      <c r="E2247" t="str">
        <f>VLOOKUP(C2247,Var!A:C,3)</f>
        <v>VolMacropores</v>
      </c>
    </row>
    <row r="2248" spans="1:5" x14ac:dyDescent="0.25">
      <c r="A2248">
        <v>33398</v>
      </c>
      <c r="B2248">
        <v>10</v>
      </c>
      <c r="C2248">
        <v>583</v>
      </c>
      <c r="D2248" t="s">
        <v>20</v>
      </c>
      <c r="E2248" t="str">
        <f>VLOOKUP(C2248,Var!A:C,3)</f>
        <v>VolRelMacropores</v>
      </c>
    </row>
    <row r="2249" spans="1:5" x14ac:dyDescent="0.25">
      <c r="A2249">
        <v>33398</v>
      </c>
      <c r="B2249">
        <v>11</v>
      </c>
      <c r="C2249">
        <v>16</v>
      </c>
      <c r="D2249" t="s">
        <v>20</v>
      </c>
      <c r="E2249" t="str">
        <f>VLOOKUP(C2249,Var!A:C,3)</f>
        <v>Pluie</v>
      </c>
    </row>
    <row r="2250" spans="1:5" x14ac:dyDescent="0.25">
      <c r="A2250">
        <v>33398</v>
      </c>
      <c r="B2250">
        <v>12</v>
      </c>
      <c r="C2250">
        <v>667</v>
      </c>
      <c r="D2250" t="s">
        <v>20</v>
      </c>
      <c r="E2250" t="str">
        <f>VLOOKUP(C2250,Var!A:C,3)</f>
        <v>FTSWIrrig</v>
      </c>
    </row>
    <row r="2251" spans="1:5" x14ac:dyDescent="0.25">
      <c r="A2251">
        <v>33398</v>
      </c>
      <c r="B2251">
        <v>13</v>
      </c>
      <c r="C2251">
        <v>668</v>
      </c>
      <c r="D2251" t="s">
        <v>20</v>
      </c>
      <c r="E2251" t="str">
        <f>VLOOKUP(C2251,Var!A:C,3)</f>
        <v>IrrigAutoStop</v>
      </c>
    </row>
    <row r="2252" spans="1:5" x14ac:dyDescent="0.25">
      <c r="A2252">
        <v>33398</v>
      </c>
      <c r="B2252">
        <v>14</v>
      </c>
      <c r="C2252">
        <v>669</v>
      </c>
      <c r="D2252" t="s">
        <v>20</v>
      </c>
      <c r="E2252" t="str">
        <f>VLOOKUP(C2252,Var!A:C,3)</f>
        <v>IrrigAutoResume</v>
      </c>
    </row>
    <row r="2253" spans="1:5" x14ac:dyDescent="0.25">
      <c r="A2253">
        <v>33398</v>
      </c>
      <c r="B2253">
        <v>15</v>
      </c>
      <c r="C2253">
        <v>565</v>
      </c>
      <c r="D2253" t="s">
        <v>20</v>
      </c>
      <c r="E2253" t="str">
        <f>VLOOKUP(C2253,Var!A:C,3)</f>
        <v>ChangeNurseryStatus</v>
      </c>
    </row>
    <row r="2254" spans="1:5" x14ac:dyDescent="0.25">
      <c r="A2254">
        <v>33398</v>
      </c>
      <c r="B2254">
        <v>16</v>
      </c>
      <c r="C2254">
        <v>560</v>
      </c>
      <c r="D2254" t="s">
        <v>20</v>
      </c>
      <c r="E2254" t="str">
        <f>VLOOKUP(C2254,Var!A:C,3)</f>
        <v>PercolationMax</v>
      </c>
    </row>
    <row r="2255" spans="1:5" x14ac:dyDescent="0.25">
      <c r="A2255">
        <v>33398</v>
      </c>
      <c r="B2255">
        <v>17</v>
      </c>
      <c r="C2255">
        <v>129</v>
      </c>
      <c r="D2255" t="s">
        <v>20</v>
      </c>
      <c r="E2255" t="str">
        <f>VLOOKUP(C2255,Var!A:C,3)</f>
        <v>NbJAS</v>
      </c>
    </row>
    <row r="2256" spans="1:5" x14ac:dyDescent="0.25">
      <c r="A2256">
        <v>33398</v>
      </c>
      <c r="B2256">
        <v>18</v>
      </c>
      <c r="C2256">
        <v>139</v>
      </c>
      <c r="D2256" t="s">
        <v>20</v>
      </c>
      <c r="E2256" t="str">
        <f>VLOOKUP(C2256,Var!A:C,3)</f>
        <v>RuSurf</v>
      </c>
    </row>
    <row r="2257" spans="1:5" x14ac:dyDescent="0.25">
      <c r="A2257">
        <v>33398</v>
      </c>
      <c r="B2257">
        <v>19</v>
      </c>
      <c r="C2257">
        <v>648</v>
      </c>
      <c r="D2257" t="s">
        <v>20</v>
      </c>
      <c r="E2257" t="str">
        <f>VLOOKUP(C2257,Var!A:C,3)</f>
        <v>ResUtil</v>
      </c>
    </row>
    <row r="2258" spans="1:5" x14ac:dyDescent="0.25">
      <c r="A2258">
        <v>33398</v>
      </c>
      <c r="B2258">
        <v>20</v>
      </c>
      <c r="C2258">
        <v>425</v>
      </c>
      <c r="D2258" t="s">
        <v>20</v>
      </c>
      <c r="E2258" t="str">
        <f>VLOOKUP(C2258,Var!A:C,3)</f>
        <v>RootFront</v>
      </c>
    </row>
    <row r="2259" spans="1:5" x14ac:dyDescent="0.25">
      <c r="A2259">
        <v>33398</v>
      </c>
      <c r="B2259">
        <v>21</v>
      </c>
      <c r="C2259">
        <v>281</v>
      </c>
      <c r="D2259" t="s">
        <v>20</v>
      </c>
      <c r="E2259" t="str">
        <f>VLOOKUP(C2259,Var!A:C,3)</f>
        <v>EpaisseurSurf</v>
      </c>
    </row>
    <row r="2260" spans="1:5" x14ac:dyDescent="0.25">
      <c r="A2260">
        <v>33398</v>
      </c>
      <c r="B2260">
        <v>22</v>
      </c>
      <c r="C2260">
        <v>282</v>
      </c>
      <c r="D2260" t="s">
        <v>20</v>
      </c>
      <c r="E2260" t="str">
        <f>VLOOKUP(C2260,Var!A:C,3)</f>
        <v>EpaisseurProf</v>
      </c>
    </row>
    <row r="2261" spans="1:5" x14ac:dyDescent="0.25">
      <c r="A2261">
        <v>33398</v>
      </c>
      <c r="B2261">
        <v>23</v>
      </c>
      <c r="C2261">
        <v>3</v>
      </c>
      <c r="D2261" t="s">
        <v>20</v>
      </c>
      <c r="E2261" t="str">
        <f>VLOOKUP(C2261,Var!A:C,3)</f>
        <v>ProfRacIni</v>
      </c>
    </row>
    <row r="2262" spans="1:5" x14ac:dyDescent="0.25">
      <c r="A2262">
        <v>33398</v>
      </c>
      <c r="B2262">
        <v>24</v>
      </c>
      <c r="C2262">
        <v>566</v>
      </c>
      <c r="D2262" t="s">
        <v>21</v>
      </c>
      <c r="E2262" t="str">
        <f>VLOOKUP(C2262,Var!A:C,3)</f>
        <v>FloodwaterDepth</v>
      </c>
    </row>
    <row r="2263" spans="1:5" x14ac:dyDescent="0.25">
      <c r="A2263">
        <v>33398</v>
      </c>
      <c r="B2263">
        <v>25</v>
      </c>
      <c r="C2263">
        <v>568</v>
      </c>
      <c r="D2263" t="s">
        <v>19</v>
      </c>
      <c r="E2263" t="str">
        <f>VLOOKUP(C2263,Var!A:C,3)</f>
        <v>IrrigAutoDay</v>
      </c>
    </row>
    <row r="2264" spans="1:5" x14ac:dyDescent="0.25">
      <c r="A2264">
        <v>33398</v>
      </c>
      <c r="B2264">
        <v>26</v>
      </c>
      <c r="C2264">
        <v>569</v>
      </c>
      <c r="D2264" t="s">
        <v>19</v>
      </c>
      <c r="E2264" t="str">
        <f>VLOOKUP(C2264,Var!A:C,3)</f>
        <v>IrrigTotDay</v>
      </c>
    </row>
    <row r="2265" spans="1:5" x14ac:dyDescent="0.25">
      <c r="A2265">
        <v>33398</v>
      </c>
      <c r="B2265">
        <v>27</v>
      </c>
      <c r="C2265">
        <v>585</v>
      </c>
      <c r="D2265" t="s">
        <v>21</v>
      </c>
      <c r="E2265" t="str">
        <f>VLOOKUP(C2265,Var!A:C,3)</f>
        <v>StockMacropores</v>
      </c>
    </row>
    <row r="2266" spans="1:5" x14ac:dyDescent="0.25">
      <c r="A2266">
        <v>33398</v>
      </c>
      <c r="B2266">
        <v>28</v>
      </c>
      <c r="C2266">
        <v>118</v>
      </c>
      <c r="D2266" t="s">
        <v>21</v>
      </c>
      <c r="E2266" t="str">
        <f>VLOOKUP(C2266,Var!A:C,3)</f>
        <v>EauDispo</v>
      </c>
    </row>
    <row r="2267" spans="1:5" x14ac:dyDescent="0.25">
      <c r="A2267">
        <v>33398</v>
      </c>
      <c r="B2267">
        <v>29</v>
      </c>
      <c r="C2267">
        <v>111</v>
      </c>
      <c r="D2267" t="s">
        <v>21</v>
      </c>
      <c r="E2267" t="str">
        <f>VLOOKUP(C2267,Var!A:C,3)</f>
        <v>RuRac</v>
      </c>
    </row>
    <row r="2268" spans="1:5" x14ac:dyDescent="0.25">
      <c r="A2268">
        <v>33398</v>
      </c>
      <c r="B2268">
        <v>30</v>
      </c>
      <c r="C2268">
        <v>112</v>
      </c>
      <c r="D2268" t="s">
        <v>21</v>
      </c>
      <c r="E2268" t="str">
        <f>VLOOKUP(C2268,Var!A:C,3)</f>
        <v>StockRac</v>
      </c>
    </row>
    <row r="2269" spans="1:5" x14ac:dyDescent="0.25">
      <c r="A2269">
        <v>33398</v>
      </c>
      <c r="B2269">
        <v>31</v>
      </c>
      <c r="C2269">
        <v>125</v>
      </c>
      <c r="D2269" t="s">
        <v>21</v>
      </c>
      <c r="E2269" t="str">
        <f>VLOOKUP(C2269,Var!A:C,3)</f>
        <v>FTSW</v>
      </c>
    </row>
    <row r="2270" spans="1:5" x14ac:dyDescent="0.25">
      <c r="A2270">
        <v>33398</v>
      </c>
      <c r="B2270">
        <v>32</v>
      </c>
      <c r="C2270">
        <v>127</v>
      </c>
      <c r="D2270" t="s">
        <v>21</v>
      </c>
      <c r="E2270" t="str">
        <f>VLOOKUP(C2270,Var!A:C,3)</f>
        <v>Lr</v>
      </c>
    </row>
    <row r="2271" spans="1:5" x14ac:dyDescent="0.25">
      <c r="A2271">
        <v>33399</v>
      </c>
      <c r="B2271">
        <v>1</v>
      </c>
      <c r="C2271">
        <v>140</v>
      </c>
      <c r="D2271" t="s">
        <v>20</v>
      </c>
      <c r="E2271" t="str">
        <f>VLOOKUP(C2271,Var!A:C,3)</f>
        <v>Kcp</v>
      </c>
    </row>
    <row r="2272" spans="1:5" x14ac:dyDescent="0.25">
      <c r="A2272">
        <v>33399</v>
      </c>
      <c r="B2272">
        <v>2</v>
      </c>
      <c r="C2272">
        <v>180</v>
      </c>
      <c r="D2272" t="s">
        <v>20</v>
      </c>
      <c r="E2272" t="str">
        <f>VLOOKUP(C2272,Var!A:C,3)</f>
        <v>ETo</v>
      </c>
    </row>
    <row r="2273" spans="1:5" x14ac:dyDescent="0.25">
      <c r="A2273">
        <v>33399</v>
      </c>
      <c r="B2273">
        <v>3</v>
      </c>
      <c r="C2273">
        <v>702</v>
      </c>
      <c r="D2273" t="s">
        <v>20</v>
      </c>
      <c r="E2273" t="str">
        <f>VLOOKUP(C2273,Var!A:C,3)</f>
        <v>Ca</v>
      </c>
    </row>
    <row r="2274" spans="1:5" x14ac:dyDescent="0.25">
      <c r="A2274">
        <v>33399</v>
      </c>
      <c r="B2274">
        <v>4</v>
      </c>
      <c r="C2274">
        <v>688</v>
      </c>
      <c r="D2274" t="s">
        <v>20</v>
      </c>
      <c r="E2274" t="str">
        <f>VLOOKUP(C2274,Var!A:C,3)</f>
        <v>CO2Slopetr</v>
      </c>
    </row>
    <row r="2275" spans="1:5" x14ac:dyDescent="0.25">
      <c r="A2275">
        <v>33399</v>
      </c>
      <c r="B2275">
        <v>5</v>
      </c>
      <c r="C2275">
        <v>114</v>
      </c>
      <c r="D2275" t="s">
        <v>21</v>
      </c>
      <c r="E2275" t="str">
        <f>VLOOKUP(C2275,Var!A:C,3)</f>
        <v>TrPot</v>
      </c>
    </row>
    <row r="2276" spans="1:5" x14ac:dyDescent="0.25">
      <c r="A2276">
        <v>33399</v>
      </c>
      <c r="B2276">
        <v>6</v>
      </c>
      <c r="C2276">
        <v>691</v>
      </c>
      <c r="D2276" t="s">
        <v>21</v>
      </c>
      <c r="E2276" t="str">
        <f>VLOOKUP(C2276,Var!A:C,3)</f>
        <v>CoeffCO2Tr</v>
      </c>
    </row>
    <row r="2277" spans="1:5" x14ac:dyDescent="0.25">
      <c r="A2277">
        <v>33400</v>
      </c>
      <c r="B2277">
        <v>1</v>
      </c>
      <c r="C2277">
        <v>105</v>
      </c>
      <c r="D2277" t="s">
        <v>20</v>
      </c>
      <c r="E2277" t="str">
        <f>VLOOKUP(C2277,Var!A:C,3)</f>
        <v>NumPhase</v>
      </c>
    </row>
    <row r="2278" spans="1:5" x14ac:dyDescent="0.25">
      <c r="A2278">
        <v>33400</v>
      </c>
      <c r="B2278">
        <v>2</v>
      </c>
      <c r="C2278">
        <v>505</v>
      </c>
      <c r="D2278" t="s">
        <v>20</v>
      </c>
      <c r="E2278" t="str">
        <f>VLOOKUP(C2278,Var!A:C,3)</f>
        <v>Ic</v>
      </c>
    </row>
    <row r="2279" spans="1:5" x14ac:dyDescent="0.25">
      <c r="A2279">
        <v>33400</v>
      </c>
      <c r="B2279">
        <v>3</v>
      </c>
      <c r="C2279">
        <v>373</v>
      </c>
      <c r="D2279" t="s">
        <v>20</v>
      </c>
      <c r="E2279" t="str">
        <f>VLOOKUP(C2279,Var!A:C,3)</f>
        <v>PhaseStemElongation</v>
      </c>
    </row>
    <row r="2280" spans="1:5" x14ac:dyDescent="0.25">
      <c r="A2280">
        <v>33400</v>
      </c>
      <c r="B2280">
        <v>4</v>
      </c>
      <c r="C2280">
        <v>477</v>
      </c>
      <c r="D2280" t="s">
        <v>20</v>
      </c>
      <c r="E2280" t="str">
        <f>VLOOKUP(C2280,Var!A:C,3)</f>
        <v>DryMatResInternodePop</v>
      </c>
    </row>
    <row r="2281" spans="1:5" x14ac:dyDescent="0.25">
      <c r="A2281">
        <v>33400</v>
      </c>
      <c r="B2281">
        <v>5</v>
      </c>
      <c r="C2281">
        <v>446</v>
      </c>
      <c r="D2281" t="s">
        <v>20</v>
      </c>
      <c r="E2281" t="str">
        <f>VLOOKUP(C2281,Var!A:C,3)</f>
        <v>DemStructTotPop</v>
      </c>
    </row>
    <row r="2282" spans="1:5" x14ac:dyDescent="0.25">
      <c r="A2282">
        <v>33400</v>
      </c>
      <c r="B2282">
        <v>6</v>
      </c>
      <c r="C2282">
        <v>420</v>
      </c>
      <c r="D2282" t="s">
        <v>20</v>
      </c>
      <c r="E2282" t="str">
        <f>VLOOKUP(C2282,Var!A:C,3)</f>
        <v>DemStructLeafPop</v>
      </c>
    </row>
    <row r="2283" spans="1:5" x14ac:dyDescent="0.25">
      <c r="A2283">
        <v>33400</v>
      </c>
      <c r="B2283">
        <v>7</v>
      </c>
      <c r="C2283">
        <v>421</v>
      </c>
      <c r="D2283" t="s">
        <v>20</v>
      </c>
      <c r="E2283" t="str">
        <f>VLOOKUP(C2283,Var!A:C,3)</f>
        <v>DemStructSheathPop</v>
      </c>
    </row>
    <row r="2284" spans="1:5" x14ac:dyDescent="0.25">
      <c r="A2284">
        <v>33400</v>
      </c>
      <c r="B2284">
        <v>8</v>
      </c>
      <c r="C2284">
        <v>433</v>
      </c>
      <c r="D2284" t="s">
        <v>20</v>
      </c>
      <c r="E2284" t="str">
        <f>VLOOKUP(C2284,Var!A:C,3)</f>
        <v>DemStructRootPop</v>
      </c>
    </row>
    <row r="2285" spans="1:5" x14ac:dyDescent="0.25">
      <c r="A2285">
        <v>33400</v>
      </c>
      <c r="B2285">
        <v>9</v>
      </c>
      <c r="C2285">
        <v>437</v>
      </c>
      <c r="D2285" t="s">
        <v>20</v>
      </c>
      <c r="E2285" t="str">
        <f>VLOOKUP(C2285,Var!A:C,3)</f>
        <v>DemStructInternodePop</v>
      </c>
    </row>
    <row r="2286" spans="1:5" x14ac:dyDescent="0.25">
      <c r="A2286">
        <v>33400</v>
      </c>
      <c r="B2286">
        <v>10</v>
      </c>
      <c r="C2286">
        <v>442</v>
      </c>
      <c r="D2286" t="s">
        <v>20</v>
      </c>
      <c r="E2286" t="str">
        <f>VLOOKUP(C2286,Var!A:C,3)</f>
        <v>DemStructPaniclePop</v>
      </c>
    </row>
    <row r="2287" spans="1:5" x14ac:dyDescent="0.25">
      <c r="A2287">
        <v>33400</v>
      </c>
      <c r="B2287">
        <v>11</v>
      </c>
      <c r="C2287">
        <v>500</v>
      </c>
      <c r="D2287" t="s">
        <v>20</v>
      </c>
      <c r="E2287" t="str">
        <f>VLOOKUP(C2287,Var!A:C,3)</f>
        <v>RelMobiliInternodeMax</v>
      </c>
    </row>
    <row r="2288" spans="1:5" x14ac:dyDescent="0.25">
      <c r="A2288">
        <v>33400</v>
      </c>
      <c r="B2288">
        <v>12</v>
      </c>
      <c r="C2288">
        <v>472</v>
      </c>
      <c r="D2288" t="s">
        <v>20</v>
      </c>
      <c r="E2288" t="str">
        <f>VLOOKUP(C2288,Var!A:C,3)</f>
        <v>GrowthResInternodePop</v>
      </c>
    </row>
    <row r="2289" spans="1:5" x14ac:dyDescent="0.25">
      <c r="A2289">
        <v>33400</v>
      </c>
      <c r="B2289">
        <v>13</v>
      </c>
      <c r="C2289">
        <v>456</v>
      </c>
      <c r="D2289" t="s">
        <v>19</v>
      </c>
      <c r="E2289" t="str">
        <f>VLOOKUP(C2289,Var!A:C,3)</f>
        <v>ResInternodeMobiliDayPot</v>
      </c>
    </row>
    <row r="2290" spans="1:5" x14ac:dyDescent="0.25">
      <c r="A2290">
        <v>33400</v>
      </c>
      <c r="B2290">
        <v>14</v>
      </c>
      <c r="C2290">
        <v>457</v>
      </c>
      <c r="D2290" t="s">
        <v>19</v>
      </c>
      <c r="E2290" t="str">
        <f>VLOOKUP(C2290,Var!A:C,3)</f>
        <v>GrowthStructDeficit</v>
      </c>
    </row>
    <row r="2291" spans="1:5" x14ac:dyDescent="0.25">
      <c r="A2291">
        <v>33400</v>
      </c>
      <c r="B2291">
        <v>15</v>
      </c>
      <c r="C2291">
        <v>448</v>
      </c>
      <c r="D2291" t="s">
        <v>21</v>
      </c>
      <c r="E2291" t="str">
        <f>VLOOKUP(C2291,Var!A:C,3)</f>
        <v>GrowthStructLeafPop</v>
      </c>
    </row>
    <row r="2292" spans="1:5" x14ac:dyDescent="0.25">
      <c r="A2292">
        <v>33400</v>
      </c>
      <c r="B2292">
        <v>16</v>
      </c>
      <c r="C2292">
        <v>449</v>
      </c>
      <c r="D2292" t="s">
        <v>21</v>
      </c>
      <c r="E2292" t="str">
        <f>VLOOKUP(C2292,Var!A:C,3)</f>
        <v>GrowthStructSheathPop</v>
      </c>
    </row>
    <row r="2293" spans="1:5" x14ac:dyDescent="0.25">
      <c r="A2293">
        <v>33400</v>
      </c>
      <c r="B2293">
        <v>17</v>
      </c>
      <c r="C2293">
        <v>450</v>
      </c>
      <c r="D2293" t="s">
        <v>21</v>
      </c>
      <c r="E2293" t="str">
        <f>VLOOKUP(C2293,Var!A:C,3)</f>
        <v>GrowthStructRootPop</v>
      </c>
    </row>
    <row r="2294" spans="1:5" x14ac:dyDescent="0.25">
      <c r="A2294">
        <v>33400</v>
      </c>
      <c r="B2294">
        <v>18</v>
      </c>
      <c r="C2294">
        <v>451</v>
      </c>
      <c r="D2294" t="s">
        <v>21</v>
      </c>
      <c r="E2294" t="str">
        <f>VLOOKUP(C2294,Var!A:C,3)</f>
        <v>GrowthStructInternodePop</v>
      </c>
    </row>
    <row r="2295" spans="1:5" x14ac:dyDescent="0.25">
      <c r="A2295">
        <v>33400</v>
      </c>
      <c r="B2295">
        <v>19</v>
      </c>
      <c r="C2295">
        <v>452</v>
      </c>
      <c r="D2295" t="s">
        <v>21</v>
      </c>
      <c r="E2295" t="str">
        <f>VLOOKUP(C2295,Var!A:C,3)</f>
        <v>GrowthStructPaniclePop</v>
      </c>
    </row>
    <row r="2296" spans="1:5" x14ac:dyDescent="0.25">
      <c r="A2296">
        <v>33400</v>
      </c>
      <c r="B2296">
        <v>20</v>
      </c>
      <c r="C2296">
        <v>424</v>
      </c>
      <c r="D2296" t="s">
        <v>21</v>
      </c>
      <c r="E2296" t="str">
        <f>VLOOKUP(C2296,Var!A:C,3)</f>
        <v>GrowthStructTotPop</v>
      </c>
    </row>
    <row r="2297" spans="1:5" x14ac:dyDescent="0.25">
      <c r="A2297">
        <v>33400</v>
      </c>
      <c r="B2297">
        <v>21</v>
      </c>
      <c r="C2297">
        <v>465</v>
      </c>
      <c r="D2297" t="s">
        <v>19</v>
      </c>
      <c r="E2297" t="str">
        <f>VLOOKUP(C2297,Var!A:C,3)</f>
        <v>ResInternodeMobiliDay</v>
      </c>
    </row>
    <row r="2298" spans="1:5" x14ac:dyDescent="0.25">
      <c r="A2298">
        <v>33400</v>
      </c>
      <c r="B2298">
        <v>22</v>
      </c>
      <c r="C2298">
        <v>684</v>
      </c>
      <c r="D2298" t="s">
        <v>21</v>
      </c>
      <c r="E2298" t="str">
        <f>VLOOKUP(C2298,Var!A:C,3)</f>
        <v>A_GrowthStructLeaf</v>
      </c>
    </row>
    <row r="2299" spans="1:5" x14ac:dyDescent="0.25">
      <c r="A2299">
        <v>33400</v>
      </c>
      <c r="B2299">
        <v>23</v>
      </c>
      <c r="C2299">
        <v>686</v>
      </c>
      <c r="D2299" t="s">
        <v>19</v>
      </c>
      <c r="E2299" t="str">
        <f>VLOOKUP(C2299,Var!A:C,3)</f>
        <v>A_GrowthStructTot</v>
      </c>
    </row>
    <row r="2300" spans="1:5" x14ac:dyDescent="0.25">
      <c r="A2300">
        <v>33400</v>
      </c>
      <c r="B2300">
        <v>24</v>
      </c>
      <c r="C2300">
        <v>695</v>
      </c>
      <c r="D2300" t="s">
        <v>19</v>
      </c>
      <c r="E2300" t="str">
        <f>VLOOKUP(C2300,Var!A:C,3)</f>
        <v>A_ResInternodeMobiliDay</v>
      </c>
    </row>
    <row r="2301" spans="1:5" x14ac:dyDescent="0.25">
      <c r="A2301">
        <v>33401</v>
      </c>
      <c r="B2301">
        <v>1</v>
      </c>
      <c r="C2301">
        <v>105</v>
      </c>
      <c r="D2301" t="s">
        <v>20</v>
      </c>
      <c r="E2301" t="str">
        <f>VLOOKUP(C2301,Var!A:C,3)</f>
        <v>NumPhase</v>
      </c>
    </row>
    <row r="2302" spans="1:5" x14ac:dyDescent="0.25">
      <c r="A2302">
        <v>33401</v>
      </c>
      <c r="B2302">
        <v>2</v>
      </c>
      <c r="C2302">
        <v>239</v>
      </c>
      <c r="D2302" t="s">
        <v>20</v>
      </c>
      <c r="E2302" t="str">
        <f>VLOOKUP(C2302,Var!A:C,3)</f>
        <v>ChangePhase</v>
      </c>
    </row>
    <row r="2303" spans="1:5" x14ac:dyDescent="0.25">
      <c r="A2303">
        <v>33401</v>
      </c>
      <c r="B2303">
        <v>3</v>
      </c>
      <c r="C2303">
        <v>379</v>
      </c>
      <c r="D2303" t="s">
        <v>21</v>
      </c>
      <c r="E2303" t="str">
        <f>VLOOKUP(C2303,Var!A:C,3)</f>
        <v>CulmsPerPlant</v>
      </c>
    </row>
    <row r="2304" spans="1:5" x14ac:dyDescent="0.25">
      <c r="A2304">
        <v>33401</v>
      </c>
      <c r="B2304">
        <v>4</v>
      </c>
      <c r="C2304">
        <v>552</v>
      </c>
      <c r="D2304" t="s">
        <v>21</v>
      </c>
      <c r="E2304" t="str">
        <f>VLOOKUP(C2304,Var!A:C,3)</f>
        <v>CulmsPerHill</v>
      </c>
    </row>
    <row r="2305" spans="1:5" x14ac:dyDescent="0.25">
      <c r="A2305">
        <v>33401</v>
      </c>
      <c r="B2305">
        <v>5</v>
      </c>
      <c r="C2305">
        <v>404</v>
      </c>
      <c r="D2305" t="s">
        <v>21</v>
      </c>
      <c r="E2305" t="str">
        <f>VLOOKUP(C2305,Var!A:C,3)</f>
        <v>CulmsPop</v>
      </c>
    </row>
    <row r="2306" spans="1:5" x14ac:dyDescent="0.25">
      <c r="A2306">
        <v>33401</v>
      </c>
      <c r="B2306">
        <v>6</v>
      </c>
      <c r="C2306">
        <v>467</v>
      </c>
      <c r="D2306" t="s">
        <v>21</v>
      </c>
      <c r="E2306" t="str">
        <f>VLOOKUP(C2306,Var!A:C,3)</f>
        <v>GrainYieldPop</v>
      </c>
    </row>
    <row r="2307" spans="1:5" x14ac:dyDescent="0.25">
      <c r="A2307">
        <v>33401</v>
      </c>
      <c r="B2307">
        <v>7</v>
      </c>
      <c r="C2307">
        <v>397</v>
      </c>
      <c r="D2307" t="s">
        <v>21</v>
      </c>
      <c r="E2307" t="str">
        <f>VLOOKUP(C2307,Var!A:C,3)</f>
        <v>DryMatStructLeafPop</v>
      </c>
    </row>
    <row r="2308" spans="1:5" x14ac:dyDescent="0.25">
      <c r="A2308">
        <v>33401</v>
      </c>
      <c r="B2308">
        <v>8</v>
      </c>
      <c r="C2308">
        <v>398</v>
      </c>
      <c r="D2308" t="s">
        <v>21</v>
      </c>
      <c r="E2308" t="str">
        <f>VLOOKUP(C2308,Var!A:C,3)</f>
        <v>DryMatStructSheathPop</v>
      </c>
    </row>
    <row r="2309" spans="1:5" x14ac:dyDescent="0.25">
      <c r="A2309">
        <v>33401</v>
      </c>
      <c r="B2309">
        <v>9</v>
      </c>
      <c r="C2309">
        <v>399</v>
      </c>
      <c r="D2309" t="s">
        <v>21</v>
      </c>
      <c r="E2309" t="str">
        <f>VLOOKUP(C2309,Var!A:C,3)</f>
        <v>DryMatStructRootPop</v>
      </c>
    </row>
    <row r="2310" spans="1:5" x14ac:dyDescent="0.25">
      <c r="A2310">
        <v>33401</v>
      </c>
      <c r="B2310">
        <v>10</v>
      </c>
      <c r="C2310">
        <v>400</v>
      </c>
      <c r="D2310" t="s">
        <v>21</v>
      </c>
      <c r="E2310" t="str">
        <f>VLOOKUP(C2310,Var!A:C,3)</f>
        <v>DryMatStructInternodePop</v>
      </c>
    </row>
    <row r="2311" spans="1:5" x14ac:dyDescent="0.25">
      <c r="A2311">
        <v>33401</v>
      </c>
      <c r="B2311">
        <v>11</v>
      </c>
      <c r="C2311">
        <v>477</v>
      </c>
      <c r="D2311" t="s">
        <v>21</v>
      </c>
      <c r="E2311" t="str">
        <f>VLOOKUP(C2311,Var!A:C,3)</f>
        <v>DryMatResInternodePop</v>
      </c>
    </row>
    <row r="2312" spans="1:5" x14ac:dyDescent="0.25">
      <c r="A2312">
        <v>33401</v>
      </c>
      <c r="B2312">
        <v>12</v>
      </c>
      <c r="C2312">
        <v>401</v>
      </c>
      <c r="D2312" t="s">
        <v>21</v>
      </c>
      <c r="E2312" t="str">
        <f>VLOOKUP(C2312,Var!A:C,3)</f>
        <v>DryMatStructPaniclePop</v>
      </c>
    </row>
    <row r="2313" spans="1:5" x14ac:dyDescent="0.25">
      <c r="A2313">
        <v>33401</v>
      </c>
      <c r="B2313">
        <v>13</v>
      </c>
      <c r="C2313">
        <v>551</v>
      </c>
      <c r="D2313" t="s">
        <v>21</v>
      </c>
      <c r="E2313" t="str">
        <f>VLOOKUP(C2313,Var!A:C,3)</f>
        <v>DryMatStemPop</v>
      </c>
    </row>
    <row r="2314" spans="1:5" x14ac:dyDescent="0.25">
      <c r="A2314">
        <v>33401</v>
      </c>
      <c r="B2314">
        <v>14</v>
      </c>
      <c r="C2314">
        <v>476</v>
      </c>
      <c r="D2314" t="s">
        <v>21</v>
      </c>
      <c r="E2314" t="str">
        <f>VLOOKUP(C2314,Var!A:C,3)</f>
        <v>DryMatStructTotPop</v>
      </c>
    </row>
    <row r="2315" spans="1:5" x14ac:dyDescent="0.25">
      <c r="A2315">
        <v>33401</v>
      </c>
      <c r="B2315">
        <v>15</v>
      </c>
      <c r="C2315">
        <v>478</v>
      </c>
      <c r="D2315" t="s">
        <v>21</v>
      </c>
      <c r="E2315" t="str">
        <f>VLOOKUP(C2315,Var!A:C,3)</f>
        <v>DryMatVegeTotPop</v>
      </c>
    </row>
    <row r="2316" spans="1:5" x14ac:dyDescent="0.25">
      <c r="A2316">
        <v>33401</v>
      </c>
      <c r="B2316">
        <v>16</v>
      </c>
      <c r="C2316">
        <v>479</v>
      </c>
      <c r="D2316" t="s">
        <v>21</v>
      </c>
      <c r="E2316" t="str">
        <f>VLOOKUP(C2316,Var!A:C,3)</f>
        <v>DryMatPanicleTotPop</v>
      </c>
    </row>
    <row r="2317" spans="1:5" x14ac:dyDescent="0.25">
      <c r="A2317">
        <v>33401</v>
      </c>
      <c r="B2317">
        <v>17</v>
      </c>
      <c r="C2317">
        <v>480</v>
      </c>
      <c r="D2317" t="s">
        <v>21</v>
      </c>
      <c r="E2317" t="str">
        <f>VLOOKUP(C2317,Var!A:C,3)</f>
        <v>DryMatAboveGroundPop</v>
      </c>
    </row>
    <row r="2318" spans="1:5" x14ac:dyDescent="0.25">
      <c r="A2318">
        <v>33401</v>
      </c>
      <c r="B2318">
        <v>18</v>
      </c>
      <c r="C2318">
        <v>481</v>
      </c>
      <c r="D2318" t="s">
        <v>21</v>
      </c>
      <c r="E2318" t="str">
        <f>VLOOKUP(C2318,Var!A:C,3)</f>
        <v>DryMatTotPop</v>
      </c>
    </row>
    <row r="2319" spans="1:5" x14ac:dyDescent="0.25">
      <c r="A2319">
        <v>33401</v>
      </c>
      <c r="B2319">
        <v>19</v>
      </c>
      <c r="C2319">
        <v>474</v>
      </c>
      <c r="D2319" t="s">
        <v>21</v>
      </c>
      <c r="E2319" t="str">
        <f>VLOOKUP(C2319,Var!A:C,3)</f>
        <v>HarvestIndex</v>
      </c>
    </row>
    <row r="2320" spans="1:5" x14ac:dyDescent="0.25">
      <c r="A2320">
        <v>33401</v>
      </c>
      <c r="B2320">
        <v>20</v>
      </c>
      <c r="C2320">
        <v>527</v>
      </c>
      <c r="D2320" t="s">
        <v>21</v>
      </c>
      <c r="E2320" t="str">
        <f>VLOOKUP(C2320,Var!A:C,3)</f>
        <v>PanicleNumPop</v>
      </c>
    </row>
    <row r="2321" spans="1:5" x14ac:dyDescent="0.25">
      <c r="A2321">
        <v>33401</v>
      </c>
      <c r="B2321">
        <v>21</v>
      </c>
      <c r="C2321">
        <v>528</v>
      </c>
      <c r="D2321" t="s">
        <v>21</v>
      </c>
      <c r="E2321" t="str">
        <f>VLOOKUP(C2321,Var!A:C,3)</f>
        <v>PanicleNumPlant</v>
      </c>
    </row>
    <row r="2322" spans="1:5" x14ac:dyDescent="0.25">
      <c r="A2322">
        <v>33401</v>
      </c>
      <c r="B2322">
        <v>22</v>
      </c>
      <c r="C2322">
        <v>529</v>
      </c>
      <c r="D2322" t="s">
        <v>21</v>
      </c>
      <c r="E2322" t="str">
        <f>VLOOKUP(C2322,Var!A:C,3)</f>
        <v>GrainYieldPanicle</v>
      </c>
    </row>
    <row r="2323" spans="1:5" x14ac:dyDescent="0.25">
      <c r="A2323">
        <v>33401</v>
      </c>
      <c r="B2323">
        <v>23</v>
      </c>
      <c r="C2323">
        <v>530</v>
      </c>
      <c r="D2323" t="s">
        <v>21</v>
      </c>
      <c r="E2323" t="str">
        <f>VLOOKUP(C2323,Var!A:C,3)</f>
        <v>SpikeNumPop</v>
      </c>
    </row>
    <row r="2324" spans="1:5" x14ac:dyDescent="0.25">
      <c r="A2324">
        <v>33401</v>
      </c>
      <c r="B2324">
        <v>24</v>
      </c>
      <c r="C2324">
        <v>531</v>
      </c>
      <c r="D2324" t="s">
        <v>21</v>
      </c>
      <c r="E2324" t="str">
        <f>VLOOKUP(C2324,Var!A:C,3)</f>
        <v>SpikeNumPanicle</v>
      </c>
    </row>
    <row r="2325" spans="1:5" x14ac:dyDescent="0.25">
      <c r="A2325">
        <v>33401</v>
      </c>
      <c r="B2325">
        <v>25</v>
      </c>
      <c r="C2325">
        <v>532</v>
      </c>
      <c r="D2325" t="s">
        <v>21</v>
      </c>
      <c r="E2325" t="str">
        <f>VLOOKUP(C2325,Var!A:C,3)</f>
        <v>FertSpikeNumPop</v>
      </c>
    </row>
    <row r="2326" spans="1:5" x14ac:dyDescent="0.25">
      <c r="A2326">
        <v>33401</v>
      </c>
      <c r="B2326">
        <v>26</v>
      </c>
      <c r="C2326">
        <v>533</v>
      </c>
      <c r="D2326" t="s">
        <v>21</v>
      </c>
      <c r="E2326" t="str">
        <f>VLOOKUP(C2326,Var!A:C,3)</f>
        <v>GrainFillingStatus</v>
      </c>
    </row>
    <row r="2327" spans="1:5" x14ac:dyDescent="0.25">
      <c r="A2327">
        <v>33401</v>
      </c>
      <c r="B2327">
        <v>27</v>
      </c>
      <c r="C2327">
        <v>373</v>
      </c>
      <c r="D2327" t="s">
        <v>21</v>
      </c>
      <c r="E2327" t="str">
        <f>VLOOKUP(C2327,Var!A:C,3)</f>
        <v>PhaseStemElongation</v>
      </c>
    </row>
    <row r="2328" spans="1:5" x14ac:dyDescent="0.25">
      <c r="A2328">
        <v>33401</v>
      </c>
      <c r="B2328">
        <v>28</v>
      </c>
      <c r="C2328">
        <v>144</v>
      </c>
      <c r="D2328" t="s">
        <v>21</v>
      </c>
      <c r="E2328" t="str">
        <f>VLOOKUP(C2328,Var!A:C,3)</f>
        <v>Sla</v>
      </c>
    </row>
    <row r="2329" spans="1:5" x14ac:dyDescent="0.25">
      <c r="A2329">
        <v>33401</v>
      </c>
      <c r="B2329">
        <v>29</v>
      </c>
      <c r="C2329">
        <v>375</v>
      </c>
      <c r="D2329" t="s">
        <v>21</v>
      </c>
      <c r="E2329" t="str">
        <f>VLOOKUP(C2329,Var!A:C,3)</f>
        <v>HaunIndex</v>
      </c>
    </row>
    <row r="2330" spans="1:5" x14ac:dyDescent="0.25">
      <c r="A2330">
        <v>33401</v>
      </c>
      <c r="B2330">
        <v>30</v>
      </c>
      <c r="C2330">
        <v>381</v>
      </c>
      <c r="D2330" t="s">
        <v>21</v>
      </c>
      <c r="E2330" t="str">
        <f>VLOOKUP(C2330,Var!A:C,3)</f>
        <v>ApexHeight</v>
      </c>
    </row>
    <row r="2331" spans="1:5" x14ac:dyDescent="0.25">
      <c r="A2331">
        <v>33401</v>
      </c>
      <c r="B2331">
        <v>31</v>
      </c>
      <c r="C2331">
        <v>383</v>
      </c>
      <c r="D2331" t="s">
        <v>21</v>
      </c>
      <c r="E2331" t="str">
        <f>VLOOKUP(C2331,Var!A:C,3)</f>
        <v>PlantHeight</v>
      </c>
    </row>
    <row r="2332" spans="1:5" x14ac:dyDescent="0.25">
      <c r="A2332">
        <v>33401</v>
      </c>
      <c r="B2332">
        <v>32</v>
      </c>
      <c r="C2332">
        <v>384</v>
      </c>
      <c r="D2332" t="s">
        <v>21</v>
      </c>
      <c r="E2332" t="str">
        <f>VLOOKUP(C2332,Var!A:C,3)</f>
        <v>PlantWidth</v>
      </c>
    </row>
    <row r="2333" spans="1:5" x14ac:dyDescent="0.25">
      <c r="A2333">
        <v>33401</v>
      </c>
      <c r="B2333">
        <v>33</v>
      </c>
      <c r="C2333">
        <v>389</v>
      </c>
      <c r="D2333" t="s">
        <v>21</v>
      </c>
      <c r="E2333" t="str">
        <f>VLOOKUP(C2333,Var!A:C,3)</f>
        <v>VitesseRacinaireDay</v>
      </c>
    </row>
    <row r="2334" spans="1:5" x14ac:dyDescent="0.25">
      <c r="A2334">
        <v>33401</v>
      </c>
      <c r="B2334">
        <v>34</v>
      </c>
      <c r="C2334">
        <v>487</v>
      </c>
      <c r="D2334" t="s">
        <v>21</v>
      </c>
      <c r="E2334" t="str">
        <f>VLOOKUP(C2334,Var!A:C,3)</f>
        <v>Kcl</v>
      </c>
    </row>
    <row r="2335" spans="1:5" x14ac:dyDescent="0.25">
      <c r="A2335">
        <v>33401</v>
      </c>
      <c r="B2335">
        <v>35</v>
      </c>
      <c r="C2335">
        <v>511</v>
      </c>
      <c r="D2335" t="s">
        <v>21</v>
      </c>
      <c r="E2335" t="str">
        <f>VLOOKUP(C2335,Var!A:C,3)</f>
        <v>KRolling</v>
      </c>
    </row>
    <row r="2336" spans="1:5" x14ac:dyDescent="0.25">
      <c r="A2336">
        <v>33401</v>
      </c>
      <c r="B2336">
        <v>36</v>
      </c>
      <c r="C2336">
        <v>385</v>
      </c>
      <c r="D2336" t="s">
        <v>21</v>
      </c>
      <c r="E2336" t="str">
        <f>VLOOKUP(C2336,Var!A:C,3)</f>
        <v>LIRkdfcl</v>
      </c>
    </row>
    <row r="2337" spans="1:5" x14ac:dyDescent="0.25">
      <c r="A2337">
        <v>33401</v>
      </c>
      <c r="B2337">
        <v>37</v>
      </c>
      <c r="C2337">
        <v>390</v>
      </c>
      <c r="D2337" t="s">
        <v>21</v>
      </c>
      <c r="E2337" t="str">
        <f>VLOOKUP(C2337,Var!A:C,3)</f>
        <v>LTRkdfcl</v>
      </c>
    </row>
    <row r="2338" spans="1:5" x14ac:dyDescent="0.25">
      <c r="A2338">
        <v>33401</v>
      </c>
      <c r="B2338">
        <v>38</v>
      </c>
      <c r="C2338">
        <v>177</v>
      </c>
      <c r="D2338" t="s">
        <v>21</v>
      </c>
      <c r="E2338" t="str">
        <f>VLOOKUP(C2338,Var!A:C,3)</f>
        <v>AssimPot</v>
      </c>
    </row>
    <row r="2339" spans="1:5" x14ac:dyDescent="0.25">
      <c r="A2339">
        <v>33401</v>
      </c>
      <c r="B2339">
        <v>39</v>
      </c>
      <c r="C2339">
        <v>95</v>
      </c>
      <c r="D2339" t="s">
        <v>21</v>
      </c>
      <c r="E2339" t="str">
        <f>VLOOKUP(C2339,Var!A:C,3)</f>
        <v>Assim</v>
      </c>
    </row>
    <row r="2340" spans="1:5" x14ac:dyDescent="0.25">
      <c r="A2340">
        <v>33401</v>
      </c>
      <c r="B2340">
        <v>40</v>
      </c>
      <c r="C2340">
        <v>443</v>
      </c>
      <c r="D2340" t="s">
        <v>21</v>
      </c>
      <c r="E2340" t="str">
        <f>VLOOKUP(C2340,Var!A:C,3)</f>
        <v>RespMaintTot</v>
      </c>
    </row>
    <row r="2341" spans="1:5" x14ac:dyDescent="0.25">
      <c r="A2341">
        <v>33401</v>
      </c>
      <c r="B2341">
        <v>41</v>
      </c>
      <c r="C2341">
        <v>415</v>
      </c>
      <c r="D2341" t="s">
        <v>21</v>
      </c>
      <c r="E2341" t="str">
        <f>VLOOKUP(C2341,Var!A:C,3)</f>
        <v>SupplyTot</v>
      </c>
    </row>
    <row r="2342" spans="1:5" x14ac:dyDescent="0.25">
      <c r="A2342">
        <v>33401</v>
      </c>
      <c r="B2342">
        <v>42</v>
      </c>
      <c r="C2342">
        <v>454</v>
      </c>
      <c r="D2342" t="s">
        <v>21</v>
      </c>
      <c r="E2342" t="str">
        <f>VLOOKUP(C2342,Var!A:C,3)</f>
        <v>AssimSurplus</v>
      </c>
    </row>
    <row r="2343" spans="1:5" x14ac:dyDescent="0.25">
      <c r="A2343">
        <v>33401</v>
      </c>
      <c r="B2343">
        <v>43</v>
      </c>
      <c r="C2343">
        <v>471</v>
      </c>
      <c r="D2343" t="s">
        <v>21</v>
      </c>
      <c r="E2343" t="str">
        <f>VLOOKUP(C2343,Var!A:C,3)</f>
        <v>AssimNotUsed</v>
      </c>
    </row>
    <row r="2344" spans="1:5" x14ac:dyDescent="0.25">
      <c r="A2344">
        <v>33401</v>
      </c>
      <c r="B2344">
        <v>44</v>
      </c>
      <c r="C2344">
        <v>524</v>
      </c>
      <c r="D2344" t="s">
        <v>21</v>
      </c>
      <c r="E2344" t="str">
        <f>VLOOKUP(C2344,Var!A:C,3)</f>
        <v>AssimNotUsedCum</v>
      </c>
    </row>
    <row r="2345" spans="1:5" x14ac:dyDescent="0.25">
      <c r="A2345">
        <v>33401</v>
      </c>
      <c r="B2345">
        <v>45</v>
      </c>
      <c r="C2345">
        <v>408</v>
      </c>
      <c r="D2345" t="s">
        <v>21</v>
      </c>
      <c r="E2345" t="str">
        <f>VLOOKUP(C2345,Var!A:C,3)</f>
        <v>TillerDeathPop</v>
      </c>
    </row>
    <row r="2346" spans="1:5" x14ac:dyDescent="0.25">
      <c r="A2346">
        <v>33401</v>
      </c>
      <c r="B2346">
        <v>46</v>
      </c>
      <c r="C2346">
        <v>412</v>
      </c>
      <c r="D2346" t="s">
        <v>21</v>
      </c>
      <c r="E2346" t="str">
        <f>VLOOKUP(C2346,Var!A:C,3)</f>
        <v>DeadLeafdrywtPop</v>
      </c>
    </row>
    <row r="2347" spans="1:5" x14ac:dyDescent="0.25">
      <c r="A2347">
        <v>33401</v>
      </c>
      <c r="B2347">
        <v>47</v>
      </c>
      <c r="C2347">
        <v>469</v>
      </c>
      <c r="D2347" t="s">
        <v>21</v>
      </c>
      <c r="E2347" t="str">
        <f>VLOOKUP(C2347,Var!A:C,3)</f>
        <v>ResCapacityInternodePop</v>
      </c>
    </row>
    <row r="2348" spans="1:5" x14ac:dyDescent="0.25">
      <c r="A2348">
        <v>33401</v>
      </c>
      <c r="B2348">
        <v>48</v>
      </c>
      <c r="C2348">
        <v>503</v>
      </c>
      <c r="D2348" t="s">
        <v>21</v>
      </c>
      <c r="E2348" t="str">
        <f>VLOOKUP(C2348,Var!A:C,3)</f>
        <v>InternodeResStatus</v>
      </c>
    </row>
    <row r="2349" spans="1:5" x14ac:dyDescent="0.25">
      <c r="A2349">
        <v>33401</v>
      </c>
      <c r="B2349">
        <v>49</v>
      </c>
      <c r="C2349">
        <v>116</v>
      </c>
      <c r="D2349" t="s">
        <v>21</v>
      </c>
      <c r="E2349" t="str">
        <f>VLOOKUP(C2349,Var!A:C,3)</f>
        <v>Cstr</v>
      </c>
    </row>
    <row r="2350" spans="1:5" x14ac:dyDescent="0.25">
      <c r="A2350">
        <v>33401</v>
      </c>
      <c r="B2350">
        <v>50</v>
      </c>
      <c r="C2350">
        <v>125</v>
      </c>
      <c r="D2350" t="s">
        <v>21</v>
      </c>
      <c r="E2350" t="str">
        <f>VLOOKUP(C2350,Var!A:C,3)</f>
        <v>FTSW</v>
      </c>
    </row>
    <row r="2351" spans="1:5" x14ac:dyDescent="0.25">
      <c r="A2351">
        <v>33401</v>
      </c>
      <c r="B2351">
        <v>51</v>
      </c>
      <c r="C2351">
        <v>670</v>
      </c>
      <c r="D2351" t="s">
        <v>21</v>
      </c>
      <c r="E2351" t="str">
        <f>VLOOKUP(C2351,Var!A:C,3)</f>
        <v>DryMatAboveGroundTotPop</v>
      </c>
    </row>
    <row r="2352" spans="1:5" x14ac:dyDescent="0.25">
      <c r="A2352">
        <v>33401</v>
      </c>
      <c r="B2352">
        <v>52</v>
      </c>
      <c r="C2352">
        <v>504</v>
      </c>
      <c r="D2352" t="s">
        <v>21</v>
      </c>
      <c r="E2352" t="str">
        <f>VLOOKUP(C2352,Var!A:C,3)</f>
        <v>LaiDead</v>
      </c>
    </row>
    <row r="2353" spans="1:5" x14ac:dyDescent="0.25">
      <c r="A2353">
        <v>33402</v>
      </c>
      <c r="B2353">
        <v>1</v>
      </c>
      <c r="C2353">
        <v>105</v>
      </c>
      <c r="D2353" t="s">
        <v>20</v>
      </c>
      <c r="E2353" t="str">
        <f>VLOOKUP(C2353,Var!A:C,3)</f>
        <v>NumPhase</v>
      </c>
    </row>
    <row r="2354" spans="1:5" x14ac:dyDescent="0.25">
      <c r="A2354">
        <v>33402</v>
      </c>
      <c r="B2354">
        <v>2</v>
      </c>
      <c r="C2354">
        <v>239</v>
      </c>
      <c r="D2354" t="s">
        <v>20</v>
      </c>
      <c r="E2354" t="str">
        <f>VLOOKUP(C2354,Var!A:C,3)</f>
        <v>ChangePhase</v>
      </c>
    </row>
    <row r="2355" spans="1:5" x14ac:dyDescent="0.25">
      <c r="A2355">
        <v>33402</v>
      </c>
      <c r="B2355">
        <v>3</v>
      </c>
      <c r="C2355">
        <v>244</v>
      </c>
      <c r="D2355" t="s">
        <v>20</v>
      </c>
      <c r="E2355" t="str">
        <f>VLOOKUP(C2355,Var!A:C,3)</f>
        <v>PARIntercepte</v>
      </c>
    </row>
    <row r="2356" spans="1:5" x14ac:dyDescent="0.25">
      <c r="A2356">
        <v>33402</v>
      </c>
      <c r="B2356">
        <v>4</v>
      </c>
      <c r="C2356">
        <v>481</v>
      </c>
      <c r="D2356" t="s">
        <v>20</v>
      </c>
      <c r="E2356" t="str">
        <f>VLOOKUP(C2356,Var!A:C,3)</f>
        <v>DryMatTotPop</v>
      </c>
    </row>
    <row r="2357" spans="1:5" x14ac:dyDescent="0.25">
      <c r="A2357">
        <v>33402</v>
      </c>
      <c r="B2357">
        <v>5</v>
      </c>
      <c r="C2357">
        <v>412</v>
      </c>
      <c r="D2357" t="s">
        <v>20</v>
      </c>
      <c r="E2357" t="str">
        <f>VLOOKUP(C2357,Var!A:C,3)</f>
        <v>DeadLeafdrywtPop</v>
      </c>
    </row>
    <row r="2358" spans="1:5" x14ac:dyDescent="0.25">
      <c r="A2358">
        <v>33402</v>
      </c>
      <c r="B2358">
        <v>6</v>
      </c>
      <c r="C2358">
        <v>399</v>
      </c>
      <c r="D2358" t="s">
        <v>20</v>
      </c>
      <c r="E2358" t="str">
        <f>VLOOKUP(C2358,Var!A:C,3)</f>
        <v>DryMatStructRootPop</v>
      </c>
    </row>
    <row r="2359" spans="1:5" x14ac:dyDescent="0.25">
      <c r="A2359">
        <v>33402</v>
      </c>
      <c r="B2359">
        <v>7</v>
      </c>
      <c r="C2359">
        <v>113</v>
      </c>
      <c r="D2359" t="s">
        <v>20</v>
      </c>
      <c r="E2359" t="str">
        <f>VLOOKUP(C2359,Var!A:C,3)</f>
        <v>Tr</v>
      </c>
    </row>
    <row r="2360" spans="1:5" x14ac:dyDescent="0.25">
      <c r="A2360">
        <v>33402</v>
      </c>
      <c r="B2360">
        <v>8</v>
      </c>
      <c r="C2360">
        <v>122</v>
      </c>
      <c r="D2360" t="s">
        <v>20</v>
      </c>
      <c r="E2360" t="str">
        <f>VLOOKUP(C2360,Var!A:C,3)</f>
        <v>Evap</v>
      </c>
    </row>
    <row r="2361" spans="1:5" x14ac:dyDescent="0.25">
      <c r="A2361">
        <v>33402</v>
      </c>
      <c r="B2361">
        <v>9</v>
      </c>
      <c r="C2361">
        <v>117</v>
      </c>
      <c r="D2361" t="s">
        <v>20</v>
      </c>
      <c r="E2361" t="str">
        <f>VLOOKUP(C2361,Var!A:C,3)</f>
        <v>Dr</v>
      </c>
    </row>
    <row r="2362" spans="1:5" x14ac:dyDescent="0.25">
      <c r="A2362">
        <v>33402</v>
      </c>
      <c r="B2362">
        <v>10</v>
      </c>
      <c r="C2362">
        <v>127</v>
      </c>
      <c r="D2362" t="s">
        <v>20</v>
      </c>
      <c r="E2362" t="str">
        <f>VLOOKUP(C2362,Var!A:C,3)</f>
        <v>Lr</v>
      </c>
    </row>
    <row r="2363" spans="1:5" x14ac:dyDescent="0.25">
      <c r="A2363">
        <v>33402</v>
      </c>
      <c r="B2363">
        <v>11</v>
      </c>
      <c r="C2363">
        <v>415</v>
      </c>
      <c r="D2363" t="s">
        <v>20</v>
      </c>
      <c r="E2363" t="str">
        <f>VLOOKUP(C2363,Var!A:C,3)</f>
        <v>SupplyTot</v>
      </c>
    </row>
    <row r="2364" spans="1:5" x14ac:dyDescent="0.25">
      <c r="A2364">
        <v>33402</v>
      </c>
      <c r="B2364">
        <v>12</v>
      </c>
      <c r="C2364">
        <v>471</v>
      </c>
      <c r="D2364" t="s">
        <v>20</v>
      </c>
      <c r="E2364" t="str">
        <f>VLOOKUP(C2364,Var!A:C,3)</f>
        <v>AssimNotUsed</v>
      </c>
    </row>
    <row r="2365" spans="1:5" x14ac:dyDescent="0.25">
      <c r="A2365">
        <v>33402</v>
      </c>
      <c r="B2365">
        <v>13</v>
      </c>
      <c r="C2365">
        <v>8</v>
      </c>
      <c r="D2365" t="s">
        <v>20</v>
      </c>
      <c r="E2365" t="str">
        <f>VLOOKUP(C2365,Var!A:C,3)</f>
        <v>Irrigation</v>
      </c>
    </row>
    <row r="2366" spans="1:5" x14ac:dyDescent="0.25">
      <c r="A2366">
        <v>33402</v>
      </c>
      <c r="B2366">
        <v>14</v>
      </c>
      <c r="C2366">
        <v>568</v>
      </c>
      <c r="D2366" t="s">
        <v>20</v>
      </c>
      <c r="E2366" t="str">
        <f>VLOOKUP(C2366,Var!A:C,3)</f>
        <v>IrrigAutoDay</v>
      </c>
    </row>
    <row r="2367" spans="1:5" x14ac:dyDescent="0.25">
      <c r="A2367">
        <v>33402</v>
      </c>
      <c r="B2367">
        <v>15</v>
      </c>
      <c r="C2367">
        <v>16</v>
      </c>
      <c r="D2367" t="s">
        <v>20</v>
      </c>
      <c r="E2367" t="str">
        <f>VLOOKUP(C2367,Var!A:C,3)</f>
        <v>Pluie</v>
      </c>
    </row>
    <row r="2368" spans="1:5" x14ac:dyDescent="0.25">
      <c r="A2368">
        <v>33402</v>
      </c>
      <c r="B2368">
        <v>16</v>
      </c>
      <c r="C2368">
        <v>95</v>
      </c>
      <c r="D2368" t="s">
        <v>20</v>
      </c>
      <c r="E2368" t="str">
        <f>VLOOKUP(C2368,Var!A:C,3)</f>
        <v>Assim</v>
      </c>
    </row>
    <row r="2369" spans="1:5" x14ac:dyDescent="0.25">
      <c r="A2369">
        <v>33402</v>
      </c>
      <c r="B2369">
        <v>17</v>
      </c>
      <c r="C2369">
        <v>177</v>
      </c>
      <c r="D2369" t="s">
        <v>20</v>
      </c>
      <c r="E2369" t="str">
        <f>VLOOKUP(C2369,Var!A:C,3)</f>
        <v>AssimPot</v>
      </c>
    </row>
    <row r="2370" spans="1:5" x14ac:dyDescent="0.25">
      <c r="A2370">
        <v>33402</v>
      </c>
      <c r="B2370">
        <v>18</v>
      </c>
      <c r="C2370">
        <v>243</v>
      </c>
      <c r="D2370" t="s">
        <v>20</v>
      </c>
      <c r="E2370" t="str">
        <f>VLOOKUP(C2370,Var!A:C,3)</f>
        <v>Conversion</v>
      </c>
    </row>
    <row r="2371" spans="1:5" x14ac:dyDescent="0.25">
      <c r="A2371">
        <v>33402</v>
      </c>
      <c r="B2371">
        <v>19</v>
      </c>
      <c r="C2371">
        <v>129</v>
      </c>
      <c r="D2371" t="s">
        <v>20</v>
      </c>
      <c r="E2371" t="str">
        <f>VLOOKUP(C2371,Var!A:C,3)</f>
        <v>NbJAS</v>
      </c>
    </row>
    <row r="2372" spans="1:5" x14ac:dyDescent="0.25">
      <c r="A2372">
        <v>33402</v>
      </c>
      <c r="B2372">
        <v>20</v>
      </c>
      <c r="C2372">
        <v>556</v>
      </c>
      <c r="D2372" t="s">
        <v>20</v>
      </c>
      <c r="E2372" t="str">
        <f>VLOOKUP(C2372,Var!A:C,3)</f>
        <v>Transplanting</v>
      </c>
    </row>
    <row r="2373" spans="1:5" x14ac:dyDescent="0.25">
      <c r="A2373">
        <v>33402</v>
      </c>
      <c r="B2373">
        <v>21</v>
      </c>
      <c r="C2373">
        <v>564</v>
      </c>
      <c r="D2373" t="s">
        <v>20</v>
      </c>
      <c r="E2373" t="str">
        <f>VLOOKUP(C2373,Var!A:C,3)</f>
        <v>NurseryStatus</v>
      </c>
    </row>
    <row r="2374" spans="1:5" x14ac:dyDescent="0.25">
      <c r="A2374">
        <v>33402</v>
      </c>
      <c r="B2374">
        <v>22</v>
      </c>
      <c r="C2374">
        <v>562</v>
      </c>
      <c r="D2374" t="s">
        <v>20</v>
      </c>
      <c r="E2374" t="str">
        <f>VLOOKUP(C2374,Var!A:C,3)</f>
        <v>Density</v>
      </c>
    </row>
    <row r="2375" spans="1:5" x14ac:dyDescent="0.25">
      <c r="A2375">
        <v>33402</v>
      </c>
      <c r="B2375">
        <v>23</v>
      </c>
      <c r="C2375">
        <v>557</v>
      </c>
      <c r="D2375" t="s">
        <v>20</v>
      </c>
      <c r="E2375" t="str">
        <f>VLOOKUP(C2375,Var!A:C,3)</f>
        <v>DensityNursery</v>
      </c>
    </row>
    <row r="2376" spans="1:5" x14ac:dyDescent="0.25">
      <c r="A2376">
        <v>33402</v>
      </c>
      <c r="B2376">
        <v>24</v>
      </c>
      <c r="C2376">
        <v>670</v>
      </c>
      <c r="D2376" t="s">
        <v>20</v>
      </c>
      <c r="E2376" t="str">
        <f>VLOOKUP(C2376,Var!A:C,3)</f>
        <v>DryMatAboveGroundTotPop</v>
      </c>
    </row>
    <row r="2377" spans="1:5" x14ac:dyDescent="0.25">
      <c r="A2377">
        <v>33402</v>
      </c>
      <c r="B2377">
        <v>25</v>
      </c>
      <c r="C2377">
        <v>480</v>
      </c>
      <c r="D2377" t="s">
        <v>20</v>
      </c>
      <c r="E2377" t="str">
        <f>VLOOKUP(C2377,Var!A:C,3)</f>
        <v>DryMatAboveGroundPop</v>
      </c>
    </row>
    <row r="2378" spans="1:5" x14ac:dyDescent="0.25">
      <c r="A2378">
        <v>33402</v>
      </c>
      <c r="B2378">
        <v>26</v>
      </c>
      <c r="C2378">
        <v>349</v>
      </c>
      <c r="D2378" t="s">
        <v>19</v>
      </c>
      <c r="E2378" t="str">
        <f>VLOOKUP(C2378,Var!A:C,3)</f>
        <v>RUE</v>
      </c>
    </row>
    <row r="2379" spans="1:5" x14ac:dyDescent="0.25">
      <c r="A2379">
        <v>33402</v>
      </c>
      <c r="B2379">
        <v>27</v>
      </c>
      <c r="C2379">
        <v>348</v>
      </c>
      <c r="D2379" t="s">
        <v>21</v>
      </c>
      <c r="E2379" t="str">
        <f>VLOOKUP(C2379,Var!A:C,3)</f>
        <v>CumPAR</v>
      </c>
    </row>
    <row r="2380" spans="1:5" x14ac:dyDescent="0.25">
      <c r="A2380">
        <v>33402</v>
      </c>
      <c r="B2380">
        <v>28</v>
      </c>
      <c r="C2380">
        <v>539</v>
      </c>
      <c r="D2380" t="s">
        <v>21</v>
      </c>
      <c r="E2380" t="str">
        <f>VLOOKUP(C2380,Var!A:C,3)</f>
        <v>CumTr</v>
      </c>
    </row>
    <row r="2381" spans="1:5" x14ac:dyDescent="0.25">
      <c r="A2381">
        <v>33402</v>
      </c>
      <c r="B2381">
        <v>29</v>
      </c>
      <c r="C2381">
        <v>540</v>
      </c>
      <c r="D2381" t="s">
        <v>21</v>
      </c>
      <c r="E2381" t="str">
        <f>VLOOKUP(C2381,Var!A:C,3)</f>
        <v>CumEt</v>
      </c>
    </row>
    <row r="2382" spans="1:5" x14ac:dyDescent="0.25">
      <c r="A2382">
        <v>33402</v>
      </c>
      <c r="B2382">
        <v>30</v>
      </c>
      <c r="C2382">
        <v>576</v>
      </c>
      <c r="D2382" t="s">
        <v>21</v>
      </c>
      <c r="E2382" t="str">
        <f>VLOOKUP(C2382,Var!A:C,3)</f>
        <v>CumWUse</v>
      </c>
    </row>
    <row r="2383" spans="1:5" x14ac:dyDescent="0.25">
      <c r="A2383">
        <v>33402</v>
      </c>
      <c r="B2383">
        <v>31</v>
      </c>
      <c r="C2383">
        <v>577</v>
      </c>
      <c r="D2383" t="s">
        <v>21</v>
      </c>
      <c r="E2383" t="str">
        <f>VLOOKUP(C2383,Var!A:C,3)</f>
        <v>CumWReceived</v>
      </c>
    </row>
    <row r="2384" spans="1:5" x14ac:dyDescent="0.25">
      <c r="A2384">
        <v>33402</v>
      </c>
      <c r="B2384">
        <v>32</v>
      </c>
      <c r="C2384">
        <v>578</v>
      </c>
      <c r="D2384" t="s">
        <v>21</v>
      </c>
      <c r="E2384" t="str">
        <f>VLOOKUP(C2384,Var!A:C,3)</f>
        <v>CumIrrig</v>
      </c>
    </row>
    <row r="2385" spans="1:5" x14ac:dyDescent="0.25">
      <c r="A2385">
        <v>33402</v>
      </c>
      <c r="B2385">
        <v>33</v>
      </c>
      <c r="C2385">
        <v>579</v>
      </c>
      <c r="D2385" t="s">
        <v>21</v>
      </c>
      <c r="E2385" t="str">
        <f>VLOOKUP(C2385,Var!A:C,3)</f>
        <v>CumDr</v>
      </c>
    </row>
    <row r="2386" spans="1:5" x14ac:dyDescent="0.25">
      <c r="A2386">
        <v>33402</v>
      </c>
      <c r="B2386">
        <v>34</v>
      </c>
      <c r="C2386">
        <v>580</v>
      </c>
      <c r="D2386" t="s">
        <v>21</v>
      </c>
      <c r="E2386" t="str">
        <f>VLOOKUP(C2386,Var!A:C,3)</f>
        <v>CumLr</v>
      </c>
    </row>
    <row r="2387" spans="1:5" x14ac:dyDescent="0.25">
      <c r="A2387">
        <v>33402</v>
      </c>
      <c r="B2387">
        <v>35</v>
      </c>
      <c r="C2387">
        <v>542</v>
      </c>
      <c r="D2387" t="s">
        <v>19</v>
      </c>
      <c r="E2387" t="str">
        <f>VLOOKUP(C2387,Var!A:C,3)</f>
        <v>TrEffInst</v>
      </c>
    </row>
    <row r="2388" spans="1:5" x14ac:dyDescent="0.25">
      <c r="A2388">
        <v>33402</v>
      </c>
      <c r="B2388">
        <v>36</v>
      </c>
      <c r="C2388">
        <v>543</v>
      </c>
      <c r="D2388" t="s">
        <v>19</v>
      </c>
      <c r="E2388" t="str">
        <f>VLOOKUP(C2388,Var!A:C,3)</f>
        <v>TrEff</v>
      </c>
    </row>
    <row r="2389" spans="1:5" x14ac:dyDescent="0.25">
      <c r="A2389">
        <v>33402</v>
      </c>
      <c r="B2389">
        <v>37</v>
      </c>
      <c r="C2389">
        <v>544</v>
      </c>
      <c r="D2389" t="s">
        <v>19</v>
      </c>
      <c r="E2389" t="str">
        <f>VLOOKUP(C2389,Var!A:C,3)</f>
        <v>WueEt</v>
      </c>
    </row>
    <row r="2390" spans="1:5" x14ac:dyDescent="0.25">
      <c r="A2390">
        <v>33402</v>
      </c>
      <c r="B2390">
        <v>38</v>
      </c>
      <c r="C2390">
        <v>545</v>
      </c>
      <c r="D2390" t="s">
        <v>19</v>
      </c>
      <c r="E2390" t="str">
        <f>VLOOKUP(C2390,Var!A:C,3)</f>
        <v>WueTot</v>
      </c>
    </row>
    <row r="2391" spans="1:5" x14ac:dyDescent="0.25">
      <c r="A2391">
        <v>33402</v>
      </c>
      <c r="B2391">
        <v>39</v>
      </c>
      <c r="C2391">
        <v>587</v>
      </c>
      <c r="D2391" t="s">
        <v>19</v>
      </c>
      <c r="E2391" t="str">
        <f>VLOOKUP(C2391,Var!A:C,3)</f>
        <v>ConversionEff</v>
      </c>
    </row>
    <row r="2392" spans="1:5" x14ac:dyDescent="0.25">
      <c r="A2392">
        <v>33402</v>
      </c>
      <c r="B2392">
        <v>40</v>
      </c>
      <c r="C2392">
        <v>704</v>
      </c>
      <c r="D2392" t="s">
        <v>19</v>
      </c>
      <c r="E2392" t="str">
        <f>VLOOKUP(C2392,Var!A:C,3)</f>
        <v>RUEgreen</v>
      </c>
    </row>
    <row r="2393" spans="1:5" x14ac:dyDescent="0.25">
      <c r="A2393">
        <v>33403</v>
      </c>
      <c r="B2393">
        <v>1</v>
      </c>
      <c r="C2393">
        <v>105</v>
      </c>
      <c r="D2393" t="s">
        <v>20</v>
      </c>
      <c r="E2393" t="str">
        <f>VLOOKUP(C2393,Var!A:C,3)</f>
        <v>NumPhase</v>
      </c>
    </row>
    <row r="2394" spans="1:5" x14ac:dyDescent="0.25">
      <c r="A2394">
        <v>33403</v>
      </c>
      <c r="B2394">
        <v>2</v>
      </c>
      <c r="C2394">
        <v>512</v>
      </c>
      <c r="D2394" t="s">
        <v>20</v>
      </c>
      <c r="E2394" t="str">
        <f>VLOOKUP(C2394,Var!A:C,3)</f>
        <v>SDJCorPhase4</v>
      </c>
    </row>
    <row r="2395" spans="1:5" x14ac:dyDescent="0.25">
      <c r="A2395">
        <v>33403</v>
      </c>
      <c r="B2395">
        <v>3</v>
      </c>
      <c r="C2395">
        <v>81</v>
      </c>
      <c r="D2395" t="s">
        <v>20</v>
      </c>
      <c r="E2395" t="str">
        <f>VLOOKUP(C2395,Var!A:C,3)</f>
        <v>SDJRPR</v>
      </c>
    </row>
    <row r="2396" spans="1:5" x14ac:dyDescent="0.25">
      <c r="A2396">
        <v>33403</v>
      </c>
      <c r="B2396">
        <v>4</v>
      </c>
      <c r="C2396">
        <v>407</v>
      </c>
      <c r="D2396" t="s">
        <v>20</v>
      </c>
      <c r="E2396" t="str">
        <f>VLOOKUP(C2396,Var!A:C,3)</f>
        <v>CoeffTillerDeath</v>
      </c>
    </row>
    <row r="2397" spans="1:5" x14ac:dyDescent="0.25">
      <c r="A2397">
        <v>33403</v>
      </c>
      <c r="B2397">
        <v>5</v>
      </c>
      <c r="C2397">
        <v>562</v>
      </c>
      <c r="D2397" t="s">
        <v>20</v>
      </c>
      <c r="E2397" t="str">
        <f>VLOOKUP(C2397,Var!A:C,3)</f>
        <v>Density</v>
      </c>
    </row>
    <row r="2398" spans="1:5" x14ac:dyDescent="0.25">
      <c r="A2398">
        <v>33403</v>
      </c>
      <c r="B2398">
        <v>6</v>
      </c>
      <c r="C2398">
        <v>505</v>
      </c>
      <c r="D2398" t="s">
        <v>20</v>
      </c>
      <c r="E2398" t="str">
        <f>VLOOKUP(C2398,Var!A:C,3)</f>
        <v>Ic</v>
      </c>
    </row>
    <row r="2399" spans="1:5" x14ac:dyDescent="0.25">
      <c r="A2399">
        <v>33403</v>
      </c>
      <c r="B2399">
        <v>7</v>
      </c>
      <c r="C2399">
        <v>546</v>
      </c>
      <c r="D2399" t="s">
        <v>20</v>
      </c>
      <c r="E2399" t="str">
        <f>VLOOKUP(C2399,Var!A:C,3)</f>
        <v>PlantsPerHill</v>
      </c>
    </row>
    <row r="2400" spans="1:5" x14ac:dyDescent="0.25">
      <c r="A2400">
        <v>33403</v>
      </c>
      <c r="B2400">
        <v>8</v>
      </c>
      <c r="C2400">
        <v>408</v>
      </c>
      <c r="D2400" t="s">
        <v>19</v>
      </c>
      <c r="E2400" t="str">
        <f>VLOOKUP(C2400,Var!A:C,3)</f>
        <v>TillerDeathPop</v>
      </c>
    </row>
    <row r="2401" spans="1:5" x14ac:dyDescent="0.25">
      <c r="A2401">
        <v>33403</v>
      </c>
      <c r="B2401">
        <v>9</v>
      </c>
      <c r="C2401">
        <v>404</v>
      </c>
      <c r="D2401" t="s">
        <v>21</v>
      </c>
      <c r="E2401" t="str">
        <f>VLOOKUP(C2401,Var!A:C,3)</f>
        <v>CulmsPop</v>
      </c>
    </row>
    <row r="2402" spans="1:5" x14ac:dyDescent="0.25">
      <c r="A2402">
        <v>33403</v>
      </c>
      <c r="B2402">
        <v>10</v>
      </c>
      <c r="C2402">
        <v>379</v>
      </c>
      <c r="D2402" t="s">
        <v>21</v>
      </c>
      <c r="E2402" t="str">
        <f>VLOOKUP(C2402,Var!A:C,3)</f>
        <v>CulmsPerPlant</v>
      </c>
    </row>
    <row r="2403" spans="1:5" x14ac:dyDescent="0.25">
      <c r="A2403">
        <v>33403</v>
      </c>
      <c r="B2403">
        <v>11</v>
      </c>
      <c r="C2403">
        <v>552</v>
      </c>
      <c r="D2403" t="s">
        <v>21</v>
      </c>
      <c r="E2403" t="str">
        <f>VLOOKUP(C2403,Var!A:C,3)</f>
        <v>CulmsPerHill</v>
      </c>
    </row>
    <row r="2404" spans="1:5" x14ac:dyDescent="0.25">
      <c r="A2404">
        <v>33403</v>
      </c>
      <c r="B2404">
        <v>12</v>
      </c>
      <c r="C2404">
        <v>401</v>
      </c>
      <c r="D2404" t="s">
        <v>21</v>
      </c>
      <c r="E2404" t="str">
        <f>VLOOKUP(C2404,Var!A:C,3)</f>
        <v>DryMatStructPaniclePop</v>
      </c>
    </row>
    <row r="2405" spans="1:5" x14ac:dyDescent="0.25">
      <c r="A2405">
        <v>33404</v>
      </c>
      <c r="B2405">
        <v>1</v>
      </c>
      <c r="C2405">
        <v>82</v>
      </c>
      <c r="D2405" t="s">
        <v>20</v>
      </c>
      <c r="E2405" t="str">
        <f>VLOOKUP(C2405,Var!A:C,3)</f>
        <v>SlaMax</v>
      </c>
    </row>
    <row r="2406" spans="1:5" x14ac:dyDescent="0.25">
      <c r="A2406">
        <v>33404</v>
      </c>
      <c r="B2406">
        <v>2</v>
      </c>
      <c r="C2406">
        <v>83</v>
      </c>
      <c r="D2406" t="s">
        <v>20</v>
      </c>
      <c r="E2406" t="str">
        <f>VLOOKUP(C2406,Var!A:C,3)</f>
        <v>SlaMin</v>
      </c>
    </row>
    <row r="2407" spans="1:5" x14ac:dyDescent="0.25">
      <c r="A2407">
        <v>33404</v>
      </c>
      <c r="B2407">
        <v>3</v>
      </c>
      <c r="C2407">
        <v>365</v>
      </c>
      <c r="D2407" t="s">
        <v>20</v>
      </c>
      <c r="E2407" t="str">
        <f>VLOOKUP(C2407,Var!A:C,3)</f>
        <v>AttenMitch</v>
      </c>
    </row>
    <row r="2408" spans="1:5" x14ac:dyDescent="0.25">
      <c r="A2408">
        <v>33404</v>
      </c>
      <c r="B2408">
        <v>4</v>
      </c>
      <c r="C2408">
        <v>99</v>
      </c>
      <c r="D2408" t="s">
        <v>20</v>
      </c>
      <c r="E2408" t="str">
        <f>VLOOKUP(C2408,Var!A:C,3)</f>
        <v>SumDegresDay</v>
      </c>
    </row>
    <row r="2409" spans="1:5" x14ac:dyDescent="0.25">
      <c r="A2409">
        <v>33404</v>
      </c>
      <c r="B2409">
        <v>5</v>
      </c>
      <c r="C2409">
        <v>233</v>
      </c>
      <c r="D2409" t="s">
        <v>20</v>
      </c>
      <c r="E2409" t="str">
        <f>VLOOKUP(C2409,Var!A:C,3)</f>
        <v>SDJLevee</v>
      </c>
    </row>
    <row r="2410" spans="1:5" x14ac:dyDescent="0.25">
      <c r="A2410">
        <v>33404</v>
      </c>
      <c r="B2410">
        <v>6</v>
      </c>
      <c r="C2410">
        <v>105</v>
      </c>
      <c r="D2410" t="s">
        <v>20</v>
      </c>
      <c r="E2410" t="str">
        <f>VLOOKUP(C2410,Var!A:C,3)</f>
        <v>NumPhase</v>
      </c>
    </row>
    <row r="2411" spans="1:5" x14ac:dyDescent="0.25">
      <c r="A2411">
        <v>33404</v>
      </c>
      <c r="B2411">
        <v>7</v>
      </c>
      <c r="C2411">
        <v>370</v>
      </c>
      <c r="D2411" t="s">
        <v>20</v>
      </c>
      <c r="E2411" t="str">
        <f>VLOOKUP(C2411,Var!A:C,3)</f>
        <v>DegresDuJourCor</v>
      </c>
    </row>
    <row r="2412" spans="1:5" x14ac:dyDescent="0.25">
      <c r="A2412">
        <v>33404</v>
      </c>
      <c r="B2412">
        <v>8</v>
      </c>
      <c r="C2412">
        <v>86</v>
      </c>
      <c r="D2412" t="s">
        <v>20</v>
      </c>
      <c r="E2412" t="str">
        <f>VLOOKUP(C2412,Var!A:C,3)</f>
        <v>TOpt1</v>
      </c>
    </row>
    <row r="2413" spans="1:5" x14ac:dyDescent="0.25">
      <c r="A2413">
        <v>33404</v>
      </c>
      <c r="B2413">
        <v>9</v>
      </c>
      <c r="C2413">
        <v>85</v>
      </c>
      <c r="D2413" t="s">
        <v>20</v>
      </c>
      <c r="E2413" t="str">
        <f>VLOOKUP(C2413,Var!A:C,3)</f>
        <v>TBase</v>
      </c>
    </row>
    <row r="2414" spans="1:5" x14ac:dyDescent="0.25">
      <c r="A2414">
        <v>33404</v>
      </c>
      <c r="B2414">
        <v>10</v>
      </c>
      <c r="C2414">
        <v>547</v>
      </c>
      <c r="D2414" t="s">
        <v>20</v>
      </c>
      <c r="E2414" t="str">
        <f>VLOOKUP(C2414,Var!A:C,3)</f>
        <v>TempSLA</v>
      </c>
    </row>
    <row r="2415" spans="1:5" x14ac:dyDescent="0.25">
      <c r="A2415">
        <v>33404</v>
      </c>
      <c r="B2415">
        <v>11</v>
      </c>
      <c r="C2415">
        <v>397</v>
      </c>
      <c r="D2415" t="s">
        <v>20</v>
      </c>
      <c r="E2415" t="str">
        <f>VLOOKUP(C2415,Var!A:C,3)</f>
        <v>DryMatStructLeafPop</v>
      </c>
    </row>
    <row r="2416" spans="1:5" x14ac:dyDescent="0.25">
      <c r="A2416">
        <v>33404</v>
      </c>
      <c r="B2416">
        <v>12</v>
      </c>
      <c r="C2416">
        <v>448</v>
      </c>
      <c r="D2416" t="s">
        <v>20</v>
      </c>
      <c r="E2416" t="str">
        <f>VLOOKUP(C2416,Var!A:C,3)</f>
        <v>GrowthStructLeafPop</v>
      </c>
    </row>
    <row r="2417" spans="1:5" x14ac:dyDescent="0.25">
      <c r="A2417">
        <v>33404</v>
      </c>
      <c r="B2417">
        <v>13</v>
      </c>
      <c r="C2417">
        <v>134</v>
      </c>
      <c r="D2417" t="s">
        <v>20</v>
      </c>
      <c r="E2417" t="str">
        <f>VLOOKUP(C2417,Var!A:C,3)</f>
        <v>Par</v>
      </c>
    </row>
    <row r="2418" spans="1:5" x14ac:dyDescent="0.25">
      <c r="A2418">
        <v>33404</v>
      </c>
      <c r="B2418">
        <v>14</v>
      </c>
      <c r="C2418">
        <v>548</v>
      </c>
      <c r="D2418" t="s">
        <v>19</v>
      </c>
      <c r="E2418" t="str">
        <f>VLOOKUP(C2418,Var!A:C,3)</f>
        <v>SlaMitch</v>
      </c>
    </row>
    <row r="2419" spans="1:5" x14ac:dyDescent="0.25">
      <c r="A2419">
        <v>33404</v>
      </c>
      <c r="B2419">
        <v>15</v>
      </c>
      <c r="C2419">
        <v>549</v>
      </c>
      <c r="D2419" t="s">
        <v>19</v>
      </c>
      <c r="E2419" t="str">
        <f>VLOOKUP(C2419,Var!A:C,3)</f>
        <v>SlaNew</v>
      </c>
    </row>
    <row r="2420" spans="1:5" x14ac:dyDescent="0.25">
      <c r="A2420">
        <v>33404</v>
      </c>
      <c r="B2420">
        <v>16</v>
      </c>
      <c r="C2420">
        <v>144</v>
      </c>
      <c r="D2420" t="s">
        <v>21</v>
      </c>
      <c r="E2420" t="str">
        <f>VLOOKUP(C2420,Var!A:C,3)</f>
        <v>Sla</v>
      </c>
    </row>
    <row r="2421" spans="1:5" x14ac:dyDescent="0.25">
      <c r="A2421">
        <v>33405</v>
      </c>
      <c r="B2421">
        <v>1</v>
      </c>
      <c r="C2421">
        <v>105</v>
      </c>
      <c r="D2421" t="s">
        <v>20</v>
      </c>
      <c r="E2421" t="str">
        <f>VLOOKUP(C2421,Var!A:C,3)</f>
        <v>NumPhase</v>
      </c>
    </row>
    <row r="2422" spans="1:5" x14ac:dyDescent="0.25">
      <c r="A2422">
        <v>33405</v>
      </c>
      <c r="B2422">
        <v>2</v>
      </c>
      <c r="C2422">
        <v>375</v>
      </c>
      <c r="D2422" t="s">
        <v>20</v>
      </c>
      <c r="E2422" t="str">
        <f>VLOOKUP(C2422,Var!A:C,3)</f>
        <v>HaunIndex</v>
      </c>
    </row>
    <row r="2423" spans="1:5" x14ac:dyDescent="0.25">
      <c r="A2423">
        <v>33405</v>
      </c>
      <c r="B2423">
        <v>3</v>
      </c>
      <c r="C2423">
        <v>513</v>
      </c>
      <c r="D2423" t="s">
        <v>20</v>
      </c>
      <c r="E2423" t="str">
        <f>VLOOKUP(C2423,Var!A:C,3)</f>
        <v>RankLongestLeaf</v>
      </c>
    </row>
    <row r="2424" spans="1:5" x14ac:dyDescent="0.25">
      <c r="A2424">
        <v>33405</v>
      </c>
      <c r="B2424">
        <v>4</v>
      </c>
      <c r="C2424">
        <v>377</v>
      </c>
      <c r="D2424" t="s">
        <v>19</v>
      </c>
      <c r="E2424" t="str">
        <f>VLOOKUP(C2424,Var!A:C,3)</f>
        <v>RelPotLeafLength</v>
      </c>
    </row>
    <row r="2425" spans="1:5" x14ac:dyDescent="0.25">
      <c r="A2425">
        <v>33406</v>
      </c>
      <c r="B2425">
        <v>1</v>
      </c>
      <c r="C2425">
        <v>105</v>
      </c>
      <c r="D2425" t="s">
        <v>20</v>
      </c>
      <c r="E2425" t="str">
        <f>VLOOKUP(C2425,Var!A:C,3)</f>
        <v>NumPhase</v>
      </c>
    </row>
    <row r="2426" spans="1:5" x14ac:dyDescent="0.25">
      <c r="A2426">
        <v>33406</v>
      </c>
      <c r="B2426">
        <v>2</v>
      </c>
      <c r="C2426">
        <v>239</v>
      </c>
      <c r="D2426" t="s">
        <v>20</v>
      </c>
      <c r="E2426" t="str">
        <f>VLOOKUP(C2426,Var!A:C,3)</f>
        <v>ChangePhase</v>
      </c>
    </row>
    <row r="2427" spans="1:5" x14ac:dyDescent="0.25">
      <c r="A2427">
        <v>33406</v>
      </c>
      <c r="B2427">
        <v>3</v>
      </c>
      <c r="C2427">
        <v>546</v>
      </c>
      <c r="D2427" t="s">
        <v>20</v>
      </c>
      <c r="E2427" t="str">
        <f>VLOOKUP(C2427,Var!A:C,3)</f>
        <v>PlantsPerHill</v>
      </c>
    </row>
    <row r="2428" spans="1:5" x14ac:dyDescent="0.25">
      <c r="A2428">
        <v>33406</v>
      </c>
      <c r="B2428">
        <v>4</v>
      </c>
      <c r="C2428">
        <v>402</v>
      </c>
      <c r="D2428" t="s">
        <v>20</v>
      </c>
      <c r="E2428" t="str">
        <f>VLOOKUP(C2428,Var!A:C,3)</f>
        <v>TilAbility</v>
      </c>
    </row>
    <row r="2429" spans="1:5" x14ac:dyDescent="0.25">
      <c r="A2429">
        <v>33406</v>
      </c>
      <c r="B2429">
        <v>5</v>
      </c>
      <c r="C2429">
        <v>562</v>
      </c>
      <c r="D2429" t="s">
        <v>20</v>
      </c>
      <c r="E2429" t="str">
        <f>VLOOKUP(C2429,Var!A:C,3)</f>
        <v>Density</v>
      </c>
    </row>
    <row r="2430" spans="1:5" x14ac:dyDescent="0.25">
      <c r="A2430">
        <v>33406</v>
      </c>
      <c r="B2430">
        <v>6</v>
      </c>
      <c r="C2430">
        <v>505</v>
      </c>
      <c r="D2430" t="s">
        <v>20</v>
      </c>
      <c r="E2430" t="str">
        <f>VLOOKUP(C2430,Var!A:C,3)</f>
        <v>Ic</v>
      </c>
    </row>
    <row r="2431" spans="1:5" x14ac:dyDescent="0.25">
      <c r="A2431">
        <v>33406</v>
      </c>
      <c r="B2431">
        <v>7</v>
      </c>
      <c r="C2431">
        <v>537</v>
      </c>
      <c r="D2431" t="s">
        <v>20</v>
      </c>
      <c r="E2431" t="str">
        <f>VLOOKUP(C2431,Var!A:C,3)</f>
        <v>IcTillering</v>
      </c>
    </row>
    <row r="2432" spans="1:5" x14ac:dyDescent="0.25">
      <c r="A2432">
        <v>33406</v>
      </c>
      <c r="B2432">
        <v>8</v>
      </c>
      <c r="C2432">
        <v>116</v>
      </c>
      <c r="D2432" t="s">
        <v>20</v>
      </c>
      <c r="E2432" t="str">
        <f>VLOOKUP(C2432,Var!A:C,3)</f>
        <v>Cstr</v>
      </c>
    </row>
    <row r="2433" spans="1:5" x14ac:dyDescent="0.25">
      <c r="A2433">
        <v>33406</v>
      </c>
      <c r="B2433">
        <v>9</v>
      </c>
      <c r="C2433">
        <v>375</v>
      </c>
      <c r="D2433" t="s">
        <v>20</v>
      </c>
      <c r="E2433" t="str">
        <f>VLOOKUP(C2433,Var!A:C,3)</f>
        <v>HaunIndex</v>
      </c>
    </row>
    <row r="2434" spans="1:5" x14ac:dyDescent="0.25">
      <c r="A2434">
        <v>33406</v>
      </c>
      <c r="B2434">
        <v>10</v>
      </c>
      <c r="C2434">
        <v>536</v>
      </c>
      <c r="D2434" t="s">
        <v>20</v>
      </c>
      <c r="E2434" t="str">
        <f>VLOOKUP(C2434,Var!A:C,3)</f>
        <v>HaunCritTillering</v>
      </c>
    </row>
    <row r="2435" spans="1:5" x14ac:dyDescent="0.25">
      <c r="A2435">
        <v>33406</v>
      </c>
      <c r="B2435">
        <v>11</v>
      </c>
      <c r="C2435">
        <v>390</v>
      </c>
      <c r="D2435" t="s">
        <v>20</v>
      </c>
      <c r="E2435" t="str">
        <f>VLOOKUP(C2435,Var!A:C,3)</f>
        <v>LTRkdfcl</v>
      </c>
    </row>
    <row r="2436" spans="1:5" x14ac:dyDescent="0.25">
      <c r="A2436">
        <v>33406</v>
      </c>
      <c r="B2436">
        <v>12</v>
      </c>
      <c r="C2436">
        <v>552</v>
      </c>
      <c r="D2436" t="s">
        <v>21</v>
      </c>
      <c r="E2436" t="str">
        <f>VLOOKUP(C2436,Var!A:C,3)</f>
        <v>CulmsPerHill</v>
      </c>
    </row>
    <row r="2437" spans="1:5" x14ac:dyDescent="0.25">
      <c r="A2437">
        <v>33406</v>
      </c>
      <c r="B2437">
        <v>13</v>
      </c>
      <c r="C2437">
        <v>379</v>
      </c>
      <c r="D2437" t="s">
        <v>21</v>
      </c>
      <c r="E2437" t="str">
        <f>VLOOKUP(C2437,Var!A:C,3)</f>
        <v>CulmsPerPlant</v>
      </c>
    </row>
    <row r="2438" spans="1:5" x14ac:dyDescent="0.25">
      <c r="A2438">
        <v>33406</v>
      </c>
      <c r="B2438">
        <v>14</v>
      </c>
      <c r="C2438">
        <v>404</v>
      </c>
      <c r="D2438" t="s">
        <v>21</v>
      </c>
      <c r="E2438" t="str">
        <f>VLOOKUP(C2438,Var!A:C,3)</f>
        <v>CulmsPop</v>
      </c>
    </row>
    <row r="2439" spans="1:5" x14ac:dyDescent="0.25">
      <c r="A2439">
        <v>33407</v>
      </c>
      <c r="B2439">
        <v>1</v>
      </c>
      <c r="C2439">
        <v>392</v>
      </c>
      <c r="D2439" t="s">
        <v>20</v>
      </c>
      <c r="E2439" t="str">
        <f>VLOOKUP(C2439,Var!A:C,3)</f>
        <v>KRespMaintLeaf</v>
      </c>
    </row>
    <row r="2440" spans="1:5" x14ac:dyDescent="0.25">
      <c r="A2440">
        <v>33407</v>
      </c>
      <c r="B2440">
        <v>2</v>
      </c>
      <c r="C2440">
        <v>393</v>
      </c>
      <c r="D2440" t="s">
        <v>20</v>
      </c>
      <c r="E2440" t="str">
        <f>VLOOKUP(C2440,Var!A:C,3)</f>
        <v>KRespMaintSheath</v>
      </c>
    </row>
    <row r="2441" spans="1:5" x14ac:dyDescent="0.25">
      <c r="A2441">
        <v>33407</v>
      </c>
      <c r="B2441">
        <v>3</v>
      </c>
      <c r="C2441">
        <v>394</v>
      </c>
      <c r="D2441" t="s">
        <v>20</v>
      </c>
      <c r="E2441" t="str">
        <f>VLOOKUP(C2441,Var!A:C,3)</f>
        <v>KRespMaintRoot</v>
      </c>
    </row>
    <row r="2442" spans="1:5" x14ac:dyDescent="0.25">
      <c r="A2442">
        <v>33407</v>
      </c>
      <c r="B2442">
        <v>4</v>
      </c>
      <c r="C2442">
        <v>395</v>
      </c>
      <c r="D2442" t="s">
        <v>20</v>
      </c>
      <c r="E2442" t="str">
        <f>VLOOKUP(C2442,Var!A:C,3)</f>
        <v>KRespInternode</v>
      </c>
    </row>
    <row r="2443" spans="1:5" x14ac:dyDescent="0.25">
      <c r="A2443">
        <v>33407</v>
      </c>
      <c r="B2443">
        <v>5</v>
      </c>
      <c r="C2443">
        <v>396</v>
      </c>
      <c r="D2443" t="s">
        <v>20</v>
      </c>
      <c r="E2443" t="str">
        <f>VLOOKUP(C2443,Var!A:C,3)</f>
        <v>KRespPanicle</v>
      </c>
    </row>
    <row r="2444" spans="1:5" x14ac:dyDescent="0.25">
      <c r="A2444">
        <v>33407</v>
      </c>
      <c r="B2444">
        <v>6</v>
      </c>
      <c r="C2444">
        <v>397</v>
      </c>
      <c r="D2444" t="s">
        <v>20</v>
      </c>
      <c r="E2444" t="str">
        <f>VLOOKUP(C2444,Var!A:C,3)</f>
        <v>DryMatStructLeafPop</v>
      </c>
    </row>
    <row r="2445" spans="1:5" x14ac:dyDescent="0.25">
      <c r="A2445">
        <v>33407</v>
      </c>
      <c r="B2445">
        <v>7</v>
      </c>
      <c r="C2445">
        <v>398</v>
      </c>
      <c r="D2445" t="s">
        <v>20</v>
      </c>
      <c r="E2445" t="str">
        <f>VLOOKUP(C2445,Var!A:C,3)</f>
        <v>DryMatStructSheathPop</v>
      </c>
    </row>
    <row r="2446" spans="1:5" x14ac:dyDescent="0.25">
      <c r="A2446">
        <v>33407</v>
      </c>
      <c r="B2446">
        <v>8</v>
      </c>
      <c r="C2446">
        <v>399</v>
      </c>
      <c r="D2446" t="s">
        <v>20</v>
      </c>
      <c r="E2446" t="str">
        <f>VLOOKUP(C2446,Var!A:C,3)</f>
        <v>DryMatStructRootPop</v>
      </c>
    </row>
    <row r="2447" spans="1:5" x14ac:dyDescent="0.25">
      <c r="A2447">
        <v>33407</v>
      </c>
      <c r="B2447">
        <v>9</v>
      </c>
      <c r="C2447">
        <v>400</v>
      </c>
      <c r="D2447" t="s">
        <v>20</v>
      </c>
      <c r="E2447" t="str">
        <f>VLOOKUP(C2447,Var!A:C,3)</f>
        <v>DryMatStructInternodePop</v>
      </c>
    </row>
    <row r="2448" spans="1:5" x14ac:dyDescent="0.25">
      <c r="A2448">
        <v>33407</v>
      </c>
      <c r="B2448">
        <v>10</v>
      </c>
      <c r="C2448">
        <v>401</v>
      </c>
      <c r="D2448" t="s">
        <v>20</v>
      </c>
      <c r="E2448" t="str">
        <f>VLOOKUP(C2448,Var!A:C,3)</f>
        <v>DryMatStructPaniclePop</v>
      </c>
    </row>
    <row r="2449" spans="1:5" x14ac:dyDescent="0.25">
      <c r="A2449">
        <v>33407</v>
      </c>
      <c r="B2449">
        <v>11</v>
      </c>
      <c r="C2449">
        <v>182</v>
      </c>
      <c r="D2449" t="s">
        <v>20</v>
      </c>
      <c r="E2449" t="str">
        <f>VLOOKUP(C2449,Var!A:C,3)</f>
        <v>TMoyCalc</v>
      </c>
    </row>
    <row r="2450" spans="1:5" x14ac:dyDescent="0.25">
      <c r="A2450">
        <v>33407</v>
      </c>
      <c r="B2450">
        <v>12</v>
      </c>
      <c r="C2450">
        <v>84</v>
      </c>
      <c r="D2450" t="s">
        <v>20</v>
      </c>
      <c r="E2450" t="str">
        <f>VLOOKUP(C2450,Var!A:C,3)</f>
        <v>KTempMaint</v>
      </c>
    </row>
    <row r="2451" spans="1:5" x14ac:dyDescent="0.25">
      <c r="A2451">
        <v>33407</v>
      </c>
      <c r="B2451">
        <v>13</v>
      </c>
      <c r="C2451">
        <v>525</v>
      </c>
      <c r="D2451" t="s">
        <v>20</v>
      </c>
      <c r="E2451" t="str">
        <f>VLOOKUP(C2451,Var!A:C,3)</f>
        <v>CoefficientQ10</v>
      </c>
    </row>
    <row r="2452" spans="1:5" x14ac:dyDescent="0.25">
      <c r="A2452">
        <v>33407</v>
      </c>
      <c r="B2452">
        <v>14</v>
      </c>
      <c r="C2452">
        <v>134</v>
      </c>
      <c r="D2452" t="s">
        <v>20</v>
      </c>
      <c r="E2452" t="str">
        <f>VLOOKUP(C2452,Var!A:C,3)</f>
        <v>Par</v>
      </c>
    </row>
    <row r="2453" spans="1:5" x14ac:dyDescent="0.25">
      <c r="A2453">
        <v>33407</v>
      </c>
      <c r="B2453">
        <v>15</v>
      </c>
      <c r="C2453">
        <v>443</v>
      </c>
      <c r="D2453" t="s">
        <v>19</v>
      </c>
      <c r="E2453" t="str">
        <f>VLOOKUP(C2453,Var!A:C,3)</f>
        <v>RespMaintTot</v>
      </c>
    </row>
    <row r="2454" spans="1:5" x14ac:dyDescent="0.25">
      <c r="A2454">
        <v>33408</v>
      </c>
      <c r="B2454">
        <v>1</v>
      </c>
      <c r="C2454">
        <v>105</v>
      </c>
      <c r="D2454" t="s">
        <v>20</v>
      </c>
      <c r="E2454" t="str">
        <f>VLOOKUP(C2454,Var!A:C,3)</f>
        <v>NumPhase</v>
      </c>
    </row>
    <row r="2455" spans="1:5" x14ac:dyDescent="0.25">
      <c r="A2455">
        <v>33408</v>
      </c>
      <c r="B2455">
        <v>2</v>
      </c>
      <c r="C2455">
        <v>557</v>
      </c>
      <c r="D2455" t="s">
        <v>20</v>
      </c>
      <c r="E2455" t="str">
        <f>VLOOKUP(C2455,Var!A:C,3)</f>
        <v>DensityNursery</v>
      </c>
    </row>
    <row r="2456" spans="1:5" x14ac:dyDescent="0.25">
      <c r="A2456">
        <v>33408</v>
      </c>
      <c r="B2456">
        <v>3</v>
      </c>
      <c r="C2456">
        <v>563</v>
      </c>
      <c r="D2456" t="s">
        <v>20</v>
      </c>
      <c r="E2456" t="str">
        <f>VLOOKUP(C2456,Var!A:C,3)</f>
        <v>DensityField</v>
      </c>
    </row>
    <row r="2457" spans="1:5" x14ac:dyDescent="0.25">
      <c r="A2457">
        <v>33408</v>
      </c>
      <c r="B2457">
        <v>4</v>
      </c>
      <c r="C2457">
        <v>558</v>
      </c>
      <c r="D2457" t="s">
        <v>20</v>
      </c>
      <c r="E2457" t="str">
        <f>VLOOKUP(C2457,Var!A:C,3)</f>
        <v>DurationNursery</v>
      </c>
    </row>
    <row r="2458" spans="1:5" x14ac:dyDescent="0.25">
      <c r="A2458">
        <v>33408</v>
      </c>
      <c r="B2458">
        <v>5</v>
      </c>
      <c r="C2458">
        <v>546</v>
      </c>
      <c r="D2458" t="s">
        <v>20</v>
      </c>
      <c r="E2458" t="str">
        <f>VLOOKUP(C2458,Var!A:C,3)</f>
        <v>PlantsPerHill</v>
      </c>
    </row>
    <row r="2459" spans="1:5" x14ac:dyDescent="0.25">
      <c r="A2459">
        <v>33408</v>
      </c>
      <c r="B2459">
        <v>6</v>
      </c>
      <c r="C2459">
        <v>556</v>
      </c>
      <c r="D2459" t="s">
        <v>20</v>
      </c>
      <c r="E2459" t="str">
        <f>VLOOKUP(C2459,Var!A:C,3)</f>
        <v>Transplanting</v>
      </c>
    </row>
    <row r="2460" spans="1:5" x14ac:dyDescent="0.25">
      <c r="A2460">
        <v>33408</v>
      </c>
      <c r="B2460">
        <v>7</v>
      </c>
      <c r="C2460">
        <v>564</v>
      </c>
      <c r="D2460" t="s">
        <v>21</v>
      </c>
      <c r="E2460" t="str">
        <f>VLOOKUP(C2460,Var!A:C,3)</f>
        <v>NurseryStatus</v>
      </c>
    </row>
    <row r="2461" spans="1:5" x14ac:dyDescent="0.25">
      <c r="A2461">
        <v>33408</v>
      </c>
      <c r="B2461">
        <v>8</v>
      </c>
      <c r="C2461">
        <v>565</v>
      </c>
      <c r="D2461" t="s">
        <v>21</v>
      </c>
      <c r="E2461" t="str">
        <f>VLOOKUP(C2461,Var!A:C,3)</f>
        <v>ChangeNurseryStatus</v>
      </c>
    </row>
    <row r="2462" spans="1:5" x14ac:dyDescent="0.25">
      <c r="A2462">
        <v>33408</v>
      </c>
      <c r="B2462">
        <v>9</v>
      </c>
      <c r="C2462">
        <v>561</v>
      </c>
      <c r="D2462" t="s">
        <v>21</v>
      </c>
      <c r="E2462" t="str">
        <f>VLOOKUP(C2462,Var!A:C,3)</f>
        <v>CounterNursery</v>
      </c>
    </row>
    <row r="2463" spans="1:5" x14ac:dyDescent="0.25">
      <c r="A2463">
        <v>33408</v>
      </c>
      <c r="B2463">
        <v>10</v>
      </c>
      <c r="C2463">
        <v>562</v>
      </c>
      <c r="D2463" t="s">
        <v>21</v>
      </c>
      <c r="E2463" t="str">
        <f>VLOOKUP(C2463,Var!A:C,3)</f>
        <v>Density</v>
      </c>
    </row>
    <row r="2464" spans="1:5" x14ac:dyDescent="0.25">
      <c r="A2464">
        <v>33408</v>
      </c>
      <c r="B2464">
        <v>11</v>
      </c>
      <c r="C2464">
        <v>397</v>
      </c>
      <c r="D2464" t="s">
        <v>21</v>
      </c>
      <c r="E2464" t="str">
        <f>VLOOKUP(C2464,Var!A:C,3)</f>
        <v>DryMatStructLeafPop</v>
      </c>
    </row>
    <row r="2465" spans="1:5" x14ac:dyDescent="0.25">
      <c r="A2465">
        <v>33408</v>
      </c>
      <c r="B2465">
        <v>12</v>
      </c>
      <c r="C2465">
        <v>398</v>
      </c>
      <c r="D2465" t="s">
        <v>21</v>
      </c>
      <c r="E2465" t="str">
        <f>VLOOKUP(C2465,Var!A:C,3)</f>
        <v>DryMatStructSheathPop</v>
      </c>
    </row>
    <row r="2466" spans="1:5" x14ac:dyDescent="0.25">
      <c r="A2466">
        <v>33408</v>
      </c>
      <c r="B2466">
        <v>13</v>
      </c>
      <c r="C2466">
        <v>399</v>
      </c>
      <c r="D2466" t="s">
        <v>21</v>
      </c>
      <c r="E2466" t="str">
        <f>VLOOKUP(C2466,Var!A:C,3)</f>
        <v>DryMatStructRootPop</v>
      </c>
    </row>
    <row r="2467" spans="1:5" x14ac:dyDescent="0.25">
      <c r="A2467">
        <v>33408</v>
      </c>
      <c r="B2467">
        <v>14</v>
      </c>
      <c r="C2467">
        <v>400</v>
      </c>
      <c r="D2467" t="s">
        <v>21</v>
      </c>
      <c r="E2467" t="str">
        <f>VLOOKUP(C2467,Var!A:C,3)</f>
        <v>DryMatStructInternodePop</v>
      </c>
    </row>
    <row r="2468" spans="1:5" x14ac:dyDescent="0.25">
      <c r="A2468">
        <v>33408</v>
      </c>
      <c r="B2468">
        <v>15</v>
      </c>
      <c r="C2468">
        <v>401</v>
      </c>
      <c r="D2468" t="s">
        <v>21</v>
      </c>
      <c r="E2468" t="str">
        <f>VLOOKUP(C2468,Var!A:C,3)</f>
        <v>DryMatStructPaniclePop</v>
      </c>
    </row>
    <row r="2469" spans="1:5" x14ac:dyDescent="0.25">
      <c r="A2469">
        <v>33408</v>
      </c>
      <c r="B2469">
        <v>16</v>
      </c>
      <c r="C2469">
        <v>477</v>
      </c>
      <c r="D2469" t="s">
        <v>21</v>
      </c>
      <c r="E2469" t="str">
        <f>VLOOKUP(C2469,Var!A:C,3)</f>
        <v>DryMatResInternodePop</v>
      </c>
    </row>
    <row r="2470" spans="1:5" x14ac:dyDescent="0.25">
      <c r="A2470">
        <v>33408</v>
      </c>
      <c r="B2470">
        <v>17</v>
      </c>
      <c r="C2470">
        <v>412</v>
      </c>
      <c r="D2470" t="s">
        <v>21</v>
      </c>
      <c r="E2470" t="str">
        <f>VLOOKUP(C2470,Var!A:C,3)</f>
        <v>DeadLeafdrywtPop</v>
      </c>
    </row>
    <row r="2471" spans="1:5" x14ac:dyDescent="0.25">
      <c r="A2471">
        <v>33408</v>
      </c>
      <c r="B2471">
        <v>18</v>
      </c>
      <c r="C2471">
        <v>469</v>
      </c>
      <c r="D2471" t="s">
        <v>21</v>
      </c>
      <c r="E2471" t="str">
        <f>VLOOKUP(C2471,Var!A:C,3)</f>
        <v>ResCapacityInternodePop</v>
      </c>
    </row>
    <row r="2472" spans="1:5" x14ac:dyDescent="0.25">
      <c r="A2472">
        <v>33409</v>
      </c>
      <c r="B2472">
        <v>1</v>
      </c>
      <c r="C2472">
        <v>18</v>
      </c>
      <c r="D2472" t="s">
        <v>20</v>
      </c>
      <c r="E2472" t="str">
        <f>VLOOKUP(C2472,Var!A:C,3)</f>
        <v>TMax</v>
      </c>
    </row>
    <row r="2473" spans="1:5" x14ac:dyDescent="0.25">
      <c r="A2473">
        <v>33409</v>
      </c>
      <c r="B2473">
        <v>2</v>
      </c>
      <c r="C2473">
        <v>19</v>
      </c>
      <c r="D2473" t="s">
        <v>20</v>
      </c>
      <c r="E2473" t="str">
        <f>VLOOKUP(C2473,Var!A:C,3)</f>
        <v>TMin</v>
      </c>
    </row>
    <row r="2474" spans="1:5" x14ac:dyDescent="0.25">
      <c r="A2474">
        <v>33409</v>
      </c>
      <c r="B2474">
        <v>3</v>
      </c>
      <c r="C2474">
        <v>11</v>
      </c>
      <c r="D2474" t="s">
        <v>20</v>
      </c>
      <c r="E2474" t="str">
        <f>VLOOKUP(C2474,Var!A:C,3)</f>
        <v>HMax</v>
      </c>
    </row>
    <row r="2475" spans="1:5" x14ac:dyDescent="0.25">
      <c r="A2475">
        <v>33409</v>
      </c>
      <c r="B2475">
        <v>4</v>
      </c>
      <c r="C2475">
        <v>12</v>
      </c>
      <c r="D2475" t="s">
        <v>20</v>
      </c>
      <c r="E2475" t="str">
        <f>VLOOKUP(C2475,Var!A:C,3)</f>
        <v>HMin</v>
      </c>
    </row>
    <row r="2476" spans="1:5" x14ac:dyDescent="0.25">
      <c r="A2476">
        <v>33409</v>
      </c>
      <c r="B2476">
        <v>5</v>
      </c>
      <c r="C2476">
        <v>105</v>
      </c>
      <c r="D2476" t="s">
        <v>20</v>
      </c>
      <c r="E2476" t="str">
        <f>VLOOKUP(C2476,Var!A:C,3)</f>
        <v>NumPhase</v>
      </c>
    </row>
    <row r="2477" spans="1:5" x14ac:dyDescent="0.25">
      <c r="A2477">
        <v>33409</v>
      </c>
      <c r="B2477">
        <v>6</v>
      </c>
      <c r="C2477">
        <v>299</v>
      </c>
      <c r="D2477" t="s">
        <v>20</v>
      </c>
      <c r="E2477" t="str">
        <f>VLOOKUP(C2477,Var!A:C,3)</f>
        <v>NumSsPhase</v>
      </c>
    </row>
    <row r="2478" spans="1:5" x14ac:dyDescent="0.25">
      <c r="A2478">
        <v>33409</v>
      </c>
      <c r="B2478">
        <v>7</v>
      </c>
      <c r="C2478">
        <v>301</v>
      </c>
      <c r="D2478" t="s">
        <v>21</v>
      </c>
      <c r="E2478" t="str">
        <f>VLOOKUP(C2478,Var!A:C,3)</f>
        <v>TmaxMoy</v>
      </c>
    </row>
  </sheetData>
  <sortState ref="A2:D2478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B4"/>
  <sheetViews>
    <sheetView workbookViewId="0">
      <selection sqref="A1:B4"/>
    </sheetView>
  </sheetViews>
  <sheetFormatPr baseColWidth="10"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1</v>
      </c>
      <c r="B2" t="s">
        <v>23</v>
      </c>
    </row>
    <row r="3" spans="1:2" x14ac:dyDescent="0.25">
      <c r="A3">
        <v>2</v>
      </c>
      <c r="B3" t="s">
        <v>24</v>
      </c>
    </row>
    <row r="4" spans="1:2" x14ac:dyDescent="0.25">
      <c r="A4">
        <v>3</v>
      </c>
      <c r="B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C8"/>
  <sheetViews>
    <sheetView workbookViewId="0">
      <selection activeCell="C1" sqref="C1:D1048576"/>
    </sheetView>
  </sheetViews>
  <sheetFormatPr baseColWidth="10" defaultRowHeight="15" x14ac:dyDescent="0.25"/>
  <sheetData>
    <row r="1" spans="1:3" x14ac:dyDescent="0.25">
      <c r="A1" t="s">
        <v>26</v>
      </c>
      <c r="B1" t="s">
        <v>27</v>
      </c>
      <c r="C1" t="s">
        <v>28</v>
      </c>
    </row>
    <row r="2" spans="1:3" x14ac:dyDescent="0.25">
      <c r="A2">
        <v>1</v>
      </c>
      <c r="B2" t="s">
        <v>29</v>
      </c>
      <c r="C2" t="s">
        <v>30</v>
      </c>
    </row>
    <row r="3" spans="1:3" x14ac:dyDescent="0.25">
      <c r="A3">
        <v>2</v>
      </c>
      <c r="B3" t="s">
        <v>31</v>
      </c>
      <c r="C3" t="s">
        <v>32</v>
      </c>
    </row>
    <row r="4" spans="1:3" x14ac:dyDescent="0.25">
      <c r="A4">
        <v>3</v>
      </c>
      <c r="B4" t="s">
        <v>33</v>
      </c>
      <c r="C4" t="s">
        <v>33</v>
      </c>
    </row>
    <row r="5" spans="1:3" x14ac:dyDescent="0.25">
      <c r="A5">
        <v>4</v>
      </c>
      <c r="B5" t="s">
        <v>34</v>
      </c>
      <c r="C5" t="s">
        <v>35</v>
      </c>
    </row>
    <row r="6" spans="1:3" x14ac:dyDescent="0.25">
      <c r="A6">
        <v>5</v>
      </c>
      <c r="B6" t="s">
        <v>36</v>
      </c>
      <c r="C6" t="s">
        <v>32</v>
      </c>
    </row>
    <row r="7" spans="1:3" x14ac:dyDescent="0.25">
      <c r="A7">
        <v>6</v>
      </c>
      <c r="B7" t="s">
        <v>37</v>
      </c>
      <c r="C7" t="s">
        <v>38</v>
      </c>
    </row>
    <row r="8" spans="1:3" x14ac:dyDescent="0.25">
      <c r="A8">
        <v>7</v>
      </c>
      <c r="B8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H426"/>
  <sheetViews>
    <sheetView workbookViewId="0">
      <selection activeCell="I1" sqref="I1:J1048576"/>
    </sheetView>
  </sheetViews>
  <sheetFormatPr baseColWidth="10" defaultRowHeight="15" x14ac:dyDescent="0.25"/>
  <cols>
    <col min="4" max="4" width="19.7109375" customWidth="1"/>
    <col min="6" max="6" width="16.28515625" customWidth="1"/>
    <col min="7" max="7" width="18.5703125" customWidth="1"/>
  </cols>
  <sheetData>
    <row r="1" spans="1:8" x14ac:dyDescent="0.25">
      <c r="A1" t="s">
        <v>17</v>
      </c>
      <c r="B1" t="s">
        <v>40</v>
      </c>
      <c r="C1" t="s">
        <v>41</v>
      </c>
      <c r="D1" t="s">
        <v>42</v>
      </c>
      <c r="E1" t="s">
        <v>27</v>
      </c>
      <c r="F1" t="s">
        <v>43</v>
      </c>
      <c r="G1" t="s">
        <v>44</v>
      </c>
      <c r="H1" t="s">
        <v>45</v>
      </c>
    </row>
    <row r="2" spans="1:8" x14ac:dyDescent="0.25">
      <c r="A2">
        <v>3</v>
      </c>
      <c r="B2">
        <v>2</v>
      </c>
      <c r="C2" t="s">
        <v>46</v>
      </c>
      <c r="D2" t="s">
        <v>47</v>
      </c>
      <c r="E2" t="s">
        <v>31</v>
      </c>
      <c r="F2">
        <v>2</v>
      </c>
      <c r="G2">
        <v>171</v>
      </c>
      <c r="H2" t="s">
        <v>48</v>
      </c>
    </row>
    <row r="3" spans="1:8" x14ac:dyDescent="0.25">
      <c r="A3">
        <v>5</v>
      </c>
      <c r="B3">
        <v>1</v>
      </c>
      <c r="C3" t="s">
        <v>49</v>
      </c>
      <c r="D3" t="s">
        <v>47</v>
      </c>
      <c r="E3" t="s">
        <v>29</v>
      </c>
      <c r="F3">
        <v>5</v>
      </c>
      <c r="G3">
        <v>171</v>
      </c>
      <c r="H3" t="s">
        <v>48</v>
      </c>
    </row>
    <row r="4" spans="1:8" x14ac:dyDescent="0.25">
      <c r="A4">
        <v>8</v>
      </c>
      <c r="B4">
        <v>1</v>
      </c>
      <c r="C4" t="s">
        <v>50</v>
      </c>
      <c r="D4" t="s">
        <v>50</v>
      </c>
      <c r="E4" t="s">
        <v>29</v>
      </c>
      <c r="F4">
        <v>2</v>
      </c>
      <c r="G4">
        <v>79</v>
      </c>
      <c r="H4" t="s">
        <v>51</v>
      </c>
    </row>
    <row r="5" spans="1:8" x14ac:dyDescent="0.25">
      <c r="A5">
        <v>11</v>
      </c>
      <c r="B5">
        <v>3</v>
      </c>
      <c r="C5" t="s">
        <v>52</v>
      </c>
      <c r="D5" t="s">
        <v>53</v>
      </c>
      <c r="E5" t="s">
        <v>33</v>
      </c>
      <c r="F5">
        <v>5</v>
      </c>
      <c r="G5">
        <v>83</v>
      </c>
      <c r="H5" t="s">
        <v>51</v>
      </c>
    </row>
    <row r="6" spans="1:8" x14ac:dyDescent="0.25">
      <c r="A6">
        <v>12</v>
      </c>
      <c r="B6">
        <v>3</v>
      </c>
      <c r="C6" t="s">
        <v>54</v>
      </c>
      <c r="D6" t="s">
        <v>53</v>
      </c>
      <c r="E6" t="s">
        <v>33</v>
      </c>
      <c r="F6">
        <v>6</v>
      </c>
      <c r="G6">
        <v>83</v>
      </c>
      <c r="H6" t="s">
        <v>51</v>
      </c>
    </row>
    <row r="7" spans="1:8" x14ac:dyDescent="0.25">
      <c r="A7">
        <v>13</v>
      </c>
      <c r="B7">
        <v>3</v>
      </c>
      <c r="C7" t="s">
        <v>55</v>
      </c>
      <c r="D7" t="s">
        <v>53</v>
      </c>
      <c r="E7" t="s">
        <v>33</v>
      </c>
      <c r="F7">
        <v>7</v>
      </c>
      <c r="G7">
        <v>83</v>
      </c>
      <c r="H7" t="s">
        <v>51</v>
      </c>
    </row>
    <row r="8" spans="1:8" x14ac:dyDescent="0.25">
      <c r="A8">
        <v>14</v>
      </c>
      <c r="B8">
        <v>3</v>
      </c>
      <c r="C8" t="s">
        <v>56</v>
      </c>
      <c r="D8" t="s">
        <v>57</v>
      </c>
      <c r="E8" t="s">
        <v>33</v>
      </c>
      <c r="F8">
        <v>-1</v>
      </c>
      <c r="G8">
        <v>-1</v>
      </c>
      <c r="H8" t="s">
        <v>51</v>
      </c>
    </row>
    <row r="9" spans="1:8" x14ac:dyDescent="0.25">
      <c r="A9">
        <v>15</v>
      </c>
      <c r="B9">
        <v>3</v>
      </c>
      <c r="C9" t="s">
        <v>58</v>
      </c>
      <c r="D9" t="s">
        <v>53</v>
      </c>
      <c r="E9" t="s">
        <v>33</v>
      </c>
      <c r="F9">
        <v>9</v>
      </c>
      <c r="G9">
        <v>83</v>
      </c>
      <c r="H9" t="s">
        <v>51</v>
      </c>
    </row>
    <row r="10" spans="1:8" x14ac:dyDescent="0.25">
      <c r="A10">
        <v>16</v>
      </c>
      <c r="B10">
        <v>3</v>
      </c>
      <c r="C10" t="s">
        <v>59</v>
      </c>
      <c r="D10" t="s">
        <v>60</v>
      </c>
      <c r="E10" t="s">
        <v>33</v>
      </c>
      <c r="F10">
        <v>2</v>
      </c>
      <c r="G10">
        <v>81</v>
      </c>
      <c r="H10" t="s">
        <v>51</v>
      </c>
    </row>
    <row r="11" spans="1:8" x14ac:dyDescent="0.25">
      <c r="A11">
        <v>17</v>
      </c>
      <c r="B11">
        <v>3</v>
      </c>
      <c r="C11" t="s">
        <v>61</v>
      </c>
      <c r="D11" t="s">
        <v>53</v>
      </c>
      <c r="E11" t="s">
        <v>33</v>
      </c>
      <c r="F11">
        <v>10</v>
      </c>
      <c r="G11">
        <v>83</v>
      </c>
      <c r="H11" t="s">
        <v>51</v>
      </c>
    </row>
    <row r="12" spans="1:8" x14ac:dyDescent="0.25">
      <c r="A12">
        <v>18</v>
      </c>
      <c r="B12">
        <v>3</v>
      </c>
      <c r="C12" t="s">
        <v>62</v>
      </c>
      <c r="D12" t="s">
        <v>53</v>
      </c>
      <c r="E12" t="s">
        <v>33</v>
      </c>
      <c r="F12">
        <v>2</v>
      </c>
      <c r="G12">
        <v>83</v>
      </c>
      <c r="H12" t="s">
        <v>51</v>
      </c>
    </row>
    <row r="13" spans="1:8" x14ac:dyDescent="0.25">
      <c r="A13">
        <v>19</v>
      </c>
      <c r="B13">
        <v>3</v>
      </c>
      <c r="C13" t="s">
        <v>63</v>
      </c>
      <c r="D13" t="s">
        <v>53</v>
      </c>
      <c r="E13" t="s">
        <v>33</v>
      </c>
      <c r="F13">
        <v>3</v>
      </c>
      <c r="G13">
        <v>83</v>
      </c>
      <c r="H13" t="s">
        <v>51</v>
      </c>
    </row>
    <row r="14" spans="1:8" x14ac:dyDescent="0.25">
      <c r="A14">
        <v>20</v>
      </c>
      <c r="B14">
        <v>3</v>
      </c>
      <c r="C14" t="s">
        <v>64</v>
      </c>
      <c r="D14" t="s">
        <v>53</v>
      </c>
      <c r="E14" t="s">
        <v>33</v>
      </c>
      <c r="F14">
        <v>4</v>
      </c>
      <c r="G14">
        <v>83</v>
      </c>
      <c r="H14" t="s">
        <v>51</v>
      </c>
    </row>
    <row r="15" spans="1:8" x14ac:dyDescent="0.25">
      <c r="A15">
        <v>22</v>
      </c>
      <c r="B15">
        <v>3</v>
      </c>
      <c r="C15" t="s">
        <v>65</v>
      </c>
      <c r="D15" t="s">
        <v>53</v>
      </c>
      <c r="E15" t="s">
        <v>33</v>
      </c>
      <c r="F15">
        <v>8</v>
      </c>
      <c r="G15">
        <v>83</v>
      </c>
      <c r="H15" t="s">
        <v>51</v>
      </c>
    </row>
    <row r="16" spans="1:8" x14ac:dyDescent="0.25">
      <c r="A16">
        <v>48</v>
      </c>
      <c r="B16">
        <v>5</v>
      </c>
      <c r="C16" t="s">
        <v>66</v>
      </c>
      <c r="D16" t="s">
        <v>32</v>
      </c>
      <c r="E16" t="s">
        <v>36</v>
      </c>
      <c r="F16">
        <v>75</v>
      </c>
      <c r="G16">
        <v>99</v>
      </c>
      <c r="H16" t="s">
        <v>48</v>
      </c>
    </row>
    <row r="17" spans="1:8" x14ac:dyDescent="0.25">
      <c r="A17">
        <v>49</v>
      </c>
      <c r="B17">
        <v>5</v>
      </c>
      <c r="C17" t="s">
        <v>67</v>
      </c>
      <c r="D17" t="s">
        <v>32</v>
      </c>
      <c r="E17" t="s">
        <v>36</v>
      </c>
      <c r="F17">
        <v>76</v>
      </c>
      <c r="G17">
        <v>99</v>
      </c>
      <c r="H17" t="s">
        <v>48</v>
      </c>
    </row>
    <row r="18" spans="1:8" x14ac:dyDescent="0.25">
      <c r="A18">
        <v>50</v>
      </c>
      <c r="B18">
        <v>5</v>
      </c>
      <c r="C18" t="s">
        <v>68</v>
      </c>
      <c r="D18" t="s">
        <v>32</v>
      </c>
      <c r="E18" t="s">
        <v>36</v>
      </c>
      <c r="F18">
        <v>77</v>
      </c>
      <c r="G18">
        <v>99</v>
      </c>
      <c r="H18" t="s">
        <v>48</v>
      </c>
    </row>
    <row r="19" spans="1:8" x14ac:dyDescent="0.25">
      <c r="A19">
        <v>53</v>
      </c>
      <c r="B19">
        <v>5</v>
      </c>
      <c r="C19" t="s">
        <v>69</v>
      </c>
      <c r="D19" t="s">
        <v>32</v>
      </c>
      <c r="E19" t="s">
        <v>36</v>
      </c>
      <c r="F19">
        <v>115</v>
      </c>
      <c r="G19">
        <v>99</v>
      </c>
      <c r="H19" t="s">
        <v>48</v>
      </c>
    </row>
    <row r="20" spans="1:8" x14ac:dyDescent="0.25">
      <c r="A20">
        <v>56</v>
      </c>
      <c r="B20">
        <v>5</v>
      </c>
      <c r="C20" t="s">
        <v>70</v>
      </c>
      <c r="D20" t="s">
        <v>32</v>
      </c>
      <c r="E20" t="s">
        <v>36</v>
      </c>
      <c r="F20">
        <v>74</v>
      </c>
      <c r="G20">
        <v>99</v>
      </c>
      <c r="H20" t="s">
        <v>48</v>
      </c>
    </row>
    <row r="21" spans="1:8" x14ac:dyDescent="0.25">
      <c r="A21">
        <v>57</v>
      </c>
      <c r="B21">
        <v>5</v>
      </c>
      <c r="C21" t="s">
        <v>71</v>
      </c>
      <c r="D21" t="s">
        <v>32</v>
      </c>
      <c r="E21" t="s">
        <v>36</v>
      </c>
      <c r="F21">
        <v>108</v>
      </c>
      <c r="G21">
        <v>99</v>
      </c>
      <c r="H21" t="s">
        <v>48</v>
      </c>
    </row>
    <row r="22" spans="1:8" x14ac:dyDescent="0.25">
      <c r="A22">
        <v>58</v>
      </c>
      <c r="B22">
        <v>5</v>
      </c>
      <c r="C22" t="s">
        <v>72</v>
      </c>
      <c r="D22" t="s">
        <v>32</v>
      </c>
      <c r="E22" t="s">
        <v>36</v>
      </c>
      <c r="F22">
        <v>114</v>
      </c>
      <c r="G22">
        <v>99</v>
      </c>
      <c r="H22" t="s">
        <v>48</v>
      </c>
    </row>
    <row r="23" spans="1:8" x14ac:dyDescent="0.25">
      <c r="A23">
        <v>65</v>
      </c>
      <c r="B23">
        <v>5</v>
      </c>
      <c r="C23" t="s">
        <v>73</v>
      </c>
      <c r="D23" t="s">
        <v>32</v>
      </c>
      <c r="E23" t="s">
        <v>36</v>
      </c>
      <c r="F23">
        <v>110</v>
      </c>
      <c r="G23">
        <v>99</v>
      </c>
      <c r="H23" t="s">
        <v>48</v>
      </c>
    </row>
    <row r="24" spans="1:8" x14ac:dyDescent="0.25">
      <c r="A24">
        <v>66</v>
      </c>
      <c r="B24">
        <v>5</v>
      </c>
      <c r="C24" t="s">
        <v>74</v>
      </c>
      <c r="D24" t="s">
        <v>32</v>
      </c>
      <c r="E24" t="s">
        <v>36</v>
      </c>
      <c r="F24">
        <v>37</v>
      </c>
      <c r="G24">
        <v>99</v>
      </c>
      <c r="H24" t="s">
        <v>48</v>
      </c>
    </row>
    <row r="25" spans="1:8" x14ac:dyDescent="0.25">
      <c r="A25">
        <v>68</v>
      </c>
      <c r="B25">
        <v>5</v>
      </c>
      <c r="C25" t="s">
        <v>75</v>
      </c>
      <c r="D25" t="s">
        <v>32</v>
      </c>
      <c r="E25" t="s">
        <v>36</v>
      </c>
      <c r="F25">
        <v>35</v>
      </c>
      <c r="G25">
        <v>99</v>
      </c>
      <c r="H25" t="s">
        <v>48</v>
      </c>
    </row>
    <row r="26" spans="1:8" x14ac:dyDescent="0.25">
      <c r="A26">
        <v>70</v>
      </c>
      <c r="B26">
        <v>5</v>
      </c>
      <c r="C26" t="s">
        <v>76</v>
      </c>
      <c r="D26" t="s">
        <v>32</v>
      </c>
      <c r="E26" t="s">
        <v>36</v>
      </c>
      <c r="F26">
        <v>116</v>
      </c>
      <c r="G26">
        <v>99</v>
      </c>
      <c r="H26" t="s">
        <v>48</v>
      </c>
    </row>
    <row r="27" spans="1:8" x14ac:dyDescent="0.25">
      <c r="A27">
        <v>72</v>
      </c>
      <c r="B27">
        <v>5</v>
      </c>
      <c r="C27" t="s">
        <v>77</v>
      </c>
      <c r="D27" t="s">
        <v>32</v>
      </c>
      <c r="E27" t="s">
        <v>36</v>
      </c>
      <c r="F27">
        <v>118</v>
      </c>
      <c r="G27">
        <v>99</v>
      </c>
      <c r="H27" t="s">
        <v>48</v>
      </c>
    </row>
    <row r="28" spans="1:8" x14ac:dyDescent="0.25">
      <c r="A28">
        <v>73</v>
      </c>
      <c r="B28">
        <v>5</v>
      </c>
      <c r="C28" t="s">
        <v>78</v>
      </c>
      <c r="D28" t="s">
        <v>32</v>
      </c>
      <c r="E28" t="s">
        <v>36</v>
      </c>
      <c r="F28">
        <v>121</v>
      </c>
      <c r="G28">
        <v>99</v>
      </c>
      <c r="H28" t="s">
        <v>48</v>
      </c>
    </row>
    <row r="29" spans="1:8" x14ac:dyDescent="0.25">
      <c r="A29">
        <v>74</v>
      </c>
      <c r="B29">
        <v>5</v>
      </c>
      <c r="C29" t="s">
        <v>79</v>
      </c>
      <c r="D29" t="s">
        <v>32</v>
      </c>
      <c r="E29" t="s">
        <v>36</v>
      </c>
      <c r="F29">
        <v>122</v>
      </c>
      <c r="G29">
        <v>99</v>
      </c>
      <c r="H29" t="s">
        <v>48</v>
      </c>
    </row>
    <row r="30" spans="1:8" x14ac:dyDescent="0.25">
      <c r="A30">
        <v>75</v>
      </c>
      <c r="B30">
        <v>5</v>
      </c>
      <c r="C30" t="s">
        <v>80</v>
      </c>
      <c r="D30" t="s">
        <v>32</v>
      </c>
      <c r="E30" t="s">
        <v>36</v>
      </c>
      <c r="F30">
        <v>119</v>
      </c>
      <c r="G30">
        <v>99</v>
      </c>
      <c r="H30" t="s">
        <v>48</v>
      </c>
    </row>
    <row r="31" spans="1:8" x14ac:dyDescent="0.25">
      <c r="A31">
        <v>76</v>
      </c>
      <c r="B31">
        <v>5</v>
      </c>
      <c r="C31" t="s">
        <v>81</v>
      </c>
      <c r="D31" t="s">
        <v>32</v>
      </c>
      <c r="E31" t="s">
        <v>36</v>
      </c>
      <c r="F31">
        <v>120</v>
      </c>
      <c r="G31">
        <v>99</v>
      </c>
      <c r="H31" t="s">
        <v>48</v>
      </c>
    </row>
    <row r="32" spans="1:8" x14ac:dyDescent="0.25">
      <c r="A32">
        <v>77</v>
      </c>
      <c r="B32">
        <v>5</v>
      </c>
      <c r="C32" t="s">
        <v>82</v>
      </c>
      <c r="D32" t="s">
        <v>32</v>
      </c>
      <c r="E32" t="s">
        <v>36</v>
      </c>
      <c r="F32">
        <v>7</v>
      </c>
      <c r="G32">
        <v>99</v>
      </c>
      <c r="H32" t="s">
        <v>48</v>
      </c>
    </row>
    <row r="33" spans="1:8" x14ac:dyDescent="0.25">
      <c r="A33">
        <v>79</v>
      </c>
      <c r="B33">
        <v>5</v>
      </c>
      <c r="C33" t="s">
        <v>83</v>
      </c>
      <c r="D33" t="s">
        <v>32</v>
      </c>
      <c r="E33" t="s">
        <v>36</v>
      </c>
      <c r="F33">
        <v>9</v>
      </c>
      <c r="G33">
        <v>99</v>
      </c>
      <c r="H33" t="s">
        <v>48</v>
      </c>
    </row>
    <row r="34" spans="1:8" x14ac:dyDescent="0.25">
      <c r="A34">
        <v>80</v>
      </c>
      <c r="B34">
        <v>5</v>
      </c>
      <c r="C34" t="s">
        <v>84</v>
      </c>
      <c r="D34" t="s">
        <v>32</v>
      </c>
      <c r="E34" t="s">
        <v>36</v>
      </c>
      <c r="F34">
        <v>10</v>
      </c>
      <c r="G34">
        <v>99</v>
      </c>
      <c r="H34" t="s">
        <v>48</v>
      </c>
    </row>
    <row r="35" spans="1:8" x14ac:dyDescent="0.25">
      <c r="A35">
        <v>81</v>
      </c>
      <c r="B35">
        <v>5</v>
      </c>
      <c r="C35" t="s">
        <v>85</v>
      </c>
      <c r="D35" t="s">
        <v>32</v>
      </c>
      <c r="E35" t="s">
        <v>36</v>
      </c>
      <c r="F35">
        <v>8</v>
      </c>
      <c r="G35">
        <v>99</v>
      </c>
      <c r="H35" t="s">
        <v>48</v>
      </c>
    </row>
    <row r="36" spans="1:8" x14ac:dyDescent="0.25">
      <c r="A36">
        <v>82</v>
      </c>
      <c r="B36">
        <v>5</v>
      </c>
      <c r="C36" t="s">
        <v>86</v>
      </c>
      <c r="D36" t="s">
        <v>32</v>
      </c>
      <c r="E36" t="s">
        <v>36</v>
      </c>
      <c r="F36">
        <v>127</v>
      </c>
      <c r="G36">
        <v>99</v>
      </c>
      <c r="H36" t="s">
        <v>48</v>
      </c>
    </row>
    <row r="37" spans="1:8" x14ac:dyDescent="0.25">
      <c r="A37">
        <v>83</v>
      </c>
      <c r="B37">
        <v>5</v>
      </c>
      <c r="C37" t="s">
        <v>87</v>
      </c>
      <c r="D37" t="s">
        <v>32</v>
      </c>
      <c r="E37" t="s">
        <v>36</v>
      </c>
      <c r="F37">
        <v>126</v>
      </c>
      <c r="G37">
        <v>99</v>
      </c>
      <c r="H37" t="s">
        <v>48</v>
      </c>
    </row>
    <row r="38" spans="1:8" x14ac:dyDescent="0.25">
      <c r="A38">
        <v>84</v>
      </c>
      <c r="B38">
        <v>5</v>
      </c>
      <c r="C38" t="s">
        <v>88</v>
      </c>
      <c r="D38" t="s">
        <v>32</v>
      </c>
      <c r="E38" t="s">
        <v>36</v>
      </c>
      <c r="F38">
        <v>106</v>
      </c>
      <c r="G38">
        <v>99</v>
      </c>
      <c r="H38" t="s">
        <v>48</v>
      </c>
    </row>
    <row r="39" spans="1:8" x14ac:dyDescent="0.25">
      <c r="A39">
        <v>85</v>
      </c>
      <c r="B39">
        <v>5</v>
      </c>
      <c r="C39" t="s">
        <v>89</v>
      </c>
      <c r="D39" t="s">
        <v>32</v>
      </c>
      <c r="E39" t="s">
        <v>36</v>
      </c>
      <c r="F39">
        <v>38</v>
      </c>
      <c r="G39">
        <v>99</v>
      </c>
      <c r="H39" t="s">
        <v>48</v>
      </c>
    </row>
    <row r="40" spans="1:8" x14ac:dyDescent="0.25">
      <c r="A40">
        <v>86</v>
      </c>
      <c r="B40">
        <v>5</v>
      </c>
      <c r="C40" t="s">
        <v>90</v>
      </c>
      <c r="D40" t="s">
        <v>32</v>
      </c>
      <c r="E40" t="s">
        <v>36</v>
      </c>
      <c r="F40">
        <v>39</v>
      </c>
      <c r="G40">
        <v>99</v>
      </c>
      <c r="H40" t="s">
        <v>48</v>
      </c>
    </row>
    <row r="41" spans="1:8" x14ac:dyDescent="0.25">
      <c r="A41">
        <v>88</v>
      </c>
      <c r="B41">
        <v>3</v>
      </c>
      <c r="C41" t="s">
        <v>91</v>
      </c>
      <c r="D41" t="s">
        <v>33</v>
      </c>
      <c r="E41" t="s">
        <v>33</v>
      </c>
      <c r="F41">
        <v>4</v>
      </c>
      <c r="G41">
        <v>77</v>
      </c>
      <c r="H41" t="s">
        <v>48</v>
      </c>
    </row>
    <row r="42" spans="1:8" x14ac:dyDescent="0.25">
      <c r="A42">
        <v>91</v>
      </c>
      <c r="B42">
        <v>4</v>
      </c>
      <c r="C42" t="s">
        <v>92</v>
      </c>
      <c r="D42" t="s">
        <v>35</v>
      </c>
      <c r="E42" t="s">
        <v>34</v>
      </c>
      <c r="F42">
        <v>5</v>
      </c>
      <c r="G42">
        <v>22</v>
      </c>
      <c r="H42" t="s">
        <v>48</v>
      </c>
    </row>
    <row r="43" spans="1:8" x14ac:dyDescent="0.25">
      <c r="A43">
        <v>92</v>
      </c>
      <c r="B43">
        <v>4</v>
      </c>
      <c r="C43" t="s">
        <v>93</v>
      </c>
      <c r="D43" t="s">
        <v>35</v>
      </c>
      <c r="E43" t="s">
        <v>34</v>
      </c>
      <c r="F43">
        <v>2</v>
      </c>
      <c r="G43">
        <v>22</v>
      </c>
      <c r="H43" t="s">
        <v>48</v>
      </c>
    </row>
    <row r="44" spans="1:8" x14ac:dyDescent="0.25">
      <c r="A44">
        <v>94</v>
      </c>
      <c r="B44">
        <v>4</v>
      </c>
      <c r="C44" t="s">
        <v>94</v>
      </c>
      <c r="D44" t="s">
        <v>35</v>
      </c>
      <c r="E44" t="s">
        <v>34</v>
      </c>
      <c r="F44">
        <v>1</v>
      </c>
      <c r="G44">
        <v>22</v>
      </c>
      <c r="H44" t="s">
        <v>48</v>
      </c>
    </row>
    <row r="45" spans="1:8" x14ac:dyDescent="0.25">
      <c r="A45">
        <v>95</v>
      </c>
      <c r="B45">
        <v>2</v>
      </c>
      <c r="C45" t="s">
        <v>95</v>
      </c>
      <c r="D45" t="s">
        <v>96</v>
      </c>
      <c r="E45" t="s">
        <v>31</v>
      </c>
      <c r="F45">
        <v>61</v>
      </c>
      <c r="G45">
        <v>20</v>
      </c>
      <c r="H45" t="s">
        <v>97</v>
      </c>
    </row>
    <row r="46" spans="1:8" x14ac:dyDescent="0.25">
      <c r="A46">
        <v>99</v>
      </c>
      <c r="B46">
        <v>1</v>
      </c>
      <c r="C46" t="s">
        <v>98</v>
      </c>
      <c r="D46" t="s">
        <v>96</v>
      </c>
      <c r="E46" t="s">
        <v>29</v>
      </c>
      <c r="F46">
        <v>96</v>
      </c>
      <c r="G46">
        <v>20</v>
      </c>
      <c r="H46" t="s">
        <v>97</v>
      </c>
    </row>
    <row r="47" spans="1:8" x14ac:dyDescent="0.25">
      <c r="A47">
        <v>104</v>
      </c>
      <c r="B47">
        <v>2</v>
      </c>
      <c r="C47" t="s">
        <v>99</v>
      </c>
      <c r="D47" t="s">
        <v>96</v>
      </c>
      <c r="E47" t="s">
        <v>31</v>
      </c>
      <c r="F47">
        <v>7</v>
      </c>
      <c r="G47">
        <v>20</v>
      </c>
      <c r="H47" t="s">
        <v>97</v>
      </c>
    </row>
    <row r="48" spans="1:8" x14ac:dyDescent="0.25">
      <c r="A48">
        <v>105</v>
      </c>
      <c r="B48">
        <v>2</v>
      </c>
      <c r="C48" t="s">
        <v>100</v>
      </c>
      <c r="D48" t="s">
        <v>96</v>
      </c>
      <c r="E48" t="s">
        <v>31</v>
      </c>
      <c r="F48">
        <v>4</v>
      </c>
      <c r="G48">
        <v>20</v>
      </c>
      <c r="H48" t="s">
        <v>97</v>
      </c>
    </row>
    <row r="49" spans="1:8" x14ac:dyDescent="0.25">
      <c r="A49">
        <v>111</v>
      </c>
      <c r="B49">
        <v>2</v>
      </c>
      <c r="C49" t="s">
        <v>101</v>
      </c>
      <c r="D49" t="s">
        <v>96</v>
      </c>
      <c r="E49" t="s">
        <v>31</v>
      </c>
      <c r="F49">
        <v>86</v>
      </c>
      <c r="G49">
        <v>20</v>
      </c>
      <c r="H49" t="s">
        <v>97</v>
      </c>
    </row>
    <row r="50" spans="1:8" x14ac:dyDescent="0.25">
      <c r="A50">
        <v>112</v>
      </c>
      <c r="B50">
        <v>2</v>
      </c>
      <c r="C50" t="s">
        <v>102</v>
      </c>
      <c r="D50" t="s">
        <v>96</v>
      </c>
      <c r="E50" t="s">
        <v>31</v>
      </c>
      <c r="F50">
        <v>85</v>
      </c>
      <c r="G50">
        <v>20</v>
      </c>
      <c r="H50" t="s">
        <v>97</v>
      </c>
    </row>
    <row r="51" spans="1:8" x14ac:dyDescent="0.25">
      <c r="A51">
        <v>113</v>
      </c>
      <c r="B51">
        <v>2</v>
      </c>
      <c r="C51" t="s">
        <v>103</v>
      </c>
      <c r="D51" t="s">
        <v>96</v>
      </c>
      <c r="E51" t="s">
        <v>31</v>
      </c>
      <c r="F51">
        <v>92</v>
      </c>
      <c r="G51">
        <v>20</v>
      </c>
      <c r="H51" t="s">
        <v>97</v>
      </c>
    </row>
    <row r="52" spans="1:8" x14ac:dyDescent="0.25">
      <c r="A52">
        <v>114</v>
      </c>
      <c r="B52">
        <v>2</v>
      </c>
      <c r="C52" t="s">
        <v>104</v>
      </c>
      <c r="D52" t="s">
        <v>96</v>
      </c>
      <c r="E52" t="s">
        <v>31</v>
      </c>
      <c r="F52">
        <v>91</v>
      </c>
      <c r="G52">
        <v>20</v>
      </c>
      <c r="H52" t="s">
        <v>97</v>
      </c>
    </row>
    <row r="53" spans="1:8" x14ac:dyDescent="0.25">
      <c r="A53">
        <v>115</v>
      </c>
      <c r="B53">
        <v>2</v>
      </c>
      <c r="C53" t="s">
        <v>105</v>
      </c>
      <c r="D53" t="s">
        <v>96</v>
      </c>
      <c r="E53" t="s">
        <v>31</v>
      </c>
      <c r="F53">
        <v>104</v>
      </c>
      <c r="G53">
        <v>20</v>
      </c>
      <c r="H53" t="s">
        <v>97</v>
      </c>
    </row>
    <row r="54" spans="1:8" x14ac:dyDescent="0.25">
      <c r="A54">
        <v>116</v>
      </c>
      <c r="B54">
        <v>1</v>
      </c>
      <c r="C54" t="s">
        <v>106</v>
      </c>
      <c r="D54" t="s">
        <v>96</v>
      </c>
      <c r="E54" t="s">
        <v>29</v>
      </c>
      <c r="F54">
        <v>11</v>
      </c>
      <c r="G54">
        <v>20</v>
      </c>
      <c r="H54" t="s">
        <v>97</v>
      </c>
    </row>
    <row r="55" spans="1:8" x14ac:dyDescent="0.25">
      <c r="A55">
        <v>117</v>
      </c>
      <c r="B55">
        <v>1</v>
      </c>
      <c r="C55" t="s">
        <v>107</v>
      </c>
      <c r="D55" t="s">
        <v>96</v>
      </c>
      <c r="E55" t="s">
        <v>29</v>
      </c>
      <c r="F55">
        <v>94</v>
      </c>
      <c r="G55">
        <v>20</v>
      </c>
      <c r="H55" t="s">
        <v>97</v>
      </c>
    </row>
    <row r="56" spans="1:8" x14ac:dyDescent="0.25">
      <c r="A56">
        <v>118</v>
      </c>
      <c r="B56">
        <v>1</v>
      </c>
      <c r="C56" t="s">
        <v>108</v>
      </c>
      <c r="D56" t="s">
        <v>96</v>
      </c>
      <c r="E56" t="s">
        <v>29</v>
      </c>
      <c r="F56">
        <v>83</v>
      </c>
      <c r="G56">
        <v>20</v>
      </c>
      <c r="H56" t="s">
        <v>97</v>
      </c>
    </row>
    <row r="57" spans="1:8" x14ac:dyDescent="0.25">
      <c r="A57">
        <v>119</v>
      </c>
      <c r="B57">
        <v>1</v>
      </c>
      <c r="C57" t="s">
        <v>109</v>
      </c>
      <c r="D57" t="s">
        <v>96</v>
      </c>
      <c r="E57" t="s">
        <v>29</v>
      </c>
      <c r="F57">
        <v>14</v>
      </c>
      <c r="G57">
        <v>20</v>
      </c>
      <c r="H57" t="s">
        <v>97</v>
      </c>
    </row>
    <row r="58" spans="1:8" x14ac:dyDescent="0.25">
      <c r="A58">
        <v>120</v>
      </c>
      <c r="B58">
        <v>1</v>
      </c>
      <c r="C58" t="s">
        <v>110</v>
      </c>
      <c r="D58" t="s">
        <v>96</v>
      </c>
      <c r="E58" t="s">
        <v>29</v>
      </c>
      <c r="F58">
        <v>15</v>
      </c>
      <c r="G58">
        <v>20</v>
      </c>
      <c r="H58" t="s">
        <v>97</v>
      </c>
    </row>
    <row r="59" spans="1:8" x14ac:dyDescent="0.25">
      <c r="A59">
        <v>122</v>
      </c>
      <c r="B59">
        <v>1</v>
      </c>
      <c r="C59" t="s">
        <v>111</v>
      </c>
      <c r="D59" t="s">
        <v>96</v>
      </c>
      <c r="E59" t="s">
        <v>29</v>
      </c>
      <c r="F59">
        <v>90</v>
      </c>
      <c r="G59">
        <v>20</v>
      </c>
      <c r="H59" t="s">
        <v>97</v>
      </c>
    </row>
    <row r="60" spans="1:8" x14ac:dyDescent="0.25">
      <c r="A60">
        <v>123</v>
      </c>
      <c r="B60">
        <v>1</v>
      </c>
      <c r="C60" t="s">
        <v>112</v>
      </c>
      <c r="D60" t="s">
        <v>96</v>
      </c>
      <c r="E60" t="s">
        <v>29</v>
      </c>
      <c r="F60">
        <v>89</v>
      </c>
      <c r="G60">
        <v>20</v>
      </c>
      <c r="H60" t="s">
        <v>97</v>
      </c>
    </row>
    <row r="61" spans="1:8" x14ac:dyDescent="0.25">
      <c r="A61">
        <v>125</v>
      </c>
      <c r="B61">
        <v>1</v>
      </c>
      <c r="C61" t="s">
        <v>113</v>
      </c>
      <c r="D61" t="s">
        <v>96</v>
      </c>
      <c r="E61" t="s">
        <v>29</v>
      </c>
      <c r="F61">
        <v>10</v>
      </c>
      <c r="G61">
        <v>20</v>
      </c>
      <c r="H61" t="s">
        <v>97</v>
      </c>
    </row>
    <row r="62" spans="1:8" x14ac:dyDescent="0.25">
      <c r="A62">
        <v>127</v>
      </c>
      <c r="B62">
        <v>1</v>
      </c>
      <c r="C62" t="s">
        <v>114</v>
      </c>
      <c r="D62" t="s">
        <v>96</v>
      </c>
      <c r="E62" t="s">
        <v>29</v>
      </c>
      <c r="F62">
        <v>93</v>
      </c>
      <c r="G62">
        <v>20</v>
      </c>
      <c r="H62" t="s">
        <v>97</v>
      </c>
    </row>
    <row r="63" spans="1:8" x14ac:dyDescent="0.25">
      <c r="A63">
        <v>129</v>
      </c>
      <c r="B63">
        <v>6</v>
      </c>
      <c r="C63" t="s">
        <v>115</v>
      </c>
      <c r="D63" t="s">
        <v>96</v>
      </c>
      <c r="E63" t="s">
        <v>37</v>
      </c>
      <c r="F63">
        <v>3</v>
      </c>
      <c r="G63">
        <v>20</v>
      </c>
      <c r="H63" t="s">
        <v>97</v>
      </c>
    </row>
    <row r="64" spans="1:8" x14ac:dyDescent="0.25">
      <c r="A64">
        <v>130</v>
      </c>
      <c r="B64">
        <v>1</v>
      </c>
      <c r="C64" t="s">
        <v>116</v>
      </c>
      <c r="D64" t="s">
        <v>35</v>
      </c>
      <c r="E64" t="s">
        <v>29</v>
      </c>
      <c r="F64">
        <v>8</v>
      </c>
      <c r="G64">
        <v>22</v>
      </c>
      <c r="H64" t="s">
        <v>97</v>
      </c>
    </row>
    <row r="65" spans="1:8" x14ac:dyDescent="0.25">
      <c r="A65">
        <v>132</v>
      </c>
      <c r="B65">
        <v>1</v>
      </c>
      <c r="C65" t="s">
        <v>117</v>
      </c>
      <c r="D65" t="s">
        <v>96</v>
      </c>
      <c r="E65" t="s">
        <v>29</v>
      </c>
      <c r="F65">
        <v>84</v>
      </c>
      <c r="G65">
        <v>20</v>
      </c>
      <c r="H65" t="s">
        <v>97</v>
      </c>
    </row>
    <row r="66" spans="1:8" x14ac:dyDescent="0.25">
      <c r="A66">
        <v>133</v>
      </c>
      <c r="B66">
        <v>1</v>
      </c>
      <c r="C66" t="s">
        <v>118</v>
      </c>
      <c r="D66" t="s">
        <v>96</v>
      </c>
      <c r="E66" t="s">
        <v>29</v>
      </c>
      <c r="F66">
        <v>82</v>
      </c>
      <c r="G66">
        <v>20</v>
      </c>
      <c r="H66" t="s">
        <v>97</v>
      </c>
    </row>
    <row r="67" spans="1:8" x14ac:dyDescent="0.25">
      <c r="A67">
        <v>134</v>
      </c>
      <c r="B67">
        <v>3</v>
      </c>
      <c r="C67" t="s">
        <v>119</v>
      </c>
      <c r="D67" t="s">
        <v>96</v>
      </c>
      <c r="E67" t="s">
        <v>33</v>
      </c>
      <c r="F67">
        <v>76</v>
      </c>
      <c r="G67">
        <v>20</v>
      </c>
      <c r="H67" t="s">
        <v>97</v>
      </c>
    </row>
    <row r="68" spans="1:8" x14ac:dyDescent="0.25">
      <c r="A68">
        <v>135</v>
      </c>
      <c r="B68">
        <v>3</v>
      </c>
      <c r="C68" t="s">
        <v>120</v>
      </c>
      <c r="D68" t="s">
        <v>96</v>
      </c>
      <c r="E68" t="s">
        <v>33</v>
      </c>
      <c r="F68">
        <v>75</v>
      </c>
      <c r="G68">
        <v>20</v>
      </c>
      <c r="H68" t="s">
        <v>97</v>
      </c>
    </row>
    <row r="69" spans="1:8" x14ac:dyDescent="0.25">
      <c r="A69">
        <v>136</v>
      </c>
      <c r="B69">
        <v>3</v>
      </c>
      <c r="C69" t="s">
        <v>121</v>
      </c>
      <c r="D69" t="s">
        <v>57</v>
      </c>
      <c r="E69" t="s">
        <v>33</v>
      </c>
      <c r="F69">
        <v>-1</v>
      </c>
      <c r="G69">
        <v>-1</v>
      </c>
      <c r="H69" t="s">
        <v>97</v>
      </c>
    </row>
    <row r="70" spans="1:8" x14ac:dyDescent="0.25">
      <c r="A70">
        <v>139</v>
      </c>
      <c r="B70">
        <v>4</v>
      </c>
      <c r="C70" t="s">
        <v>122</v>
      </c>
      <c r="D70" t="s">
        <v>57</v>
      </c>
      <c r="E70" t="s">
        <v>34</v>
      </c>
      <c r="F70">
        <v>-1</v>
      </c>
      <c r="G70">
        <v>-1</v>
      </c>
      <c r="H70" t="s">
        <v>97</v>
      </c>
    </row>
    <row r="71" spans="1:8" x14ac:dyDescent="0.25">
      <c r="A71">
        <v>140</v>
      </c>
      <c r="B71">
        <v>2</v>
      </c>
      <c r="C71" t="s">
        <v>123</v>
      </c>
      <c r="D71" t="s">
        <v>96</v>
      </c>
      <c r="E71" t="s">
        <v>31</v>
      </c>
      <c r="F71">
        <v>87</v>
      </c>
      <c r="G71">
        <v>20</v>
      </c>
      <c r="H71" t="s">
        <v>97</v>
      </c>
    </row>
    <row r="72" spans="1:8" x14ac:dyDescent="0.25">
      <c r="A72">
        <v>141</v>
      </c>
      <c r="B72">
        <v>1</v>
      </c>
      <c r="C72" t="s">
        <v>124</v>
      </c>
      <c r="D72" t="s">
        <v>96</v>
      </c>
      <c r="E72" t="s">
        <v>29</v>
      </c>
      <c r="F72">
        <v>88</v>
      </c>
      <c r="G72">
        <v>20</v>
      </c>
      <c r="H72" t="s">
        <v>97</v>
      </c>
    </row>
    <row r="73" spans="1:8" x14ac:dyDescent="0.25">
      <c r="A73">
        <v>144</v>
      </c>
      <c r="B73">
        <v>2</v>
      </c>
      <c r="C73" t="s">
        <v>125</v>
      </c>
      <c r="D73" t="s">
        <v>96</v>
      </c>
      <c r="E73" t="s">
        <v>31</v>
      </c>
      <c r="F73">
        <v>50</v>
      </c>
      <c r="G73">
        <v>20</v>
      </c>
      <c r="H73" t="s">
        <v>97</v>
      </c>
    </row>
    <row r="74" spans="1:8" x14ac:dyDescent="0.25">
      <c r="A74">
        <v>149</v>
      </c>
      <c r="B74">
        <v>6</v>
      </c>
      <c r="C74" t="s">
        <v>126</v>
      </c>
      <c r="D74" t="s">
        <v>57</v>
      </c>
      <c r="E74" t="s">
        <v>37</v>
      </c>
      <c r="F74">
        <v>-1</v>
      </c>
      <c r="G74">
        <v>-1</v>
      </c>
      <c r="H74" t="s">
        <v>97</v>
      </c>
    </row>
    <row r="75" spans="1:8" x14ac:dyDescent="0.25">
      <c r="A75">
        <v>150</v>
      </c>
      <c r="B75">
        <v>3</v>
      </c>
      <c r="C75" t="s">
        <v>127</v>
      </c>
      <c r="D75" t="s">
        <v>57</v>
      </c>
      <c r="E75" t="s">
        <v>33</v>
      </c>
      <c r="F75">
        <v>-1</v>
      </c>
      <c r="G75">
        <v>-1</v>
      </c>
      <c r="H75" t="s">
        <v>97</v>
      </c>
    </row>
    <row r="76" spans="1:8" x14ac:dyDescent="0.25">
      <c r="A76">
        <v>151</v>
      </c>
      <c r="B76">
        <v>3</v>
      </c>
      <c r="C76" t="s">
        <v>128</v>
      </c>
      <c r="D76" t="s">
        <v>57</v>
      </c>
      <c r="E76" t="s">
        <v>33</v>
      </c>
      <c r="F76">
        <v>-1</v>
      </c>
      <c r="G76">
        <v>-1</v>
      </c>
      <c r="H76" t="s">
        <v>97</v>
      </c>
    </row>
    <row r="77" spans="1:8" x14ac:dyDescent="0.25">
      <c r="A77">
        <v>152</v>
      </c>
      <c r="B77">
        <v>3</v>
      </c>
      <c r="C77" t="s">
        <v>129</v>
      </c>
      <c r="D77" t="s">
        <v>57</v>
      </c>
      <c r="E77" t="s">
        <v>33</v>
      </c>
      <c r="F77">
        <v>-1</v>
      </c>
      <c r="G77">
        <v>-1</v>
      </c>
      <c r="H77" t="s">
        <v>97</v>
      </c>
    </row>
    <row r="78" spans="1:8" x14ac:dyDescent="0.25">
      <c r="A78">
        <v>153</v>
      </c>
      <c r="B78">
        <v>3</v>
      </c>
      <c r="C78" t="s">
        <v>130</v>
      </c>
      <c r="D78" t="s">
        <v>96</v>
      </c>
      <c r="E78" t="s">
        <v>33</v>
      </c>
      <c r="F78">
        <v>142</v>
      </c>
      <c r="G78">
        <v>20</v>
      </c>
      <c r="H78" t="s">
        <v>97</v>
      </c>
    </row>
    <row r="79" spans="1:8" x14ac:dyDescent="0.25">
      <c r="A79">
        <v>154</v>
      </c>
      <c r="B79">
        <v>3</v>
      </c>
      <c r="C79" t="s">
        <v>131</v>
      </c>
      <c r="D79" t="s">
        <v>132</v>
      </c>
      <c r="E79" t="s">
        <v>33</v>
      </c>
      <c r="F79">
        <v>5</v>
      </c>
      <c r="G79">
        <v>65</v>
      </c>
      <c r="H79" t="s">
        <v>97</v>
      </c>
    </row>
    <row r="80" spans="1:8" x14ac:dyDescent="0.25">
      <c r="A80">
        <v>155</v>
      </c>
      <c r="B80">
        <v>3</v>
      </c>
      <c r="C80" t="s">
        <v>133</v>
      </c>
      <c r="D80" t="s">
        <v>57</v>
      </c>
      <c r="E80" t="s">
        <v>33</v>
      </c>
      <c r="F80">
        <v>-1</v>
      </c>
      <c r="G80">
        <v>-1</v>
      </c>
      <c r="H80" t="s">
        <v>97</v>
      </c>
    </row>
    <row r="81" spans="1:8" x14ac:dyDescent="0.25">
      <c r="A81">
        <v>156</v>
      </c>
      <c r="B81">
        <v>3</v>
      </c>
      <c r="C81" t="s">
        <v>134</v>
      </c>
      <c r="D81" t="s">
        <v>57</v>
      </c>
      <c r="E81" t="s">
        <v>33</v>
      </c>
      <c r="F81">
        <v>-1</v>
      </c>
      <c r="G81">
        <v>-1</v>
      </c>
      <c r="H81" t="s">
        <v>97</v>
      </c>
    </row>
    <row r="82" spans="1:8" x14ac:dyDescent="0.25">
      <c r="A82">
        <v>160</v>
      </c>
      <c r="B82">
        <v>6</v>
      </c>
      <c r="C82" t="s">
        <v>135</v>
      </c>
      <c r="D82" t="s">
        <v>57</v>
      </c>
      <c r="E82" t="s">
        <v>37</v>
      </c>
      <c r="F82">
        <v>-1</v>
      </c>
      <c r="G82">
        <v>-1</v>
      </c>
      <c r="H82" t="s">
        <v>51</v>
      </c>
    </row>
    <row r="83" spans="1:8" x14ac:dyDescent="0.25">
      <c r="A83">
        <v>161</v>
      </c>
      <c r="B83">
        <v>6</v>
      </c>
      <c r="C83" t="s">
        <v>136</v>
      </c>
      <c r="D83" t="s">
        <v>57</v>
      </c>
      <c r="E83" t="s">
        <v>37</v>
      </c>
      <c r="F83">
        <v>-1</v>
      </c>
      <c r="G83">
        <v>-1</v>
      </c>
      <c r="H83" t="s">
        <v>51</v>
      </c>
    </row>
    <row r="84" spans="1:8" x14ac:dyDescent="0.25">
      <c r="A84">
        <v>162</v>
      </c>
      <c r="B84">
        <v>6</v>
      </c>
      <c r="C84" t="s">
        <v>137</v>
      </c>
      <c r="D84" t="s">
        <v>57</v>
      </c>
      <c r="E84" t="s">
        <v>37</v>
      </c>
      <c r="F84">
        <v>-1</v>
      </c>
      <c r="G84">
        <v>-1</v>
      </c>
      <c r="H84" t="s">
        <v>51</v>
      </c>
    </row>
    <row r="85" spans="1:8" x14ac:dyDescent="0.25">
      <c r="A85">
        <v>163</v>
      </c>
      <c r="B85">
        <v>6</v>
      </c>
      <c r="C85" t="s">
        <v>138</v>
      </c>
      <c r="D85" t="s">
        <v>57</v>
      </c>
      <c r="E85" t="s">
        <v>37</v>
      </c>
      <c r="F85">
        <v>-1</v>
      </c>
      <c r="G85">
        <v>-1</v>
      </c>
      <c r="H85" t="s">
        <v>51</v>
      </c>
    </row>
    <row r="86" spans="1:8" x14ac:dyDescent="0.25">
      <c r="A86">
        <v>164</v>
      </c>
      <c r="B86">
        <v>6</v>
      </c>
      <c r="C86" t="s">
        <v>139</v>
      </c>
      <c r="D86" t="s">
        <v>57</v>
      </c>
      <c r="E86" t="s">
        <v>37</v>
      </c>
      <c r="F86">
        <v>-1</v>
      </c>
      <c r="G86">
        <v>-1</v>
      </c>
      <c r="H86" t="s">
        <v>51</v>
      </c>
    </row>
    <row r="87" spans="1:8" x14ac:dyDescent="0.25">
      <c r="A87">
        <v>165</v>
      </c>
      <c r="B87">
        <v>1</v>
      </c>
      <c r="C87" t="s">
        <v>140</v>
      </c>
      <c r="D87" t="s">
        <v>47</v>
      </c>
      <c r="E87" t="s">
        <v>29</v>
      </c>
      <c r="F87">
        <v>1</v>
      </c>
      <c r="G87">
        <v>171</v>
      </c>
      <c r="H87" t="s">
        <v>48</v>
      </c>
    </row>
    <row r="88" spans="1:8" x14ac:dyDescent="0.25">
      <c r="A88">
        <v>166</v>
      </c>
      <c r="B88">
        <v>6</v>
      </c>
      <c r="C88" t="s">
        <v>141</v>
      </c>
      <c r="D88" t="s">
        <v>57</v>
      </c>
      <c r="E88" t="s">
        <v>37</v>
      </c>
      <c r="F88">
        <v>-1</v>
      </c>
      <c r="G88">
        <v>-1</v>
      </c>
      <c r="H88" t="s">
        <v>97</v>
      </c>
    </row>
    <row r="89" spans="1:8" x14ac:dyDescent="0.25">
      <c r="A89">
        <v>168</v>
      </c>
      <c r="B89">
        <v>6</v>
      </c>
      <c r="C89" t="s">
        <v>142</v>
      </c>
      <c r="D89" t="s">
        <v>57</v>
      </c>
      <c r="E89" t="s">
        <v>37</v>
      </c>
      <c r="F89">
        <v>-1</v>
      </c>
      <c r="G89">
        <v>-1</v>
      </c>
      <c r="H89" t="s">
        <v>97</v>
      </c>
    </row>
    <row r="90" spans="1:8" x14ac:dyDescent="0.25">
      <c r="A90">
        <v>169</v>
      </c>
      <c r="B90">
        <v>6</v>
      </c>
      <c r="C90" t="s">
        <v>143</v>
      </c>
      <c r="D90" t="s">
        <v>57</v>
      </c>
      <c r="E90" t="s">
        <v>37</v>
      </c>
      <c r="F90">
        <v>-1</v>
      </c>
      <c r="G90">
        <v>-1</v>
      </c>
      <c r="H90" t="s">
        <v>97</v>
      </c>
    </row>
    <row r="91" spans="1:8" x14ac:dyDescent="0.25">
      <c r="A91">
        <v>170</v>
      </c>
      <c r="B91">
        <v>2</v>
      </c>
      <c r="C91" t="s">
        <v>144</v>
      </c>
      <c r="D91" t="s">
        <v>57</v>
      </c>
      <c r="E91" t="s">
        <v>31</v>
      </c>
      <c r="F91">
        <v>-1</v>
      </c>
      <c r="G91">
        <v>-1</v>
      </c>
      <c r="H91" t="s">
        <v>97</v>
      </c>
    </row>
    <row r="92" spans="1:8" x14ac:dyDescent="0.25">
      <c r="A92">
        <v>171</v>
      </c>
      <c r="B92">
        <v>3</v>
      </c>
      <c r="C92" t="s">
        <v>145</v>
      </c>
      <c r="D92" t="s">
        <v>132</v>
      </c>
      <c r="E92" t="s">
        <v>33</v>
      </c>
      <c r="F92">
        <v>3</v>
      </c>
      <c r="G92">
        <v>65</v>
      </c>
      <c r="H92" t="s">
        <v>51</v>
      </c>
    </row>
    <row r="93" spans="1:8" x14ac:dyDescent="0.25">
      <c r="A93">
        <v>172</v>
      </c>
      <c r="B93">
        <v>1</v>
      </c>
      <c r="C93" t="s">
        <v>146</v>
      </c>
      <c r="D93" t="s">
        <v>96</v>
      </c>
      <c r="E93" t="s">
        <v>29</v>
      </c>
      <c r="F93">
        <v>148</v>
      </c>
      <c r="G93">
        <v>20</v>
      </c>
      <c r="H93" t="s">
        <v>97</v>
      </c>
    </row>
    <row r="94" spans="1:8" x14ac:dyDescent="0.25">
      <c r="A94">
        <v>173</v>
      </c>
      <c r="B94">
        <v>1</v>
      </c>
      <c r="C94" t="s">
        <v>147</v>
      </c>
      <c r="D94" t="s">
        <v>96</v>
      </c>
      <c r="E94" t="s">
        <v>29</v>
      </c>
      <c r="F94">
        <v>147</v>
      </c>
      <c r="G94">
        <v>20</v>
      </c>
      <c r="H94" t="s">
        <v>97</v>
      </c>
    </row>
    <row r="95" spans="1:8" x14ac:dyDescent="0.25">
      <c r="A95">
        <v>177</v>
      </c>
      <c r="B95">
        <v>2</v>
      </c>
      <c r="C95" t="s">
        <v>148</v>
      </c>
      <c r="D95" t="s">
        <v>96</v>
      </c>
      <c r="E95" t="s">
        <v>31</v>
      </c>
      <c r="F95">
        <v>60</v>
      </c>
      <c r="G95">
        <v>20</v>
      </c>
      <c r="H95" t="s">
        <v>97</v>
      </c>
    </row>
    <row r="96" spans="1:8" x14ac:dyDescent="0.25">
      <c r="A96">
        <v>179</v>
      </c>
      <c r="B96">
        <v>3</v>
      </c>
      <c r="C96" t="s">
        <v>149</v>
      </c>
      <c r="D96" t="s">
        <v>96</v>
      </c>
      <c r="E96" t="s">
        <v>33</v>
      </c>
      <c r="F96">
        <v>77</v>
      </c>
      <c r="G96">
        <v>20</v>
      </c>
      <c r="H96" t="s">
        <v>97</v>
      </c>
    </row>
    <row r="97" spans="1:8" x14ac:dyDescent="0.25">
      <c r="A97">
        <v>180</v>
      </c>
      <c r="B97">
        <v>3</v>
      </c>
      <c r="C97" t="s">
        <v>150</v>
      </c>
      <c r="D97" t="s">
        <v>96</v>
      </c>
      <c r="E97" t="s">
        <v>33</v>
      </c>
      <c r="F97">
        <v>13</v>
      </c>
      <c r="G97">
        <v>20</v>
      </c>
      <c r="H97" t="s">
        <v>97</v>
      </c>
    </row>
    <row r="98" spans="1:8" x14ac:dyDescent="0.25">
      <c r="A98">
        <v>181</v>
      </c>
      <c r="B98">
        <v>1</v>
      </c>
      <c r="C98" t="s">
        <v>151</v>
      </c>
      <c r="D98" t="s">
        <v>57</v>
      </c>
      <c r="E98" t="s">
        <v>29</v>
      </c>
      <c r="F98">
        <v>-1</v>
      </c>
      <c r="G98">
        <v>-1</v>
      </c>
      <c r="H98" t="s">
        <v>97</v>
      </c>
    </row>
    <row r="99" spans="1:8" x14ac:dyDescent="0.25">
      <c r="A99">
        <v>182</v>
      </c>
      <c r="B99">
        <v>3</v>
      </c>
      <c r="C99" t="s">
        <v>152</v>
      </c>
      <c r="D99" t="s">
        <v>96</v>
      </c>
      <c r="E99" t="s">
        <v>33</v>
      </c>
      <c r="F99">
        <v>79</v>
      </c>
      <c r="G99">
        <v>20</v>
      </c>
      <c r="H99" t="s">
        <v>97</v>
      </c>
    </row>
    <row r="100" spans="1:8" x14ac:dyDescent="0.25">
      <c r="A100">
        <v>183</v>
      </c>
      <c r="B100">
        <v>3</v>
      </c>
      <c r="C100" t="s">
        <v>153</v>
      </c>
      <c r="D100" t="s">
        <v>96</v>
      </c>
      <c r="E100" t="s">
        <v>33</v>
      </c>
      <c r="F100">
        <v>80</v>
      </c>
      <c r="G100">
        <v>20</v>
      </c>
      <c r="H100" t="s">
        <v>97</v>
      </c>
    </row>
    <row r="101" spans="1:8" x14ac:dyDescent="0.25">
      <c r="A101">
        <v>184</v>
      </c>
      <c r="B101">
        <v>3</v>
      </c>
      <c r="C101" t="s">
        <v>154</v>
      </c>
      <c r="D101" t="s">
        <v>96</v>
      </c>
      <c r="E101" t="s">
        <v>33</v>
      </c>
      <c r="F101">
        <v>78</v>
      </c>
      <c r="G101">
        <v>20</v>
      </c>
      <c r="H101" t="s">
        <v>97</v>
      </c>
    </row>
    <row r="102" spans="1:8" x14ac:dyDescent="0.25">
      <c r="A102">
        <v>185</v>
      </c>
      <c r="B102">
        <v>6</v>
      </c>
      <c r="C102" t="s">
        <v>155</v>
      </c>
      <c r="D102" t="s">
        <v>57</v>
      </c>
      <c r="E102" t="s">
        <v>37</v>
      </c>
      <c r="F102">
        <v>-1</v>
      </c>
      <c r="G102">
        <v>-1</v>
      </c>
      <c r="H102" t="s">
        <v>97</v>
      </c>
    </row>
    <row r="103" spans="1:8" x14ac:dyDescent="0.25">
      <c r="A103">
        <v>186</v>
      </c>
      <c r="B103">
        <v>6</v>
      </c>
      <c r="C103" t="s">
        <v>156</v>
      </c>
      <c r="D103" t="s">
        <v>96</v>
      </c>
      <c r="E103" t="s">
        <v>37</v>
      </c>
      <c r="F103">
        <v>119</v>
      </c>
      <c r="G103">
        <v>20</v>
      </c>
      <c r="H103" t="s">
        <v>51</v>
      </c>
    </row>
    <row r="104" spans="1:8" x14ac:dyDescent="0.25">
      <c r="A104">
        <v>193</v>
      </c>
      <c r="B104">
        <v>5</v>
      </c>
      <c r="C104" t="s">
        <v>157</v>
      </c>
      <c r="D104" t="s">
        <v>32</v>
      </c>
      <c r="E104" t="s">
        <v>36</v>
      </c>
      <c r="F104">
        <v>34</v>
      </c>
      <c r="G104">
        <v>99</v>
      </c>
      <c r="H104" t="s">
        <v>48</v>
      </c>
    </row>
    <row r="105" spans="1:8" x14ac:dyDescent="0.25">
      <c r="A105">
        <v>222</v>
      </c>
      <c r="B105">
        <v>1</v>
      </c>
      <c r="C105" t="s">
        <v>158</v>
      </c>
      <c r="D105" t="s">
        <v>57</v>
      </c>
      <c r="E105" t="s">
        <v>29</v>
      </c>
      <c r="F105">
        <v>-1</v>
      </c>
      <c r="G105">
        <v>-1</v>
      </c>
      <c r="H105" t="s">
        <v>97</v>
      </c>
    </row>
    <row r="106" spans="1:8" x14ac:dyDescent="0.25">
      <c r="A106">
        <v>223</v>
      </c>
      <c r="B106">
        <v>1</v>
      </c>
      <c r="C106" t="s">
        <v>159</v>
      </c>
      <c r="D106" t="s">
        <v>57</v>
      </c>
      <c r="E106" t="s">
        <v>29</v>
      </c>
      <c r="F106">
        <v>-1</v>
      </c>
      <c r="G106">
        <v>-1</v>
      </c>
      <c r="H106" t="s">
        <v>97</v>
      </c>
    </row>
    <row r="107" spans="1:8" x14ac:dyDescent="0.25">
      <c r="A107">
        <v>224</v>
      </c>
      <c r="B107">
        <v>1</v>
      </c>
      <c r="C107" t="s">
        <v>160</v>
      </c>
      <c r="D107" t="s">
        <v>57</v>
      </c>
      <c r="E107" t="s">
        <v>29</v>
      </c>
      <c r="F107">
        <v>-1</v>
      </c>
      <c r="G107">
        <v>-1</v>
      </c>
      <c r="H107" t="s">
        <v>97</v>
      </c>
    </row>
    <row r="108" spans="1:8" x14ac:dyDescent="0.25">
      <c r="A108">
        <v>225</v>
      </c>
      <c r="B108">
        <v>1</v>
      </c>
      <c r="C108" t="s">
        <v>161</v>
      </c>
      <c r="D108" t="s">
        <v>57</v>
      </c>
      <c r="E108" t="s">
        <v>29</v>
      </c>
      <c r="F108">
        <v>-1</v>
      </c>
      <c r="G108">
        <v>-1</v>
      </c>
      <c r="H108" t="s">
        <v>97</v>
      </c>
    </row>
    <row r="109" spans="1:8" x14ac:dyDescent="0.25">
      <c r="A109">
        <v>226</v>
      </c>
      <c r="B109">
        <v>1</v>
      </c>
      <c r="C109" t="s">
        <v>162</v>
      </c>
      <c r="D109" t="s">
        <v>57</v>
      </c>
      <c r="E109" t="s">
        <v>29</v>
      </c>
      <c r="F109">
        <v>-1</v>
      </c>
      <c r="G109">
        <v>-1</v>
      </c>
      <c r="H109" t="s">
        <v>97</v>
      </c>
    </row>
    <row r="110" spans="1:8" x14ac:dyDescent="0.25">
      <c r="A110">
        <v>227</v>
      </c>
      <c r="B110">
        <v>1</v>
      </c>
      <c r="C110" t="s">
        <v>163</v>
      </c>
      <c r="D110" t="s">
        <v>57</v>
      </c>
      <c r="E110" t="s">
        <v>29</v>
      </c>
      <c r="F110">
        <v>-1</v>
      </c>
      <c r="G110">
        <v>-1</v>
      </c>
      <c r="H110" t="s">
        <v>97</v>
      </c>
    </row>
    <row r="111" spans="1:8" x14ac:dyDescent="0.25">
      <c r="A111">
        <v>228</v>
      </c>
      <c r="B111">
        <v>1</v>
      </c>
      <c r="C111" t="s">
        <v>164</v>
      </c>
      <c r="D111" t="s">
        <v>57</v>
      </c>
      <c r="E111" t="s">
        <v>29</v>
      </c>
      <c r="F111">
        <v>-1</v>
      </c>
      <c r="G111">
        <v>-1</v>
      </c>
      <c r="H111" t="s">
        <v>97</v>
      </c>
    </row>
    <row r="112" spans="1:8" x14ac:dyDescent="0.25">
      <c r="A112">
        <v>229</v>
      </c>
      <c r="B112">
        <v>1</v>
      </c>
      <c r="C112" t="s">
        <v>165</v>
      </c>
      <c r="D112" t="s">
        <v>57</v>
      </c>
      <c r="E112" t="s">
        <v>29</v>
      </c>
      <c r="F112">
        <v>-1</v>
      </c>
      <c r="G112">
        <v>-1</v>
      </c>
      <c r="H112" t="s">
        <v>97</v>
      </c>
    </row>
    <row r="113" spans="1:8" x14ac:dyDescent="0.25">
      <c r="A113">
        <v>233</v>
      </c>
      <c r="B113">
        <v>2</v>
      </c>
      <c r="C113" t="s">
        <v>166</v>
      </c>
      <c r="D113" t="s">
        <v>32</v>
      </c>
      <c r="E113" t="s">
        <v>31</v>
      </c>
      <c r="F113">
        <v>6</v>
      </c>
      <c r="G113">
        <v>99</v>
      </c>
      <c r="H113" t="s">
        <v>97</v>
      </c>
    </row>
    <row r="114" spans="1:8" x14ac:dyDescent="0.25">
      <c r="A114">
        <v>239</v>
      </c>
      <c r="B114">
        <v>2</v>
      </c>
      <c r="C114" t="s">
        <v>167</v>
      </c>
      <c r="D114" t="s">
        <v>57</v>
      </c>
      <c r="E114" t="s">
        <v>31</v>
      </c>
      <c r="F114">
        <v>-1</v>
      </c>
      <c r="G114">
        <v>-1</v>
      </c>
      <c r="H114" t="s">
        <v>97</v>
      </c>
    </row>
    <row r="115" spans="1:8" x14ac:dyDescent="0.25">
      <c r="A115">
        <v>241</v>
      </c>
      <c r="B115">
        <v>5</v>
      </c>
      <c r="C115" t="s">
        <v>168</v>
      </c>
      <c r="D115" t="s">
        <v>32</v>
      </c>
      <c r="E115" t="s">
        <v>36</v>
      </c>
      <c r="F115">
        <v>109</v>
      </c>
      <c r="G115">
        <v>99</v>
      </c>
      <c r="H115" t="s">
        <v>48</v>
      </c>
    </row>
    <row r="116" spans="1:8" x14ac:dyDescent="0.25">
      <c r="A116">
        <v>243</v>
      </c>
      <c r="B116">
        <v>1</v>
      </c>
      <c r="C116" t="s">
        <v>169</v>
      </c>
      <c r="D116" t="s">
        <v>96</v>
      </c>
      <c r="E116" t="s">
        <v>29</v>
      </c>
      <c r="F116">
        <v>185</v>
      </c>
      <c r="G116">
        <v>20</v>
      </c>
      <c r="H116" t="s">
        <v>97</v>
      </c>
    </row>
    <row r="117" spans="1:8" x14ac:dyDescent="0.25">
      <c r="A117">
        <v>244</v>
      </c>
      <c r="B117">
        <v>2</v>
      </c>
      <c r="C117" t="s">
        <v>170</v>
      </c>
      <c r="D117" t="s">
        <v>96</v>
      </c>
      <c r="E117" t="s">
        <v>31</v>
      </c>
      <c r="F117">
        <v>95</v>
      </c>
      <c r="G117">
        <v>20</v>
      </c>
      <c r="H117" t="s">
        <v>97</v>
      </c>
    </row>
    <row r="118" spans="1:8" x14ac:dyDescent="0.25">
      <c r="A118">
        <v>245</v>
      </c>
      <c r="B118">
        <v>2</v>
      </c>
      <c r="C118" t="s">
        <v>171</v>
      </c>
      <c r="D118" t="s">
        <v>96</v>
      </c>
      <c r="E118" t="s">
        <v>31</v>
      </c>
      <c r="F118">
        <v>109</v>
      </c>
      <c r="G118">
        <v>20</v>
      </c>
      <c r="H118" t="s">
        <v>97</v>
      </c>
    </row>
    <row r="119" spans="1:8" x14ac:dyDescent="0.25">
      <c r="A119">
        <v>256</v>
      </c>
      <c r="B119">
        <v>2</v>
      </c>
      <c r="C119" t="s">
        <v>172</v>
      </c>
      <c r="D119" t="s">
        <v>96</v>
      </c>
      <c r="E119" t="s">
        <v>31</v>
      </c>
      <c r="F119">
        <v>5</v>
      </c>
      <c r="G119">
        <v>20</v>
      </c>
      <c r="H119" t="s">
        <v>97</v>
      </c>
    </row>
    <row r="120" spans="1:8" x14ac:dyDescent="0.25">
      <c r="A120">
        <v>272</v>
      </c>
      <c r="B120">
        <v>5</v>
      </c>
      <c r="C120" t="s">
        <v>173</v>
      </c>
      <c r="D120" t="s">
        <v>32</v>
      </c>
      <c r="E120" t="s">
        <v>36</v>
      </c>
      <c r="F120">
        <v>117</v>
      </c>
      <c r="G120">
        <v>99</v>
      </c>
      <c r="H120" t="s">
        <v>48</v>
      </c>
    </row>
    <row r="121" spans="1:8" x14ac:dyDescent="0.25">
      <c r="A121">
        <v>277</v>
      </c>
      <c r="B121">
        <v>5</v>
      </c>
      <c r="C121" t="s">
        <v>174</v>
      </c>
      <c r="D121" t="s">
        <v>32</v>
      </c>
      <c r="E121" t="s">
        <v>36</v>
      </c>
      <c r="F121">
        <v>40</v>
      </c>
      <c r="G121">
        <v>99</v>
      </c>
      <c r="H121" t="s">
        <v>48</v>
      </c>
    </row>
    <row r="122" spans="1:8" x14ac:dyDescent="0.25">
      <c r="A122">
        <v>279</v>
      </c>
      <c r="B122">
        <v>5</v>
      </c>
      <c r="C122" t="s">
        <v>175</v>
      </c>
      <c r="D122" t="s">
        <v>32</v>
      </c>
      <c r="E122" t="s">
        <v>36</v>
      </c>
      <c r="F122">
        <v>41</v>
      </c>
      <c r="G122">
        <v>99</v>
      </c>
      <c r="H122" t="s">
        <v>48</v>
      </c>
    </row>
    <row r="123" spans="1:8" x14ac:dyDescent="0.25">
      <c r="A123">
        <v>281</v>
      </c>
      <c r="B123">
        <v>1</v>
      </c>
      <c r="C123" t="s">
        <v>176</v>
      </c>
      <c r="D123" t="s">
        <v>30</v>
      </c>
      <c r="E123" t="s">
        <v>29</v>
      </c>
      <c r="F123">
        <v>4</v>
      </c>
      <c r="G123">
        <v>75</v>
      </c>
      <c r="H123" t="s">
        <v>48</v>
      </c>
    </row>
    <row r="124" spans="1:8" x14ac:dyDescent="0.25">
      <c r="A124">
        <v>282</v>
      </c>
      <c r="B124">
        <v>1</v>
      </c>
      <c r="C124" t="s">
        <v>177</v>
      </c>
      <c r="D124" t="s">
        <v>30</v>
      </c>
      <c r="E124" t="s">
        <v>29</v>
      </c>
      <c r="F124">
        <v>5</v>
      </c>
      <c r="G124">
        <v>75</v>
      </c>
      <c r="H124" t="s">
        <v>48</v>
      </c>
    </row>
    <row r="125" spans="1:8" x14ac:dyDescent="0.25">
      <c r="A125">
        <v>283</v>
      </c>
      <c r="B125">
        <v>2</v>
      </c>
      <c r="C125" t="s">
        <v>178</v>
      </c>
      <c r="D125" t="s">
        <v>30</v>
      </c>
      <c r="E125" t="s">
        <v>31</v>
      </c>
      <c r="F125">
        <v>2</v>
      </c>
      <c r="G125">
        <v>75</v>
      </c>
      <c r="H125" t="s">
        <v>51</v>
      </c>
    </row>
    <row r="126" spans="1:8" x14ac:dyDescent="0.25">
      <c r="A126">
        <v>284</v>
      </c>
      <c r="B126">
        <v>1</v>
      </c>
      <c r="C126" t="s">
        <v>179</v>
      </c>
      <c r="D126" t="s">
        <v>30</v>
      </c>
      <c r="E126" t="s">
        <v>29</v>
      </c>
      <c r="F126">
        <v>3</v>
      </c>
      <c r="G126">
        <v>75</v>
      </c>
      <c r="H126" t="s">
        <v>51</v>
      </c>
    </row>
    <row r="127" spans="1:8" x14ac:dyDescent="0.25">
      <c r="A127">
        <v>297</v>
      </c>
      <c r="B127">
        <v>2</v>
      </c>
      <c r="C127" t="s">
        <v>180</v>
      </c>
      <c r="D127" t="s">
        <v>57</v>
      </c>
      <c r="E127" t="s">
        <v>31</v>
      </c>
      <c r="F127">
        <v>-1</v>
      </c>
      <c r="G127">
        <v>-1</v>
      </c>
      <c r="H127" t="s">
        <v>97</v>
      </c>
    </row>
    <row r="128" spans="1:8" x14ac:dyDescent="0.25">
      <c r="A128">
        <v>298</v>
      </c>
      <c r="B128">
        <v>2</v>
      </c>
      <c r="C128" t="s">
        <v>181</v>
      </c>
      <c r="D128" t="s">
        <v>57</v>
      </c>
      <c r="E128" t="s">
        <v>31</v>
      </c>
      <c r="F128">
        <v>-1</v>
      </c>
      <c r="G128">
        <v>-1</v>
      </c>
      <c r="H128" t="s">
        <v>97</v>
      </c>
    </row>
    <row r="129" spans="1:8" x14ac:dyDescent="0.25">
      <c r="A129">
        <v>299</v>
      </c>
      <c r="B129">
        <v>2</v>
      </c>
      <c r="C129" t="s">
        <v>182</v>
      </c>
      <c r="D129" t="s">
        <v>57</v>
      </c>
      <c r="E129" t="s">
        <v>31</v>
      </c>
      <c r="F129">
        <v>-1</v>
      </c>
      <c r="G129">
        <v>-1</v>
      </c>
      <c r="H129" t="s">
        <v>97</v>
      </c>
    </row>
    <row r="130" spans="1:8" x14ac:dyDescent="0.25">
      <c r="A130">
        <v>300</v>
      </c>
      <c r="B130">
        <v>1</v>
      </c>
      <c r="C130" t="s">
        <v>183</v>
      </c>
      <c r="D130" t="s">
        <v>96</v>
      </c>
      <c r="E130" t="s">
        <v>29</v>
      </c>
      <c r="F130">
        <v>150</v>
      </c>
      <c r="G130">
        <v>20</v>
      </c>
      <c r="H130" t="s">
        <v>97</v>
      </c>
    </row>
    <row r="131" spans="1:8" x14ac:dyDescent="0.25">
      <c r="A131">
        <v>301</v>
      </c>
      <c r="B131">
        <v>1</v>
      </c>
      <c r="C131" t="s">
        <v>184</v>
      </c>
      <c r="D131" t="s">
        <v>96</v>
      </c>
      <c r="E131" t="s">
        <v>29</v>
      </c>
      <c r="F131">
        <v>151</v>
      </c>
      <c r="G131">
        <v>20</v>
      </c>
      <c r="H131" t="s">
        <v>97</v>
      </c>
    </row>
    <row r="132" spans="1:8" x14ac:dyDescent="0.25">
      <c r="A132">
        <v>309</v>
      </c>
      <c r="B132">
        <v>2</v>
      </c>
      <c r="C132" t="s">
        <v>185</v>
      </c>
      <c r="D132" t="s">
        <v>96</v>
      </c>
      <c r="E132" t="s">
        <v>31</v>
      </c>
      <c r="F132">
        <v>8</v>
      </c>
      <c r="G132">
        <v>20</v>
      </c>
      <c r="H132" t="s">
        <v>97</v>
      </c>
    </row>
    <row r="133" spans="1:8" x14ac:dyDescent="0.25">
      <c r="A133">
        <v>319</v>
      </c>
      <c r="B133">
        <v>4</v>
      </c>
      <c r="C133" t="s">
        <v>186</v>
      </c>
      <c r="D133" t="s">
        <v>35</v>
      </c>
      <c r="E133" t="s">
        <v>34</v>
      </c>
      <c r="F133">
        <v>7</v>
      </c>
      <c r="G133">
        <v>22</v>
      </c>
      <c r="H133" t="s">
        <v>48</v>
      </c>
    </row>
    <row r="134" spans="1:8" x14ac:dyDescent="0.25">
      <c r="A134">
        <v>348</v>
      </c>
      <c r="B134">
        <v>1</v>
      </c>
      <c r="C134" t="s">
        <v>187</v>
      </c>
      <c r="D134" t="s">
        <v>57</v>
      </c>
      <c r="E134" t="s">
        <v>29</v>
      </c>
      <c r="F134">
        <v>-1</v>
      </c>
      <c r="G134">
        <v>-1</v>
      </c>
      <c r="H134" t="s">
        <v>97</v>
      </c>
    </row>
    <row r="135" spans="1:8" x14ac:dyDescent="0.25">
      <c r="A135">
        <v>349</v>
      </c>
      <c r="B135">
        <v>2</v>
      </c>
      <c r="C135" t="s">
        <v>188</v>
      </c>
      <c r="D135" t="s">
        <v>96</v>
      </c>
      <c r="E135" t="s">
        <v>31</v>
      </c>
      <c r="F135">
        <v>16</v>
      </c>
      <c r="G135">
        <v>20</v>
      </c>
      <c r="H135" t="s">
        <v>97</v>
      </c>
    </row>
    <row r="136" spans="1:8" x14ac:dyDescent="0.25">
      <c r="A136">
        <v>350</v>
      </c>
      <c r="B136">
        <v>2</v>
      </c>
      <c r="C136" t="s">
        <v>189</v>
      </c>
      <c r="D136" t="s">
        <v>32</v>
      </c>
      <c r="E136" t="s">
        <v>31</v>
      </c>
      <c r="F136">
        <v>111</v>
      </c>
      <c r="G136">
        <v>99</v>
      </c>
      <c r="H136" t="s">
        <v>48</v>
      </c>
    </row>
    <row r="137" spans="1:8" x14ac:dyDescent="0.25">
      <c r="A137">
        <v>365</v>
      </c>
      <c r="B137">
        <v>5</v>
      </c>
      <c r="C137" t="s">
        <v>190</v>
      </c>
      <c r="D137" t="s">
        <v>32</v>
      </c>
      <c r="E137" t="s">
        <v>36</v>
      </c>
      <c r="F137">
        <v>129</v>
      </c>
      <c r="G137">
        <v>99</v>
      </c>
      <c r="H137" t="s">
        <v>48</v>
      </c>
    </row>
    <row r="138" spans="1:8" x14ac:dyDescent="0.25">
      <c r="A138">
        <v>366</v>
      </c>
      <c r="B138">
        <v>5</v>
      </c>
      <c r="C138" t="s">
        <v>191</v>
      </c>
      <c r="D138" t="s">
        <v>32</v>
      </c>
      <c r="E138" t="s">
        <v>36</v>
      </c>
      <c r="F138">
        <v>33</v>
      </c>
      <c r="G138">
        <v>99</v>
      </c>
      <c r="H138" t="s">
        <v>48</v>
      </c>
    </row>
    <row r="139" spans="1:8" x14ac:dyDescent="0.25">
      <c r="A139">
        <v>368</v>
      </c>
      <c r="B139">
        <v>3</v>
      </c>
      <c r="C139" t="s">
        <v>192</v>
      </c>
      <c r="D139" t="s">
        <v>53</v>
      </c>
      <c r="E139" t="s">
        <v>33</v>
      </c>
      <c r="F139">
        <v>11</v>
      </c>
      <c r="G139">
        <v>83</v>
      </c>
      <c r="H139" t="s">
        <v>51</v>
      </c>
    </row>
    <row r="140" spans="1:8" x14ac:dyDescent="0.25">
      <c r="A140">
        <v>370</v>
      </c>
      <c r="B140">
        <v>2</v>
      </c>
      <c r="C140" t="s">
        <v>193</v>
      </c>
      <c r="D140" t="s">
        <v>96</v>
      </c>
      <c r="E140" t="s">
        <v>31</v>
      </c>
      <c r="F140">
        <v>6</v>
      </c>
      <c r="G140">
        <v>20</v>
      </c>
      <c r="H140" t="s">
        <v>97</v>
      </c>
    </row>
    <row r="141" spans="1:8" x14ac:dyDescent="0.25">
      <c r="A141">
        <v>371</v>
      </c>
      <c r="B141">
        <v>5</v>
      </c>
      <c r="C141" t="s">
        <v>194</v>
      </c>
      <c r="D141" t="s">
        <v>32</v>
      </c>
      <c r="E141" t="s">
        <v>36</v>
      </c>
      <c r="F141">
        <v>12</v>
      </c>
      <c r="G141">
        <v>99</v>
      </c>
      <c r="H141" t="s">
        <v>48</v>
      </c>
    </row>
    <row r="142" spans="1:8" x14ac:dyDescent="0.25">
      <c r="A142">
        <v>372</v>
      </c>
      <c r="B142">
        <v>5</v>
      </c>
      <c r="C142" t="s">
        <v>195</v>
      </c>
      <c r="D142" t="s">
        <v>32</v>
      </c>
      <c r="E142" t="s">
        <v>36</v>
      </c>
      <c r="F142">
        <v>11</v>
      </c>
      <c r="G142">
        <v>99</v>
      </c>
      <c r="H142" t="s">
        <v>97</v>
      </c>
    </row>
    <row r="143" spans="1:8" x14ac:dyDescent="0.25">
      <c r="A143">
        <v>373</v>
      </c>
      <c r="B143">
        <v>5</v>
      </c>
      <c r="C143" t="s">
        <v>196</v>
      </c>
      <c r="D143" t="s">
        <v>96</v>
      </c>
      <c r="E143" t="s">
        <v>36</v>
      </c>
      <c r="F143">
        <v>49</v>
      </c>
      <c r="G143">
        <v>20</v>
      </c>
      <c r="H143" t="s">
        <v>97</v>
      </c>
    </row>
    <row r="144" spans="1:8" x14ac:dyDescent="0.25">
      <c r="A144">
        <v>374</v>
      </c>
      <c r="B144">
        <v>5</v>
      </c>
      <c r="C144" t="s">
        <v>197</v>
      </c>
      <c r="D144" t="s">
        <v>57</v>
      </c>
      <c r="E144" t="s">
        <v>36</v>
      </c>
      <c r="F144">
        <v>-1</v>
      </c>
      <c r="G144">
        <v>-1</v>
      </c>
      <c r="H144" t="s">
        <v>97</v>
      </c>
    </row>
    <row r="145" spans="1:8" x14ac:dyDescent="0.25">
      <c r="A145">
        <v>375</v>
      </c>
      <c r="B145">
        <v>5</v>
      </c>
      <c r="C145" t="s">
        <v>198</v>
      </c>
      <c r="D145" t="s">
        <v>96</v>
      </c>
      <c r="E145" t="s">
        <v>36</v>
      </c>
      <c r="F145">
        <v>51</v>
      </c>
      <c r="G145">
        <v>20</v>
      </c>
      <c r="H145" t="s">
        <v>97</v>
      </c>
    </row>
    <row r="146" spans="1:8" x14ac:dyDescent="0.25">
      <c r="A146">
        <v>376</v>
      </c>
      <c r="B146">
        <v>5</v>
      </c>
      <c r="C146" t="s">
        <v>199</v>
      </c>
      <c r="D146" t="s">
        <v>32</v>
      </c>
      <c r="E146" t="s">
        <v>36</v>
      </c>
      <c r="F146">
        <v>130</v>
      </c>
      <c r="G146">
        <v>99</v>
      </c>
      <c r="H146" t="s">
        <v>48</v>
      </c>
    </row>
    <row r="147" spans="1:8" x14ac:dyDescent="0.25">
      <c r="A147">
        <v>377</v>
      </c>
      <c r="B147">
        <v>5</v>
      </c>
      <c r="C147" t="s">
        <v>200</v>
      </c>
      <c r="D147" t="s">
        <v>96</v>
      </c>
      <c r="E147" t="s">
        <v>36</v>
      </c>
      <c r="F147">
        <v>182</v>
      </c>
      <c r="G147">
        <v>20</v>
      </c>
      <c r="H147" t="s">
        <v>97</v>
      </c>
    </row>
    <row r="148" spans="1:8" x14ac:dyDescent="0.25">
      <c r="A148">
        <v>378</v>
      </c>
      <c r="B148">
        <v>5</v>
      </c>
      <c r="C148" t="s">
        <v>201</v>
      </c>
      <c r="D148" t="s">
        <v>32</v>
      </c>
      <c r="E148" t="s">
        <v>36</v>
      </c>
      <c r="F148">
        <v>131</v>
      </c>
      <c r="G148">
        <v>99</v>
      </c>
      <c r="H148" t="s">
        <v>48</v>
      </c>
    </row>
    <row r="149" spans="1:8" x14ac:dyDescent="0.25">
      <c r="A149">
        <v>379</v>
      </c>
      <c r="B149">
        <v>5</v>
      </c>
      <c r="C149" t="s">
        <v>202</v>
      </c>
      <c r="D149" t="s">
        <v>96</v>
      </c>
      <c r="E149" t="s">
        <v>36</v>
      </c>
      <c r="F149">
        <v>20</v>
      </c>
      <c r="G149">
        <v>20</v>
      </c>
      <c r="H149" t="s">
        <v>97</v>
      </c>
    </row>
    <row r="150" spans="1:8" x14ac:dyDescent="0.25">
      <c r="A150">
        <v>380</v>
      </c>
      <c r="B150">
        <v>2</v>
      </c>
      <c r="C150" t="s">
        <v>203</v>
      </c>
      <c r="D150" t="s">
        <v>96</v>
      </c>
      <c r="E150" t="s">
        <v>31</v>
      </c>
      <c r="F150">
        <v>67</v>
      </c>
      <c r="G150">
        <v>20</v>
      </c>
      <c r="H150" t="s">
        <v>97</v>
      </c>
    </row>
    <row r="151" spans="1:8" x14ac:dyDescent="0.25">
      <c r="A151">
        <v>381</v>
      </c>
      <c r="B151">
        <v>5</v>
      </c>
      <c r="C151" t="s">
        <v>204</v>
      </c>
      <c r="D151" t="s">
        <v>96</v>
      </c>
      <c r="E151" t="s">
        <v>36</v>
      </c>
      <c r="F151">
        <v>52</v>
      </c>
      <c r="G151">
        <v>20</v>
      </c>
      <c r="H151" t="s">
        <v>97</v>
      </c>
    </row>
    <row r="152" spans="1:8" x14ac:dyDescent="0.25">
      <c r="A152">
        <v>382</v>
      </c>
      <c r="B152">
        <v>5</v>
      </c>
      <c r="C152" t="s">
        <v>205</v>
      </c>
      <c r="D152" t="s">
        <v>57</v>
      </c>
      <c r="E152" t="s">
        <v>36</v>
      </c>
      <c r="F152">
        <v>-1</v>
      </c>
      <c r="G152">
        <v>-1</v>
      </c>
      <c r="H152" t="s">
        <v>97</v>
      </c>
    </row>
    <row r="153" spans="1:8" x14ac:dyDescent="0.25">
      <c r="A153">
        <v>383</v>
      </c>
      <c r="B153">
        <v>5</v>
      </c>
      <c r="C153" t="s">
        <v>206</v>
      </c>
      <c r="D153" t="s">
        <v>96</v>
      </c>
      <c r="E153" t="s">
        <v>36</v>
      </c>
      <c r="F153">
        <v>53</v>
      </c>
      <c r="G153">
        <v>20</v>
      </c>
      <c r="H153" t="s">
        <v>97</v>
      </c>
    </row>
    <row r="154" spans="1:8" x14ac:dyDescent="0.25">
      <c r="A154">
        <v>384</v>
      </c>
      <c r="B154">
        <v>5</v>
      </c>
      <c r="C154" t="s">
        <v>207</v>
      </c>
      <c r="D154" t="s">
        <v>96</v>
      </c>
      <c r="E154" t="s">
        <v>36</v>
      </c>
      <c r="F154">
        <v>54</v>
      </c>
      <c r="G154">
        <v>20</v>
      </c>
      <c r="H154" t="s">
        <v>97</v>
      </c>
    </row>
    <row r="155" spans="1:8" x14ac:dyDescent="0.25">
      <c r="A155">
        <v>385</v>
      </c>
      <c r="B155">
        <v>2</v>
      </c>
      <c r="C155" t="s">
        <v>208</v>
      </c>
      <c r="D155" t="s">
        <v>96</v>
      </c>
      <c r="E155" t="s">
        <v>31</v>
      </c>
      <c r="F155">
        <v>58</v>
      </c>
      <c r="G155">
        <v>20</v>
      </c>
      <c r="H155" t="s">
        <v>97</v>
      </c>
    </row>
    <row r="156" spans="1:8" x14ac:dyDescent="0.25">
      <c r="A156">
        <v>387</v>
      </c>
      <c r="B156">
        <v>1</v>
      </c>
      <c r="C156" t="s">
        <v>209</v>
      </c>
      <c r="D156" t="s">
        <v>96</v>
      </c>
      <c r="E156" t="s">
        <v>29</v>
      </c>
      <c r="F156">
        <v>207</v>
      </c>
      <c r="G156">
        <v>20</v>
      </c>
      <c r="H156" t="s">
        <v>97</v>
      </c>
    </row>
    <row r="157" spans="1:8" x14ac:dyDescent="0.25">
      <c r="A157">
        <v>388</v>
      </c>
      <c r="B157">
        <v>1</v>
      </c>
      <c r="C157" t="s">
        <v>210</v>
      </c>
      <c r="D157" t="s">
        <v>96</v>
      </c>
      <c r="E157" t="s">
        <v>29</v>
      </c>
      <c r="F157">
        <v>81</v>
      </c>
      <c r="G157">
        <v>20</v>
      </c>
      <c r="H157" t="s">
        <v>48</v>
      </c>
    </row>
    <row r="158" spans="1:8" x14ac:dyDescent="0.25">
      <c r="A158">
        <v>389</v>
      </c>
      <c r="B158">
        <v>1</v>
      </c>
      <c r="C158" t="s">
        <v>211</v>
      </c>
      <c r="D158" t="s">
        <v>57</v>
      </c>
      <c r="E158" t="s">
        <v>29</v>
      </c>
      <c r="F158">
        <v>-1</v>
      </c>
      <c r="G158">
        <v>-1</v>
      </c>
      <c r="H158" t="s">
        <v>97</v>
      </c>
    </row>
    <row r="159" spans="1:8" x14ac:dyDescent="0.25">
      <c r="A159">
        <v>390</v>
      </c>
      <c r="B159">
        <v>1</v>
      </c>
      <c r="C159" t="s">
        <v>212</v>
      </c>
      <c r="D159" t="s">
        <v>96</v>
      </c>
      <c r="E159" t="s">
        <v>29</v>
      </c>
      <c r="F159">
        <v>59</v>
      </c>
      <c r="G159">
        <v>20</v>
      </c>
      <c r="H159" t="s">
        <v>97</v>
      </c>
    </row>
    <row r="160" spans="1:8" x14ac:dyDescent="0.25">
      <c r="A160">
        <v>391</v>
      </c>
      <c r="B160">
        <v>5</v>
      </c>
      <c r="C160" t="s">
        <v>213</v>
      </c>
      <c r="D160" t="s">
        <v>32</v>
      </c>
      <c r="E160" t="s">
        <v>36</v>
      </c>
      <c r="F160">
        <v>78</v>
      </c>
      <c r="G160">
        <v>99</v>
      </c>
      <c r="H160" t="s">
        <v>97</v>
      </c>
    </row>
    <row r="161" spans="1:8" x14ac:dyDescent="0.25">
      <c r="A161">
        <v>392</v>
      </c>
      <c r="B161">
        <v>5</v>
      </c>
      <c r="C161" t="s">
        <v>214</v>
      </c>
      <c r="D161" t="s">
        <v>32</v>
      </c>
      <c r="E161" t="s">
        <v>36</v>
      </c>
      <c r="F161">
        <v>101</v>
      </c>
      <c r="G161">
        <v>99</v>
      </c>
      <c r="H161" t="s">
        <v>48</v>
      </c>
    </row>
    <row r="162" spans="1:8" x14ac:dyDescent="0.25">
      <c r="A162">
        <v>393</v>
      </c>
      <c r="B162">
        <v>5</v>
      </c>
      <c r="C162" t="s">
        <v>215</v>
      </c>
      <c r="D162" t="s">
        <v>32</v>
      </c>
      <c r="E162" t="s">
        <v>36</v>
      </c>
      <c r="F162">
        <v>102</v>
      </c>
      <c r="G162">
        <v>99</v>
      </c>
      <c r="H162" t="s">
        <v>48</v>
      </c>
    </row>
    <row r="163" spans="1:8" x14ac:dyDescent="0.25">
      <c r="A163">
        <v>394</v>
      </c>
      <c r="B163">
        <v>5</v>
      </c>
      <c r="C163" t="s">
        <v>216</v>
      </c>
      <c r="D163" t="s">
        <v>32</v>
      </c>
      <c r="E163" t="s">
        <v>36</v>
      </c>
      <c r="F163">
        <v>103</v>
      </c>
      <c r="G163">
        <v>99</v>
      </c>
      <c r="H163" t="s">
        <v>48</v>
      </c>
    </row>
    <row r="164" spans="1:8" x14ac:dyDescent="0.25">
      <c r="A164">
        <v>395</v>
      </c>
      <c r="B164">
        <v>5</v>
      </c>
      <c r="C164" t="s">
        <v>217</v>
      </c>
      <c r="D164" t="s">
        <v>32</v>
      </c>
      <c r="E164" t="s">
        <v>36</v>
      </c>
      <c r="F164">
        <v>104</v>
      </c>
      <c r="G164">
        <v>99</v>
      </c>
      <c r="H164" t="s">
        <v>48</v>
      </c>
    </row>
    <row r="165" spans="1:8" x14ac:dyDescent="0.25">
      <c r="A165">
        <v>396</v>
      </c>
      <c r="B165">
        <v>5</v>
      </c>
      <c r="C165" t="s">
        <v>218</v>
      </c>
      <c r="D165" t="s">
        <v>32</v>
      </c>
      <c r="E165" t="s">
        <v>36</v>
      </c>
      <c r="F165">
        <v>105</v>
      </c>
      <c r="G165">
        <v>99</v>
      </c>
      <c r="H165" t="s">
        <v>48</v>
      </c>
    </row>
    <row r="166" spans="1:8" x14ac:dyDescent="0.25">
      <c r="A166">
        <v>397</v>
      </c>
      <c r="B166">
        <v>5</v>
      </c>
      <c r="C166" t="s">
        <v>219</v>
      </c>
      <c r="D166" t="s">
        <v>96</v>
      </c>
      <c r="E166" t="s">
        <v>36</v>
      </c>
      <c r="F166">
        <v>25</v>
      </c>
      <c r="G166">
        <v>20</v>
      </c>
      <c r="H166" t="s">
        <v>97</v>
      </c>
    </row>
    <row r="167" spans="1:8" x14ac:dyDescent="0.25">
      <c r="A167">
        <v>398</v>
      </c>
      <c r="B167">
        <v>5</v>
      </c>
      <c r="C167" t="s">
        <v>220</v>
      </c>
      <c r="D167" t="s">
        <v>96</v>
      </c>
      <c r="E167" t="s">
        <v>36</v>
      </c>
      <c r="F167">
        <v>26</v>
      </c>
      <c r="G167">
        <v>20</v>
      </c>
      <c r="H167" t="s">
        <v>97</v>
      </c>
    </row>
    <row r="168" spans="1:8" x14ac:dyDescent="0.25">
      <c r="A168">
        <v>399</v>
      </c>
      <c r="B168">
        <v>5</v>
      </c>
      <c r="C168" t="s">
        <v>221</v>
      </c>
      <c r="D168" t="s">
        <v>96</v>
      </c>
      <c r="E168" t="s">
        <v>36</v>
      </c>
      <c r="F168">
        <v>27</v>
      </c>
      <c r="G168">
        <v>20</v>
      </c>
      <c r="H168" t="s">
        <v>97</v>
      </c>
    </row>
    <row r="169" spans="1:8" x14ac:dyDescent="0.25">
      <c r="A169">
        <v>400</v>
      </c>
      <c r="B169">
        <v>5</v>
      </c>
      <c r="C169" t="s">
        <v>222</v>
      </c>
      <c r="D169" t="s">
        <v>96</v>
      </c>
      <c r="E169" t="s">
        <v>36</v>
      </c>
      <c r="F169">
        <v>28</v>
      </c>
      <c r="G169">
        <v>20</v>
      </c>
      <c r="H169" t="s">
        <v>97</v>
      </c>
    </row>
    <row r="170" spans="1:8" x14ac:dyDescent="0.25">
      <c r="A170">
        <v>401</v>
      </c>
      <c r="B170">
        <v>5</v>
      </c>
      <c r="C170" t="s">
        <v>223</v>
      </c>
      <c r="D170" t="s">
        <v>96</v>
      </c>
      <c r="E170" t="s">
        <v>36</v>
      </c>
      <c r="F170">
        <v>30</v>
      </c>
      <c r="G170">
        <v>20</v>
      </c>
      <c r="H170" t="s">
        <v>97</v>
      </c>
    </row>
    <row r="171" spans="1:8" x14ac:dyDescent="0.25">
      <c r="A171">
        <v>402</v>
      </c>
      <c r="B171">
        <v>5</v>
      </c>
      <c r="C171" t="s">
        <v>224</v>
      </c>
      <c r="D171" t="s">
        <v>32</v>
      </c>
      <c r="E171" t="s">
        <v>36</v>
      </c>
      <c r="F171">
        <v>143</v>
      </c>
      <c r="G171">
        <v>99</v>
      </c>
      <c r="H171" t="s">
        <v>48</v>
      </c>
    </row>
    <row r="172" spans="1:8" x14ac:dyDescent="0.25">
      <c r="A172">
        <v>404</v>
      </c>
      <c r="B172">
        <v>5</v>
      </c>
      <c r="C172" t="s">
        <v>225</v>
      </c>
      <c r="D172" t="s">
        <v>96</v>
      </c>
      <c r="E172" t="s">
        <v>36</v>
      </c>
      <c r="F172">
        <v>22</v>
      </c>
      <c r="G172">
        <v>20</v>
      </c>
      <c r="H172" t="s">
        <v>97</v>
      </c>
    </row>
    <row r="173" spans="1:8" x14ac:dyDescent="0.25">
      <c r="A173">
        <v>405</v>
      </c>
      <c r="B173">
        <v>5</v>
      </c>
      <c r="C173" t="s">
        <v>226</v>
      </c>
      <c r="D173" t="s">
        <v>57</v>
      </c>
      <c r="E173" t="s">
        <v>36</v>
      </c>
      <c r="F173">
        <v>-1</v>
      </c>
      <c r="G173">
        <v>-1</v>
      </c>
      <c r="H173" t="s">
        <v>97</v>
      </c>
    </row>
    <row r="174" spans="1:8" x14ac:dyDescent="0.25">
      <c r="A174">
        <v>406</v>
      </c>
      <c r="B174">
        <v>5</v>
      </c>
      <c r="C174" t="s">
        <v>227</v>
      </c>
      <c r="D174" t="s">
        <v>96</v>
      </c>
      <c r="E174" t="s">
        <v>36</v>
      </c>
      <c r="F174">
        <v>70</v>
      </c>
      <c r="G174">
        <v>20</v>
      </c>
      <c r="H174" t="s">
        <v>97</v>
      </c>
    </row>
    <row r="175" spans="1:8" x14ac:dyDescent="0.25">
      <c r="A175">
        <v>407</v>
      </c>
      <c r="B175">
        <v>5</v>
      </c>
      <c r="C175" t="s">
        <v>228</v>
      </c>
      <c r="D175" t="s">
        <v>32</v>
      </c>
      <c r="E175" t="s">
        <v>36</v>
      </c>
      <c r="F175">
        <v>144</v>
      </c>
      <c r="G175">
        <v>99</v>
      </c>
      <c r="H175" t="s">
        <v>48</v>
      </c>
    </row>
    <row r="176" spans="1:8" x14ac:dyDescent="0.25">
      <c r="A176">
        <v>408</v>
      </c>
      <c r="B176">
        <v>5</v>
      </c>
      <c r="C176" t="s">
        <v>229</v>
      </c>
      <c r="D176" t="s">
        <v>96</v>
      </c>
      <c r="E176" t="s">
        <v>36</v>
      </c>
      <c r="F176">
        <v>69</v>
      </c>
      <c r="G176">
        <v>20</v>
      </c>
      <c r="H176" t="s">
        <v>97</v>
      </c>
    </row>
    <row r="177" spans="1:8" x14ac:dyDescent="0.25">
      <c r="A177">
        <v>409</v>
      </c>
      <c r="B177">
        <v>5</v>
      </c>
      <c r="C177" t="s">
        <v>230</v>
      </c>
      <c r="D177" t="s">
        <v>32</v>
      </c>
      <c r="E177" t="s">
        <v>36</v>
      </c>
      <c r="F177">
        <v>132</v>
      </c>
      <c r="G177">
        <v>99</v>
      </c>
      <c r="H177" t="s">
        <v>48</v>
      </c>
    </row>
    <row r="178" spans="1:8" x14ac:dyDescent="0.25">
      <c r="A178">
        <v>410</v>
      </c>
      <c r="B178">
        <v>5</v>
      </c>
      <c r="C178" t="s">
        <v>231</v>
      </c>
      <c r="D178" t="s">
        <v>57</v>
      </c>
      <c r="E178" t="s">
        <v>36</v>
      </c>
      <c r="F178">
        <v>-1</v>
      </c>
      <c r="G178">
        <v>-1</v>
      </c>
      <c r="H178" t="s">
        <v>97</v>
      </c>
    </row>
    <row r="179" spans="1:8" x14ac:dyDescent="0.25">
      <c r="A179">
        <v>411</v>
      </c>
      <c r="B179">
        <v>5</v>
      </c>
      <c r="C179" t="s">
        <v>232</v>
      </c>
      <c r="D179" t="s">
        <v>57</v>
      </c>
      <c r="E179" t="s">
        <v>36</v>
      </c>
      <c r="F179">
        <v>-1</v>
      </c>
      <c r="G179">
        <v>-1</v>
      </c>
      <c r="H179" t="s">
        <v>97</v>
      </c>
    </row>
    <row r="180" spans="1:8" x14ac:dyDescent="0.25">
      <c r="A180">
        <v>412</v>
      </c>
      <c r="B180">
        <v>5</v>
      </c>
      <c r="C180" t="s">
        <v>233</v>
      </c>
      <c r="D180" t="s">
        <v>96</v>
      </c>
      <c r="E180" t="s">
        <v>36</v>
      </c>
      <c r="F180">
        <v>71</v>
      </c>
      <c r="G180">
        <v>20</v>
      </c>
      <c r="H180" t="s">
        <v>97</v>
      </c>
    </row>
    <row r="181" spans="1:8" x14ac:dyDescent="0.25">
      <c r="A181">
        <v>415</v>
      </c>
      <c r="B181">
        <v>5</v>
      </c>
      <c r="C181" t="s">
        <v>234</v>
      </c>
      <c r="D181" t="s">
        <v>96</v>
      </c>
      <c r="E181" t="s">
        <v>36</v>
      </c>
      <c r="F181">
        <v>63</v>
      </c>
      <c r="G181">
        <v>20</v>
      </c>
      <c r="H181" t="s">
        <v>48</v>
      </c>
    </row>
    <row r="182" spans="1:8" x14ac:dyDescent="0.25">
      <c r="A182">
        <v>418</v>
      </c>
      <c r="B182">
        <v>5</v>
      </c>
      <c r="C182" t="s">
        <v>235</v>
      </c>
      <c r="D182" t="s">
        <v>57</v>
      </c>
      <c r="E182" t="s">
        <v>36</v>
      </c>
      <c r="F182">
        <v>-1</v>
      </c>
      <c r="G182">
        <v>-1</v>
      </c>
      <c r="H182" t="s">
        <v>97</v>
      </c>
    </row>
    <row r="183" spans="1:8" x14ac:dyDescent="0.25">
      <c r="A183">
        <v>419</v>
      </c>
      <c r="B183">
        <v>5</v>
      </c>
      <c r="C183" t="s">
        <v>236</v>
      </c>
      <c r="D183" t="s">
        <v>57</v>
      </c>
      <c r="E183" t="s">
        <v>36</v>
      </c>
      <c r="F183">
        <v>-1</v>
      </c>
      <c r="G183">
        <v>-1</v>
      </c>
      <c r="H183" t="s">
        <v>97</v>
      </c>
    </row>
    <row r="184" spans="1:8" x14ac:dyDescent="0.25">
      <c r="A184">
        <v>420</v>
      </c>
      <c r="B184">
        <v>5</v>
      </c>
      <c r="C184" t="s">
        <v>237</v>
      </c>
      <c r="D184" t="s">
        <v>57</v>
      </c>
      <c r="E184" t="s">
        <v>36</v>
      </c>
      <c r="F184">
        <v>-1</v>
      </c>
      <c r="G184">
        <v>-1</v>
      </c>
      <c r="H184" t="s">
        <v>97</v>
      </c>
    </row>
    <row r="185" spans="1:8" x14ac:dyDescent="0.25">
      <c r="A185">
        <v>421</v>
      </c>
      <c r="B185">
        <v>5</v>
      </c>
      <c r="C185" t="s">
        <v>238</v>
      </c>
      <c r="D185" t="s">
        <v>57</v>
      </c>
      <c r="E185" t="s">
        <v>36</v>
      </c>
      <c r="F185">
        <v>-1</v>
      </c>
      <c r="G185">
        <v>-1</v>
      </c>
      <c r="H185" t="s">
        <v>97</v>
      </c>
    </row>
    <row r="186" spans="1:8" x14ac:dyDescent="0.25">
      <c r="A186">
        <v>422</v>
      </c>
      <c r="B186">
        <v>5</v>
      </c>
      <c r="C186" t="s">
        <v>239</v>
      </c>
      <c r="D186" t="s">
        <v>32</v>
      </c>
      <c r="E186" t="s">
        <v>36</v>
      </c>
      <c r="F186">
        <v>124</v>
      </c>
      <c r="G186">
        <v>99</v>
      </c>
      <c r="H186" t="s">
        <v>48</v>
      </c>
    </row>
    <row r="187" spans="1:8" x14ac:dyDescent="0.25">
      <c r="A187">
        <v>423</v>
      </c>
      <c r="B187">
        <v>5</v>
      </c>
      <c r="C187" t="s">
        <v>240</v>
      </c>
      <c r="D187" t="s">
        <v>32</v>
      </c>
      <c r="E187" t="s">
        <v>36</v>
      </c>
      <c r="F187">
        <v>125</v>
      </c>
      <c r="G187">
        <v>99</v>
      </c>
      <c r="H187" t="s">
        <v>48</v>
      </c>
    </row>
    <row r="188" spans="1:8" x14ac:dyDescent="0.25">
      <c r="A188">
        <v>424</v>
      </c>
      <c r="B188">
        <v>5</v>
      </c>
      <c r="C188" t="s">
        <v>241</v>
      </c>
      <c r="D188" t="s">
        <v>57</v>
      </c>
      <c r="E188" t="s">
        <v>36</v>
      </c>
      <c r="F188">
        <v>-1</v>
      </c>
      <c r="G188">
        <v>-1</v>
      </c>
      <c r="H188" t="s">
        <v>97</v>
      </c>
    </row>
    <row r="189" spans="1:8" x14ac:dyDescent="0.25">
      <c r="A189">
        <v>425</v>
      </c>
      <c r="B189">
        <v>5</v>
      </c>
      <c r="C189" t="s">
        <v>242</v>
      </c>
      <c r="D189" t="s">
        <v>96</v>
      </c>
      <c r="E189" t="s">
        <v>36</v>
      </c>
      <c r="F189">
        <v>12</v>
      </c>
      <c r="G189">
        <v>20</v>
      </c>
      <c r="H189" t="s">
        <v>97</v>
      </c>
    </row>
    <row r="190" spans="1:8" x14ac:dyDescent="0.25">
      <c r="A190">
        <v>426</v>
      </c>
      <c r="B190">
        <v>5</v>
      </c>
      <c r="C190" t="s">
        <v>243</v>
      </c>
      <c r="D190" t="s">
        <v>57</v>
      </c>
      <c r="E190" t="s">
        <v>36</v>
      </c>
      <c r="F190">
        <v>-1</v>
      </c>
      <c r="G190">
        <v>-1</v>
      </c>
      <c r="H190" t="s">
        <v>97</v>
      </c>
    </row>
    <row r="191" spans="1:8" x14ac:dyDescent="0.25">
      <c r="A191">
        <v>428</v>
      </c>
      <c r="B191">
        <v>5</v>
      </c>
      <c r="C191" t="s">
        <v>244</v>
      </c>
      <c r="D191" t="s">
        <v>57</v>
      </c>
      <c r="E191" t="s">
        <v>36</v>
      </c>
      <c r="F191">
        <v>-1</v>
      </c>
      <c r="G191">
        <v>-1</v>
      </c>
      <c r="H191" t="s">
        <v>97</v>
      </c>
    </row>
    <row r="192" spans="1:8" x14ac:dyDescent="0.25">
      <c r="A192">
        <v>431</v>
      </c>
      <c r="B192">
        <v>5</v>
      </c>
      <c r="C192" t="s">
        <v>245</v>
      </c>
      <c r="D192" t="s">
        <v>57</v>
      </c>
      <c r="E192" t="s">
        <v>36</v>
      </c>
      <c r="F192">
        <v>-1</v>
      </c>
      <c r="G192">
        <v>-1</v>
      </c>
      <c r="H192" t="s">
        <v>97</v>
      </c>
    </row>
    <row r="193" spans="1:8" x14ac:dyDescent="0.25">
      <c r="A193">
        <v>432</v>
      </c>
      <c r="B193">
        <v>5</v>
      </c>
      <c r="C193" t="s">
        <v>246</v>
      </c>
      <c r="D193" t="s">
        <v>57</v>
      </c>
      <c r="E193" t="s">
        <v>36</v>
      </c>
      <c r="F193">
        <v>-1</v>
      </c>
      <c r="G193">
        <v>-1</v>
      </c>
      <c r="H193" t="s">
        <v>97</v>
      </c>
    </row>
    <row r="194" spans="1:8" x14ac:dyDescent="0.25">
      <c r="A194">
        <v>433</v>
      </c>
      <c r="B194">
        <v>5</v>
      </c>
      <c r="C194" t="s">
        <v>247</v>
      </c>
      <c r="D194" t="s">
        <v>57</v>
      </c>
      <c r="E194" t="s">
        <v>36</v>
      </c>
      <c r="F194">
        <v>-1</v>
      </c>
      <c r="G194">
        <v>-1</v>
      </c>
      <c r="H194" t="s">
        <v>97</v>
      </c>
    </row>
    <row r="195" spans="1:8" x14ac:dyDescent="0.25">
      <c r="A195">
        <v>435</v>
      </c>
      <c r="B195">
        <v>5</v>
      </c>
      <c r="C195" t="s">
        <v>248</v>
      </c>
      <c r="D195" t="s">
        <v>32</v>
      </c>
      <c r="E195" t="s">
        <v>36</v>
      </c>
      <c r="F195">
        <v>139</v>
      </c>
      <c r="G195">
        <v>99</v>
      </c>
      <c r="H195" t="s">
        <v>48</v>
      </c>
    </row>
    <row r="196" spans="1:8" x14ac:dyDescent="0.25">
      <c r="A196">
        <v>436</v>
      </c>
      <c r="B196">
        <v>5</v>
      </c>
      <c r="C196" t="s">
        <v>249</v>
      </c>
      <c r="D196" t="s">
        <v>57</v>
      </c>
      <c r="E196" t="s">
        <v>36</v>
      </c>
      <c r="F196">
        <v>-1</v>
      </c>
      <c r="G196">
        <v>-1</v>
      </c>
      <c r="H196" t="s">
        <v>97</v>
      </c>
    </row>
    <row r="197" spans="1:8" x14ac:dyDescent="0.25">
      <c r="A197">
        <v>437</v>
      </c>
      <c r="B197">
        <v>5</v>
      </c>
      <c r="C197" t="s">
        <v>250</v>
      </c>
      <c r="D197" t="s">
        <v>57</v>
      </c>
      <c r="E197" t="s">
        <v>36</v>
      </c>
      <c r="F197">
        <v>-1</v>
      </c>
      <c r="G197">
        <v>-1</v>
      </c>
      <c r="H197" t="s">
        <v>97</v>
      </c>
    </row>
    <row r="198" spans="1:8" x14ac:dyDescent="0.25">
      <c r="A198">
        <v>438</v>
      </c>
      <c r="B198">
        <v>5</v>
      </c>
      <c r="C198" t="s">
        <v>251</v>
      </c>
      <c r="D198" t="s">
        <v>32</v>
      </c>
      <c r="E198" t="s">
        <v>36</v>
      </c>
      <c r="F198">
        <v>145</v>
      </c>
      <c r="G198">
        <v>99</v>
      </c>
      <c r="H198" t="s">
        <v>48</v>
      </c>
    </row>
    <row r="199" spans="1:8" x14ac:dyDescent="0.25">
      <c r="A199">
        <v>439</v>
      </c>
      <c r="B199">
        <v>5</v>
      </c>
      <c r="C199" t="s">
        <v>252</v>
      </c>
      <c r="D199" t="s">
        <v>32</v>
      </c>
      <c r="E199" t="s">
        <v>36</v>
      </c>
      <c r="F199">
        <v>146</v>
      </c>
      <c r="G199">
        <v>99</v>
      </c>
      <c r="H199" t="s">
        <v>48</v>
      </c>
    </row>
    <row r="200" spans="1:8" x14ac:dyDescent="0.25">
      <c r="A200">
        <v>440</v>
      </c>
      <c r="B200">
        <v>5</v>
      </c>
      <c r="C200" t="s">
        <v>253</v>
      </c>
      <c r="D200" t="s">
        <v>57</v>
      </c>
      <c r="E200" t="s">
        <v>36</v>
      </c>
      <c r="F200">
        <v>-1</v>
      </c>
      <c r="G200">
        <v>-1</v>
      </c>
      <c r="H200" t="s">
        <v>97</v>
      </c>
    </row>
    <row r="201" spans="1:8" x14ac:dyDescent="0.25">
      <c r="A201">
        <v>441</v>
      </c>
      <c r="B201">
        <v>5</v>
      </c>
      <c r="C201" t="s">
        <v>254</v>
      </c>
      <c r="D201" t="s">
        <v>57</v>
      </c>
      <c r="E201" t="s">
        <v>36</v>
      </c>
      <c r="F201">
        <v>-1</v>
      </c>
      <c r="G201">
        <v>-1</v>
      </c>
      <c r="H201" t="s">
        <v>97</v>
      </c>
    </row>
    <row r="202" spans="1:8" x14ac:dyDescent="0.25">
      <c r="A202">
        <v>442</v>
      </c>
      <c r="B202">
        <v>5</v>
      </c>
      <c r="C202" t="s">
        <v>255</v>
      </c>
      <c r="D202" t="s">
        <v>57</v>
      </c>
      <c r="E202" t="s">
        <v>36</v>
      </c>
      <c r="F202">
        <v>-1</v>
      </c>
      <c r="G202">
        <v>-1</v>
      </c>
      <c r="H202" t="s">
        <v>97</v>
      </c>
    </row>
    <row r="203" spans="1:8" x14ac:dyDescent="0.25">
      <c r="A203">
        <v>443</v>
      </c>
      <c r="B203">
        <v>5</v>
      </c>
      <c r="C203" t="s">
        <v>256</v>
      </c>
      <c r="D203" t="s">
        <v>96</v>
      </c>
      <c r="E203" t="s">
        <v>36</v>
      </c>
      <c r="F203">
        <v>62</v>
      </c>
      <c r="G203">
        <v>20</v>
      </c>
      <c r="H203" t="s">
        <v>97</v>
      </c>
    </row>
    <row r="204" spans="1:8" x14ac:dyDescent="0.25">
      <c r="A204">
        <v>444</v>
      </c>
      <c r="B204">
        <v>5</v>
      </c>
      <c r="C204" t="s">
        <v>257</v>
      </c>
      <c r="D204" t="s">
        <v>57</v>
      </c>
      <c r="E204" t="s">
        <v>36</v>
      </c>
      <c r="F204">
        <v>-1</v>
      </c>
      <c r="G204">
        <v>-1</v>
      </c>
      <c r="H204" t="s">
        <v>97</v>
      </c>
    </row>
    <row r="205" spans="1:8" x14ac:dyDescent="0.25">
      <c r="A205">
        <v>446</v>
      </c>
      <c r="B205">
        <v>5</v>
      </c>
      <c r="C205" t="s">
        <v>258</v>
      </c>
      <c r="D205" t="s">
        <v>57</v>
      </c>
      <c r="E205" t="s">
        <v>36</v>
      </c>
      <c r="F205">
        <v>-1</v>
      </c>
      <c r="G205">
        <v>-1</v>
      </c>
      <c r="H205" t="s">
        <v>97</v>
      </c>
    </row>
    <row r="206" spans="1:8" x14ac:dyDescent="0.25">
      <c r="A206">
        <v>448</v>
      </c>
      <c r="B206">
        <v>5</v>
      </c>
      <c r="C206" t="s">
        <v>259</v>
      </c>
      <c r="D206" t="s">
        <v>57</v>
      </c>
      <c r="E206" t="s">
        <v>36</v>
      </c>
      <c r="F206">
        <v>-1</v>
      </c>
      <c r="G206">
        <v>-1</v>
      </c>
      <c r="H206" t="s">
        <v>97</v>
      </c>
    </row>
    <row r="207" spans="1:8" x14ac:dyDescent="0.25">
      <c r="A207">
        <v>449</v>
      </c>
      <c r="B207">
        <v>5</v>
      </c>
      <c r="C207" t="s">
        <v>260</v>
      </c>
      <c r="D207" t="s">
        <v>57</v>
      </c>
      <c r="E207" t="s">
        <v>36</v>
      </c>
      <c r="F207">
        <v>-1</v>
      </c>
      <c r="G207">
        <v>-1</v>
      </c>
      <c r="H207" t="s">
        <v>97</v>
      </c>
    </row>
    <row r="208" spans="1:8" x14ac:dyDescent="0.25">
      <c r="A208">
        <v>450</v>
      </c>
      <c r="B208">
        <v>5</v>
      </c>
      <c r="C208" t="s">
        <v>261</v>
      </c>
      <c r="D208" t="s">
        <v>57</v>
      </c>
      <c r="E208" t="s">
        <v>36</v>
      </c>
      <c r="F208">
        <v>-1</v>
      </c>
      <c r="G208">
        <v>-1</v>
      </c>
      <c r="H208" t="s">
        <v>97</v>
      </c>
    </row>
    <row r="209" spans="1:8" x14ac:dyDescent="0.25">
      <c r="A209">
        <v>451</v>
      </c>
      <c r="B209">
        <v>5</v>
      </c>
      <c r="C209" t="s">
        <v>262</v>
      </c>
      <c r="D209" t="s">
        <v>57</v>
      </c>
      <c r="E209" t="s">
        <v>36</v>
      </c>
      <c r="F209">
        <v>-1</v>
      </c>
      <c r="G209">
        <v>-1</v>
      </c>
      <c r="H209" t="s">
        <v>97</v>
      </c>
    </row>
    <row r="210" spans="1:8" x14ac:dyDescent="0.25">
      <c r="A210">
        <v>452</v>
      </c>
      <c r="B210">
        <v>5</v>
      </c>
      <c r="C210" t="s">
        <v>263</v>
      </c>
      <c r="D210" t="s">
        <v>57</v>
      </c>
      <c r="E210" t="s">
        <v>36</v>
      </c>
      <c r="F210">
        <v>-1</v>
      </c>
      <c r="G210">
        <v>-1</v>
      </c>
      <c r="H210" t="s">
        <v>97</v>
      </c>
    </row>
    <row r="211" spans="1:8" x14ac:dyDescent="0.25">
      <c r="A211">
        <v>454</v>
      </c>
      <c r="B211">
        <v>5</v>
      </c>
      <c r="C211" t="s">
        <v>264</v>
      </c>
      <c r="D211" t="s">
        <v>96</v>
      </c>
      <c r="E211" t="s">
        <v>36</v>
      </c>
      <c r="F211">
        <v>64</v>
      </c>
      <c r="G211">
        <v>20</v>
      </c>
      <c r="H211" t="s">
        <v>97</v>
      </c>
    </row>
    <row r="212" spans="1:8" x14ac:dyDescent="0.25">
      <c r="A212">
        <v>456</v>
      </c>
      <c r="B212">
        <v>5</v>
      </c>
      <c r="C212" t="s">
        <v>265</v>
      </c>
      <c r="D212" t="s">
        <v>57</v>
      </c>
      <c r="E212" t="s">
        <v>36</v>
      </c>
      <c r="F212">
        <v>-1</v>
      </c>
      <c r="G212">
        <v>-1</v>
      </c>
      <c r="H212" t="s">
        <v>97</v>
      </c>
    </row>
    <row r="213" spans="1:8" x14ac:dyDescent="0.25">
      <c r="A213">
        <v>457</v>
      </c>
      <c r="B213">
        <v>5</v>
      </c>
      <c r="C213" t="s">
        <v>266</v>
      </c>
      <c r="D213" t="s">
        <v>57</v>
      </c>
      <c r="E213" t="s">
        <v>36</v>
      </c>
      <c r="F213">
        <v>-1</v>
      </c>
      <c r="G213">
        <v>-1</v>
      </c>
      <c r="H213" t="s">
        <v>97</v>
      </c>
    </row>
    <row r="214" spans="1:8" x14ac:dyDescent="0.25">
      <c r="A214">
        <v>458</v>
      </c>
      <c r="B214">
        <v>5</v>
      </c>
      <c r="C214" t="s">
        <v>267</v>
      </c>
      <c r="D214" t="s">
        <v>32</v>
      </c>
      <c r="E214" t="s">
        <v>36</v>
      </c>
      <c r="F214">
        <v>147</v>
      </c>
      <c r="G214">
        <v>99</v>
      </c>
      <c r="H214" t="s">
        <v>48</v>
      </c>
    </row>
    <row r="215" spans="1:8" x14ac:dyDescent="0.25">
      <c r="A215">
        <v>459</v>
      </c>
      <c r="B215">
        <v>5</v>
      </c>
      <c r="C215" t="s">
        <v>268</v>
      </c>
      <c r="D215" t="s">
        <v>96</v>
      </c>
      <c r="E215" t="s">
        <v>36</v>
      </c>
      <c r="F215">
        <v>37</v>
      </c>
      <c r="G215">
        <v>20</v>
      </c>
      <c r="H215" t="s">
        <v>97</v>
      </c>
    </row>
    <row r="216" spans="1:8" x14ac:dyDescent="0.25">
      <c r="A216">
        <v>460</v>
      </c>
      <c r="B216">
        <v>2</v>
      </c>
      <c r="C216" t="s">
        <v>269</v>
      </c>
      <c r="D216" t="s">
        <v>96</v>
      </c>
      <c r="E216" t="s">
        <v>31</v>
      </c>
      <c r="F216">
        <v>38</v>
      </c>
      <c r="G216">
        <v>20</v>
      </c>
      <c r="H216" t="s">
        <v>97</v>
      </c>
    </row>
    <row r="217" spans="1:8" x14ac:dyDescent="0.25">
      <c r="A217">
        <v>461</v>
      </c>
      <c r="B217">
        <v>2</v>
      </c>
      <c r="C217" t="s">
        <v>270</v>
      </c>
      <c r="D217" t="s">
        <v>96</v>
      </c>
      <c r="E217" t="s">
        <v>31</v>
      </c>
      <c r="F217">
        <v>39</v>
      </c>
      <c r="G217">
        <v>20</v>
      </c>
      <c r="H217" t="s">
        <v>97</v>
      </c>
    </row>
    <row r="218" spans="1:8" x14ac:dyDescent="0.25">
      <c r="A218">
        <v>462</v>
      </c>
      <c r="B218">
        <v>5</v>
      </c>
      <c r="C218" t="s">
        <v>271</v>
      </c>
      <c r="D218" t="s">
        <v>57</v>
      </c>
      <c r="E218" t="s">
        <v>36</v>
      </c>
      <c r="F218">
        <v>-1</v>
      </c>
      <c r="G218">
        <v>-1</v>
      </c>
      <c r="H218" t="s">
        <v>97</v>
      </c>
    </row>
    <row r="219" spans="1:8" x14ac:dyDescent="0.25">
      <c r="A219">
        <v>463</v>
      </c>
      <c r="B219">
        <v>5</v>
      </c>
      <c r="C219" t="s">
        <v>272</v>
      </c>
      <c r="D219" t="s">
        <v>57</v>
      </c>
      <c r="E219" t="s">
        <v>36</v>
      </c>
      <c r="F219">
        <v>-1</v>
      </c>
      <c r="G219">
        <v>-1</v>
      </c>
      <c r="H219" t="s">
        <v>97</v>
      </c>
    </row>
    <row r="220" spans="1:8" x14ac:dyDescent="0.25">
      <c r="A220">
        <v>464</v>
      </c>
      <c r="B220">
        <v>5</v>
      </c>
      <c r="C220" t="s">
        <v>273</v>
      </c>
      <c r="D220" t="s">
        <v>57</v>
      </c>
      <c r="E220" t="s">
        <v>36</v>
      </c>
      <c r="F220">
        <v>-1</v>
      </c>
      <c r="G220">
        <v>-1</v>
      </c>
      <c r="H220" t="s">
        <v>97</v>
      </c>
    </row>
    <row r="221" spans="1:8" x14ac:dyDescent="0.25">
      <c r="A221">
        <v>465</v>
      </c>
      <c r="B221">
        <v>5</v>
      </c>
      <c r="C221" t="s">
        <v>274</v>
      </c>
      <c r="D221" t="s">
        <v>57</v>
      </c>
      <c r="E221" t="s">
        <v>36</v>
      </c>
      <c r="F221">
        <v>-1</v>
      </c>
      <c r="G221">
        <v>-1</v>
      </c>
      <c r="H221" t="s">
        <v>97</v>
      </c>
    </row>
    <row r="222" spans="1:8" x14ac:dyDescent="0.25">
      <c r="A222">
        <v>466</v>
      </c>
      <c r="B222">
        <v>5</v>
      </c>
      <c r="C222" t="s">
        <v>275</v>
      </c>
      <c r="D222" t="s">
        <v>57</v>
      </c>
      <c r="E222" t="s">
        <v>36</v>
      </c>
      <c r="F222">
        <v>-1</v>
      </c>
      <c r="G222">
        <v>-1</v>
      </c>
      <c r="H222" t="s">
        <v>97</v>
      </c>
    </row>
    <row r="223" spans="1:8" x14ac:dyDescent="0.25">
      <c r="A223">
        <v>467</v>
      </c>
      <c r="B223">
        <v>5</v>
      </c>
      <c r="C223" t="s">
        <v>276</v>
      </c>
      <c r="D223" t="s">
        <v>96</v>
      </c>
      <c r="E223" t="s">
        <v>36</v>
      </c>
      <c r="F223">
        <v>24</v>
      </c>
      <c r="G223">
        <v>20</v>
      </c>
      <c r="H223" t="s">
        <v>97</v>
      </c>
    </row>
    <row r="224" spans="1:8" x14ac:dyDescent="0.25">
      <c r="A224">
        <v>468</v>
      </c>
      <c r="B224">
        <v>5</v>
      </c>
      <c r="C224" t="s">
        <v>277</v>
      </c>
      <c r="D224" t="s">
        <v>32</v>
      </c>
      <c r="E224" t="s">
        <v>36</v>
      </c>
      <c r="F224">
        <v>142</v>
      </c>
      <c r="G224">
        <v>99</v>
      </c>
      <c r="H224" t="s">
        <v>48</v>
      </c>
    </row>
    <row r="225" spans="1:8" x14ac:dyDescent="0.25">
      <c r="A225">
        <v>469</v>
      </c>
      <c r="B225">
        <v>5</v>
      </c>
      <c r="C225" t="s">
        <v>278</v>
      </c>
      <c r="D225" t="s">
        <v>96</v>
      </c>
      <c r="E225" t="s">
        <v>36</v>
      </c>
      <c r="F225">
        <v>73</v>
      </c>
      <c r="G225">
        <v>20</v>
      </c>
      <c r="H225" t="s">
        <v>97</v>
      </c>
    </row>
    <row r="226" spans="1:8" x14ac:dyDescent="0.25">
      <c r="A226">
        <v>470</v>
      </c>
      <c r="B226">
        <v>5</v>
      </c>
      <c r="C226" t="s">
        <v>279</v>
      </c>
      <c r="D226" t="s">
        <v>57</v>
      </c>
      <c r="E226" t="s">
        <v>36</v>
      </c>
      <c r="F226">
        <v>-1</v>
      </c>
      <c r="G226">
        <v>-1</v>
      </c>
      <c r="H226" t="s">
        <v>97</v>
      </c>
    </row>
    <row r="227" spans="1:8" x14ac:dyDescent="0.25">
      <c r="A227">
        <v>471</v>
      </c>
      <c r="B227">
        <v>5</v>
      </c>
      <c r="C227" t="s">
        <v>280</v>
      </c>
      <c r="D227" t="s">
        <v>96</v>
      </c>
      <c r="E227" t="s">
        <v>36</v>
      </c>
      <c r="F227">
        <v>65</v>
      </c>
      <c r="G227">
        <v>20</v>
      </c>
      <c r="H227" t="s">
        <v>97</v>
      </c>
    </row>
    <row r="228" spans="1:8" x14ac:dyDescent="0.25">
      <c r="A228">
        <v>472</v>
      </c>
      <c r="B228">
        <v>5</v>
      </c>
      <c r="C228" t="s">
        <v>281</v>
      </c>
      <c r="D228" t="s">
        <v>57</v>
      </c>
      <c r="E228" t="s">
        <v>36</v>
      </c>
      <c r="F228">
        <v>-1</v>
      </c>
      <c r="G228">
        <v>-1</v>
      </c>
      <c r="H228" t="s">
        <v>97</v>
      </c>
    </row>
    <row r="229" spans="1:8" x14ac:dyDescent="0.25">
      <c r="A229">
        <v>473</v>
      </c>
      <c r="B229">
        <v>5</v>
      </c>
      <c r="C229" t="s">
        <v>282</v>
      </c>
      <c r="D229" t="s">
        <v>57</v>
      </c>
      <c r="E229" t="s">
        <v>36</v>
      </c>
      <c r="F229">
        <v>-1</v>
      </c>
      <c r="G229">
        <v>-1</v>
      </c>
      <c r="H229" t="s">
        <v>97</v>
      </c>
    </row>
    <row r="230" spans="1:8" x14ac:dyDescent="0.25">
      <c r="A230">
        <v>474</v>
      </c>
      <c r="B230">
        <v>5</v>
      </c>
      <c r="C230" t="s">
        <v>283</v>
      </c>
      <c r="D230" t="s">
        <v>96</v>
      </c>
      <c r="E230" t="s">
        <v>36</v>
      </c>
      <c r="F230">
        <v>41</v>
      </c>
      <c r="G230">
        <v>20</v>
      </c>
      <c r="H230" t="s">
        <v>97</v>
      </c>
    </row>
    <row r="231" spans="1:8" x14ac:dyDescent="0.25">
      <c r="A231">
        <v>476</v>
      </c>
      <c r="B231">
        <v>5</v>
      </c>
      <c r="C231" t="s">
        <v>284</v>
      </c>
      <c r="D231" t="s">
        <v>96</v>
      </c>
      <c r="E231" t="s">
        <v>36</v>
      </c>
      <c r="F231">
        <v>31</v>
      </c>
      <c r="G231">
        <v>20</v>
      </c>
      <c r="H231" t="s">
        <v>97</v>
      </c>
    </row>
    <row r="232" spans="1:8" x14ac:dyDescent="0.25">
      <c r="A232">
        <v>477</v>
      </c>
      <c r="B232">
        <v>5</v>
      </c>
      <c r="C232" t="s">
        <v>285</v>
      </c>
      <c r="D232" t="s">
        <v>96</v>
      </c>
      <c r="E232" t="s">
        <v>36</v>
      </c>
      <c r="F232">
        <v>29</v>
      </c>
      <c r="G232">
        <v>20</v>
      </c>
      <c r="H232" t="s">
        <v>97</v>
      </c>
    </row>
    <row r="233" spans="1:8" x14ac:dyDescent="0.25">
      <c r="A233">
        <v>478</v>
      </c>
      <c r="B233">
        <v>5</v>
      </c>
      <c r="C233" t="s">
        <v>286</v>
      </c>
      <c r="D233" t="s">
        <v>96</v>
      </c>
      <c r="E233" t="s">
        <v>36</v>
      </c>
      <c r="F233">
        <v>32</v>
      </c>
      <c r="G233">
        <v>20</v>
      </c>
      <c r="H233" t="s">
        <v>97</v>
      </c>
    </row>
    <row r="234" spans="1:8" x14ac:dyDescent="0.25">
      <c r="A234">
        <v>479</v>
      </c>
      <c r="B234">
        <v>5</v>
      </c>
      <c r="C234" t="s">
        <v>287</v>
      </c>
      <c r="D234" t="s">
        <v>96</v>
      </c>
      <c r="E234" t="s">
        <v>36</v>
      </c>
      <c r="F234">
        <v>33</v>
      </c>
      <c r="G234">
        <v>20</v>
      </c>
      <c r="H234" t="s">
        <v>97</v>
      </c>
    </row>
    <row r="235" spans="1:8" x14ac:dyDescent="0.25">
      <c r="A235">
        <v>480</v>
      </c>
      <c r="B235">
        <v>5</v>
      </c>
      <c r="C235" t="s">
        <v>288</v>
      </c>
      <c r="D235" t="s">
        <v>96</v>
      </c>
      <c r="E235" t="s">
        <v>36</v>
      </c>
      <c r="F235">
        <v>35</v>
      </c>
      <c r="G235">
        <v>20</v>
      </c>
      <c r="H235" t="s">
        <v>97</v>
      </c>
    </row>
    <row r="236" spans="1:8" x14ac:dyDescent="0.25">
      <c r="A236">
        <v>481</v>
      </c>
      <c r="B236">
        <v>5</v>
      </c>
      <c r="C236" t="s">
        <v>289</v>
      </c>
      <c r="D236" t="s">
        <v>96</v>
      </c>
      <c r="E236" t="s">
        <v>36</v>
      </c>
      <c r="F236">
        <v>36</v>
      </c>
      <c r="G236">
        <v>20</v>
      </c>
      <c r="H236" t="s">
        <v>97</v>
      </c>
    </row>
    <row r="237" spans="1:8" x14ac:dyDescent="0.25">
      <c r="A237">
        <v>487</v>
      </c>
      <c r="B237">
        <v>5</v>
      </c>
      <c r="C237" t="s">
        <v>290</v>
      </c>
      <c r="D237" t="s">
        <v>57</v>
      </c>
      <c r="E237" t="s">
        <v>36</v>
      </c>
      <c r="F237">
        <v>-1</v>
      </c>
      <c r="G237">
        <v>-1</v>
      </c>
      <c r="H237" t="s">
        <v>97</v>
      </c>
    </row>
    <row r="238" spans="1:8" x14ac:dyDescent="0.25">
      <c r="A238">
        <v>489</v>
      </c>
      <c r="B238">
        <v>1</v>
      </c>
      <c r="C238" t="s">
        <v>291</v>
      </c>
      <c r="D238" t="s">
        <v>57</v>
      </c>
      <c r="E238" t="s">
        <v>29</v>
      </c>
      <c r="F238">
        <v>-1</v>
      </c>
      <c r="G238">
        <v>-1</v>
      </c>
      <c r="H238" t="s">
        <v>97</v>
      </c>
    </row>
    <row r="239" spans="1:8" x14ac:dyDescent="0.25">
      <c r="A239">
        <v>490</v>
      </c>
      <c r="B239">
        <v>1</v>
      </c>
      <c r="C239" t="s">
        <v>292</v>
      </c>
      <c r="D239" t="s">
        <v>57</v>
      </c>
      <c r="E239" t="s">
        <v>29</v>
      </c>
      <c r="F239">
        <v>-1</v>
      </c>
      <c r="G239">
        <v>-1</v>
      </c>
      <c r="H239" t="s">
        <v>97</v>
      </c>
    </row>
    <row r="240" spans="1:8" x14ac:dyDescent="0.25">
      <c r="A240">
        <v>491</v>
      </c>
      <c r="B240">
        <v>1</v>
      </c>
      <c r="C240" t="s">
        <v>293</v>
      </c>
      <c r="D240" t="s">
        <v>96</v>
      </c>
      <c r="E240" t="s">
        <v>29</v>
      </c>
      <c r="F240">
        <v>145</v>
      </c>
      <c r="G240">
        <v>20</v>
      </c>
      <c r="H240" t="s">
        <v>97</v>
      </c>
    </row>
    <row r="241" spans="1:8" x14ac:dyDescent="0.25">
      <c r="A241">
        <v>496</v>
      </c>
      <c r="B241">
        <v>5</v>
      </c>
      <c r="C241" t="s">
        <v>294</v>
      </c>
      <c r="D241" t="s">
        <v>32</v>
      </c>
      <c r="E241" t="s">
        <v>36</v>
      </c>
      <c r="F241">
        <v>123</v>
      </c>
      <c r="G241">
        <v>99</v>
      </c>
      <c r="H241" t="s">
        <v>48</v>
      </c>
    </row>
    <row r="242" spans="1:8" x14ac:dyDescent="0.25">
      <c r="A242">
        <v>497</v>
      </c>
      <c r="B242">
        <v>5</v>
      </c>
      <c r="C242" t="s">
        <v>295</v>
      </c>
      <c r="D242" t="s">
        <v>32</v>
      </c>
      <c r="E242" t="s">
        <v>36</v>
      </c>
      <c r="F242">
        <v>134</v>
      </c>
      <c r="G242">
        <v>99</v>
      </c>
      <c r="H242" t="s">
        <v>48</v>
      </c>
    </row>
    <row r="243" spans="1:8" x14ac:dyDescent="0.25">
      <c r="A243">
        <v>498</v>
      </c>
      <c r="B243">
        <v>5</v>
      </c>
      <c r="C243" t="s">
        <v>296</v>
      </c>
      <c r="D243" t="s">
        <v>57</v>
      </c>
      <c r="E243" t="s">
        <v>36</v>
      </c>
      <c r="F243">
        <v>-1</v>
      </c>
      <c r="G243">
        <v>-1</v>
      </c>
      <c r="H243" t="s">
        <v>97</v>
      </c>
    </row>
    <row r="244" spans="1:8" x14ac:dyDescent="0.25">
      <c r="A244">
        <v>499</v>
      </c>
      <c r="B244">
        <v>5</v>
      </c>
      <c r="C244" t="s">
        <v>297</v>
      </c>
      <c r="D244" t="s">
        <v>57</v>
      </c>
      <c r="E244" t="s">
        <v>36</v>
      </c>
      <c r="F244">
        <v>-1</v>
      </c>
      <c r="G244">
        <v>-1</v>
      </c>
      <c r="H244" t="s">
        <v>97</v>
      </c>
    </row>
    <row r="245" spans="1:8" x14ac:dyDescent="0.25">
      <c r="A245">
        <v>500</v>
      </c>
      <c r="B245">
        <v>5</v>
      </c>
      <c r="C245" t="s">
        <v>298</v>
      </c>
      <c r="D245" t="s">
        <v>32</v>
      </c>
      <c r="E245" t="s">
        <v>36</v>
      </c>
      <c r="F245">
        <v>141</v>
      </c>
      <c r="G245">
        <v>99</v>
      </c>
      <c r="H245" t="s">
        <v>48</v>
      </c>
    </row>
    <row r="246" spans="1:8" x14ac:dyDescent="0.25">
      <c r="A246">
        <v>503</v>
      </c>
      <c r="B246">
        <v>5</v>
      </c>
      <c r="C246" t="s">
        <v>299</v>
      </c>
      <c r="D246" t="s">
        <v>96</v>
      </c>
      <c r="E246" t="s">
        <v>36</v>
      </c>
      <c r="F246">
        <v>74</v>
      </c>
      <c r="G246">
        <v>20</v>
      </c>
      <c r="H246" t="s">
        <v>97</v>
      </c>
    </row>
    <row r="247" spans="1:8" x14ac:dyDescent="0.25">
      <c r="A247">
        <v>504</v>
      </c>
      <c r="B247">
        <v>5</v>
      </c>
      <c r="C247" t="s">
        <v>300</v>
      </c>
      <c r="D247" t="s">
        <v>96</v>
      </c>
      <c r="E247" t="s">
        <v>36</v>
      </c>
      <c r="F247">
        <v>72</v>
      </c>
      <c r="G247">
        <v>20</v>
      </c>
      <c r="H247" t="s">
        <v>97</v>
      </c>
    </row>
    <row r="248" spans="1:8" x14ac:dyDescent="0.25">
      <c r="A248">
        <v>505</v>
      </c>
      <c r="B248">
        <v>2</v>
      </c>
      <c r="C248" t="s">
        <v>301</v>
      </c>
      <c r="D248" t="s">
        <v>96</v>
      </c>
      <c r="E248" t="s">
        <v>31</v>
      </c>
      <c r="F248">
        <v>18</v>
      </c>
      <c r="G248">
        <v>20</v>
      </c>
      <c r="H248" t="s">
        <v>97</v>
      </c>
    </row>
    <row r="249" spans="1:8" x14ac:dyDescent="0.25">
      <c r="A249">
        <v>507</v>
      </c>
      <c r="B249">
        <v>1</v>
      </c>
      <c r="C249" t="s">
        <v>302</v>
      </c>
      <c r="D249" t="s">
        <v>96</v>
      </c>
      <c r="E249" t="s">
        <v>29</v>
      </c>
      <c r="F249">
        <v>146</v>
      </c>
      <c r="G249">
        <v>20</v>
      </c>
      <c r="H249" t="s">
        <v>97</v>
      </c>
    </row>
    <row r="250" spans="1:8" x14ac:dyDescent="0.25">
      <c r="A250">
        <v>508</v>
      </c>
      <c r="B250">
        <v>5</v>
      </c>
      <c r="C250" t="s">
        <v>303</v>
      </c>
      <c r="D250" t="s">
        <v>32</v>
      </c>
      <c r="E250" t="s">
        <v>36</v>
      </c>
      <c r="F250">
        <v>135</v>
      </c>
      <c r="G250">
        <v>99</v>
      </c>
      <c r="H250" t="s">
        <v>48</v>
      </c>
    </row>
    <row r="251" spans="1:8" x14ac:dyDescent="0.25">
      <c r="A251">
        <v>509</v>
      </c>
      <c r="B251">
        <v>5</v>
      </c>
      <c r="C251" t="s">
        <v>304</v>
      </c>
      <c r="D251" t="s">
        <v>32</v>
      </c>
      <c r="E251" t="s">
        <v>36</v>
      </c>
      <c r="F251">
        <v>136</v>
      </c>
      <c r="G251">
        <v>99</v>
      </c>
      <c r="H251" t="s">
        <v>48</v>
      </c>
    </row>
    <row r="252" spans="1:8" x14ac:dyDescent="0.25">
      <c r="A252">
        <v>510</v>
      </c>
      <c r="B252">
        <v>5</v>
      </c>
      <c r="C252" t="s">
        <v>305</v>
      </c>
      <c r="D252" t="s">
        <v>32</v>
      </c>
      <c r="E252" t="s">
        <v>36</v>
      </c>
      <c r="F252">
        <v>137</v>
      </c>
      <c r="G252">
        <v>99</v>
      </c>
      <c r="H252" t="s">
        <v>48</v>
      </c>
    </row>
    <row r="253" spans="1:8" x14ac:dyDescent="0.25">
      <c r="A253">
        <v>511</v>
      </c>
      <c r="B253">
        <v>5</v>
      </c>
      <c r="C253" t="s">
        <v>306</v>
      </c>
      <c r="D253" t="s">
        <v>96</v>
      </c>
      <c r="E253" t="s">
        <v>36</v>
      </c>
      <c r="F253">
        <v>57</v>
      </c>
      <c r="G253">
        <v>20</v>
      </c>
      <c r="H253" t="s">
        <v>97</v>
      </c>
    </row>
    <row r="254" spans="1:8" x14ac:dyDescent="0.25">
      <c r="A254">
        <v>512</v>
      </c>
      <c r="B254">
        <v>5</v>
      </c>
      <c r="C254" t="s">
        <v>307</v>
      </c>
      <c r="D254" t="s">
        <v>57</v>
      </c>
      <c r="E254" t="s">
        <v>36</v>
      </c>
      <c r="F254">
        <v>-1</v>
      </c>
      <c r="G254">
        <v>-1</v>
      </c>
      <c r="H254" t="s">
        <v>97</v>
      </c>
    </row>
    <row r="255" spans="1:8" x14ac:dyDescent="0.25">
      <c r="A255">
        <v>513</v>
      </c>
      <c r="B255">
        <v>5</v>
      </c>
      <c r="C255" t="s">
        <v>308</v>
      </c>
      <c r="D255" t="s">
        <v>32</v>
      </c>
      <c r="E255" t="s">
        <v>36</v>
      </c>
      <c r="F255">
        <v>138</v>
      </c>
      <c r="G255">
        <v>99</v>
      </c>
      <c r="H255" t="s">
        <v>48</v>
      </c>
    </row>
    <row r="256" spans="1:8" x14ac:dyDescent="0.25">
      <c r="A256">
        <v>514</v>
      </c>
      <c r="B256">
        <v>5</v>
      </c>
      <c r="C256" t="s">
        <v>309</v>
      </c>
      <c r="D256" t="s">
        <v>57</v>
      </c>
      <c r="E256" t="s">
        <v>36</v>
      </c>
      <c r="F256">
        <v>-1</v>
      </c>
      <c r="G256">
        <v>-1</v>
      </c>
      <c r="H256" t="s">
        <v>97</v>
      </c>
    </row>
    <row r="257" spans="1:8" x14ac:dyDescent="0.25">
      <c r="A257">
        <v>515</v>
      </c>
      <c r="B257">
        <v>5</v>
      </c>
      <c r="C257" t="s">
        <v>310</v>
      </c>
      <c r="D257" t="s">
        <v>96</v>
      </c>
      <c r="E257" t="s">
        <v>36</v>
      </c>
      <c r="F257">
        <v>149</v>
      </c>
      <c r="G257">
        <v>20</v>
      </c>
      <c r="H257" t="s">
        <v>97</v>
      </c>
    </row>
    <row r="258" spans="1:8" x14ac:dyDescent="0.25">
      <c r="A258">
        <v>516</v>
      </c>
      <c r="B258">
        <v>5</v>
      </c>
      <c r="C258" t="s">
        <v>311</v>
      </c>
      <c r="D258" t="s">
        <v>32</v>
      </c>
      <c r="E258" t="s">
        <v>36</v>
      </c>
      <c r="F258">
        <v>148</v>
      </c>
      <c r="G258">
        <v>99</v>
      </c>
      <c r="H258" t="s">
        <v>48</v>
      </c>
    </row>
    <row r="259" spans="1:8" x14ac:dyDescent="0.25">
      <c r="A259">
        <v>517</v>
      </c>
      <c r="B259">
        <v>5</v>
      </c>
      <c r="C259" t="s">
        <v>312</v>
      </c>
      <c r="D259" t="s">
        <v>32</v>
      </c>
      <c r="E259" t="s">
        <v>36</v>
      </c>
      <c r="F259">
        <v>149</v>
      </c>
      <c r="G259">
        <v>99</v>
      </c>
      <c r="H259" t="s">
        <v>48</v>
      </c>
    </row>
    <row r="260" spans="1:8" x14ac:dyDescent="0.25">
      <c r="A260">
        <v>518</v>
      </c>
      <c r="B260">
        <v>5</v>
      </c>
      <c r="C260" t="s">
        <v>313</v>
      </c>
      <c r="D260" t="s">
        <v>32</v>
      </c>
      <c r="E260" t="s">
        <v>36</v>
      </c>
      <c r="F260">
        <v>150</v>
      </c>
      <c r="G260">
        <v>99</v>
      </c>
      <c r="H260" t="s">
        <v>48</v>
      </c>
    </row>
    <row r="261" spans="1:8" x14ac:dyDescent="0.25">
      <c r="A261">
        <v>519</v>
      </c>
      <c r="B261">
        <v>5</v>
      </c>
      <c r="C261" t="s">
        <v>314</v>
      </c>
      <c r="D261" t="s">
        <v>32</v>
      </c>
      <c r="E261" t="s">
        <v>36</v>
      </c>
      <c r="F261">
        <v>151</v>
      </c>
      <c r="G261">
        <v>99</v>
      </c>
      <c r="H261" t="s">
        <v>48</v>
      </c>
    </row>
    <row r="262" spans="1:8" x14ac:dyDescent="0.25">
      <c r="A262">
        <v>520</v>
      </c>
      <c r="B262">
        <v>5</v>
      </c>
      <c r="C262" t="s">
        <v>315</v>
      </c>
      <c r="D262" t="s">
        <v>32</v>
      </c>
      <c r="E262" t="s">
        <v>36</v>
      </c>
      <c r="F262">
        <v>152</v>
      </c>
      <c r="G262">
        <v>99</v>
      </c>
      <c r="H262" t="s">
        <v>48</v>
      </c>
    </row>
    <row r="263" spans="1:8" x14ac:dyDescent="0.25">
      <c r="A263">
        <v>521</v>
      </c>
      <c r="B263">
        <v>5</v>
      </c>
      <c r="C263" t="s">
        <v>316</v>
      </c>
      <c r="D263" t="s">
        <v>32</v>
      </c>
      <c r="E263" t="s">
        <v>36</v>
      </c>
      <c r="F263">
        <v>153</v>
      </c>
      <c r="G263">
        <v>99</v>
      </c>
      <c r="H263" t="s">
        <v>48</v>
      </c>
    </row>
    <row r="264" spans="1:8" x14ac:dyDescent="0.25">
      <c r="A264">
        <v>522</v>
      </c>
      <c r="B264">
        <v>5</v>
      </c>
      <c r="C264" t="s">
        <v>317</v>
      </c>
      <c r="D264" t="s">
        <v>96</v>
      </c>
      <c r="E264" t="s">
        <v>36</v>
      </c>
      <c r="F264">
        <v>152</v>
      </c>
      <c r="G264">
        <v>20</v>
      </c>
      <c r="H264" t="s">
        <v>97</v>
      </c>
    </row>
    <row r="265" spans="1:8" x14ac:dyDescent="0.25">
      <c r="A265">
        <v>523</v>
      </c>
      <c r="B265">
        <v>2</v>
      </c>
      <c r="C265" t="s">
        <v>318</v>
      </c>
      <c r="D265" t="s">
        <v>96</v>
      </c>
      <c r="E265" t="s">
        <v>31</v>
      </c>
      <c r="F265">
        <v>40</v>
      </c>
      <c r="G265">
        <v>20</v>
      </c>
      <c r="H265" t="s">
        <v>97</v>
      </c>
    </row>
    <row r="266" spans="1:8" x14ac:dyDescent="0.25">
      <c r="A266">
        <v>524</v>
      </c>
      <c r="B266">
        <v>5</v>
      </c>
      <c r="C266" t="s">
        <v>319</v>
      </c>
      <c r="D266" t="s">
        <v>96</v>
      </c>
      <c r="E266" t="s">
        <v>36</v>
      </c>
      <c r="F266">
        <v>66</v>
      </c>
      <c r="G266">
        <v>20</v>
      </c>
      <c r="H266" t="s">
        <v>97</v>
      </c>
    </row>
    <row r="267" spans="1:8" x14ac:dyDescent="0.25">
      <c r="A267">
        <v>525</v>
      </c>
      <c r="B267">
        <v>5</v>
      </c>
      <c r="C267" t="s">
        <v>320</v>
      </c>
      <c r="D267" t="s">
        <v>32</v>
      </c>
      <c r="E267" t="s">
        <v>36</v>
      </c>
      <c r="F267">
        <v>107</v>
      </c>
      <c r="G267">
        <v>99</v>
      </c>
      <c r="H267" t="s">
        <v>48</v>
      </c>
    </row>
    <row r="268" spans="1:8" x14ac:dyDescent="0.25">
      <c r="A268">
        <v>526</v>
      </c>
      <c r="B268">
        <v>5</v>
      </c>
      <c r="C268" t="s">
        <v>321</v>
      </c>
      <c r="D268" t="s">
        <v>32</v>
      </c>
      <c r="E268" t="s">
        <v>36</v>
      </c>
      <c r="F268">
        <v>140</v>
      </c>
      <c r="G268">
        <v>99</v>
      </c>
      <c r="H268" t="s">
        <v>48</v>
      </c>
    </row>
    <row r="269" spans="1:8" x14ac:dyDescent="0.25">
      <c r="A269">
        <v>527</v>
      </c>
      <c r="B269">
        <v>5</v>
      </c>
      <c r="C269" t="s">
        <v>322</v>
      </c>
      <c r="D269" t="s">
        <v>96</v>
      </c>
      <c r="E269" t="s">
        <v>36</v>
      </c>
      <c r="F269">
        <v>42</v>
      </c>
      <c r="G269">
        <v>20</v>
      </c>
      <c r="H269" t="s">
        <v>97</v>
      </c>
    </row>
    <row r="270" spans="1:8" x14ac:dyDescent="0.25">
      <c r="A270">
        <v>528</v>
      </c>
      <c r="B270">
        <v>5</v>
      </c>
      <c r="C270" t="s">
        <v>323</v>
      </c>
      <c r="D270" t="s">
        <v>96</v>
      </c>
      <c r="E270" t="s">
        <v>36</v>
      </c>
      <c r="F270">
        <v>43</v>
      </c>
      <c r="G270">
        <v>20</v>
      </c>
      <c r="H270" t="s">
        <v>97</v>
      </c>
    </row>
    <row r="271" spans="1:8" x14ac:dyDescent="0.25">
      <c r="A271">
        <v>529</v>
      </c>
      <c r="B271">
        <v>5</v>
      </c>
      <c r="C271" t="s">
        <v>324</v>
      </c>
      <c r="D271" t="s">
        <v>96</v>
      </c>
      <c r="E271" t="s">
        <v>36</v>
      </c>
      <c r="F271">
        <v>44</v>
      </c>
      <c r="G271">
        <v>20</v>
      </c>
      <c r="H271" t="s">
        <v>97</v>
      </c>
    </row>
    <row r="272" spans="1:8" x14ac:dyDescent="0.25">
      <c r="A272">
        <v>530</v>
      </c>
      <c r="B272">
        <v>5</v>
      </c>
      <c r="C272" t="s">
        <v>325</v>
      </c>
      <c r="D272" t="s">
        <v>96</v>
      </c>
      <c r="E272" t="s">
        <v>36</v>
      </c>
      <c r="F272">
        <v>45</v>
      </c>
      <c r="G272">
        <v>20</v>
      </c>
      <c r="H272" t="s">
        <v>97</v>
      </c>
    </row>
    <row r="273" spans="1:8" x14ac:dyDescent="0.25">
      <c r="A273">
        <v>531</v>
      </c>
      <c r="B273">
        <v>5</v>
      </c>
      <c r="C273" t="s">
        <v>326</v>
      </c>
      <c r="D273" t="s">
        <v>96</v>
      </c>
      <c r="E273" t="s">
        <v>36</v>
      </c>
      <c r="F273">
        <v>46</v>
      </c>
      <c r="G273">
        <v>20</v>
      </c>
      <c r="H273" t="s">
        <v>97</v>
      </c>
    </row>
    <row r="274" spans="1:8" x14ac:dyDescent="0.25">
      <c r="A274">
        <v>532</v>
      </c>
      <c r="B274">
        <v>5</v>
      </c>
      <c r="C274" t="s">
        <v>327</v>
      </c>
      <c r="D274" t="s">
        <v>96</v>
      </c>
      <c r="E274" t="s">
        <v>36</v>
      </c>
      <c r="F274">
        <v>47</v>
      </c>
      <c r="G274">
        <v>20</v>
      </c>
      <c r="H274" t="s">
        <v>97</v>
      </c>
    </row>
    <row r="275" spans="1:8" x14ac:dyDescent="0.25">
      <c r="A275">
        <v>533</v>
      </c>
      <c r="B275">
        <v>5</v>
      </c>
      <c r="C275" t="s">
        <v>328</v>
      </c>
      <c r="D275" t="s">
        <v>96</v>
      </c>
      <c r="E275" t="s">
        <v>36</v>
      </c>
      <c r="F275">
        <v>48</v>
      </c>
      <c r="G275">
        <v>20</v>
      </c>
      <c r="H275" t="s">
        <v>97</v>
      </c>
    </row>
    <row r="276" spans="1:8" x14ac:dyDescent="0.25">
      <c r="A276">
        <v>534</v>
      </c>
      <c r="B276">
        <v>5</v>
      </c>
      <c r="C276" t="s">
        <v>329</v>
      </c>
      <c r="D276" t="s">
        <v>96</v>
      </c>
      <c r="E276" t="s">
        <v>36</v>
      </c>
      <c r="F276">
        <v>154</v>
      </c>
      <c r="G276">
        <v>20</v>
      </c>
      <c r="H276" t="s">
        <v>97</v>
      </c>
    </row>
    <row r="277" spans="1:8" x14ac:dyDescent="0.25">
      <c r="A277">
        <v>536</v>
      </c>
      <c r="B277">
        <v>5</v>
      </c>
      <c r="C277" t="s">
        <v>330</v>
      </c>
      <c r="D277" t="s">
        <v>32</v>
      </c>
      <c r="E277" t="s">
        <v>36</v>
      </c>
      <c r="F277">
        <v>157</v>
      </c>
      <c r="G277">
        <v>99</v>
      </c>
      <c r="H277" t="s">
        <v>48</v>
      </c>
    </row>
    <row r="278" spans="1:8" x14ac:dyDescent="0.25">
      <c r="A278">
        <v>537</v>
      </c>
      <c r="B278">
        <v>5</v>
      </c>
      <c r="C278" t="s">
        <v>331</v>
      </c>
      <c r="D278" t="s">
        <v>32</v>
      </c>
      <c r="E278" t="s">
        <v>36</v>
      </c>
      <c r="F278">
        <v>158</v>
      </c>
      <c r="G278">
        <v>99</v>
      </c>
      <c r="H278" t="s">
        <v>48</v>
      </c>
    </row>
    <row r="279" spans="1:8" x14ac:dyDescent="0.25">
      <c r="A279">
        <v>539</v>
      </c>
      <c r="B279">
        <v>5</v>
      </c>
      <c r="C279" t="s">
        <v>332</v>
      </c>
      <c r="D279" t="s">
        <v>96</v>
      </c>
      <c r="E279" t="s">
        <v>36</v>
      </c>
      <c r="F279">
        <v>167</v>
      </c>
      <c r="G279">
        <v>20</v>
      </c>
      <c r="H279" t="s">
        <v>97</v>
      </c>
    </row>
    <row r="280" spans="1:8" x14ac:dyDescent="0.25">
      <c r="A280">
        <v>540</v>
      </c>
      <c r="B280">
        <v>5</v>
      </c>
      <c r="C280" t="s">
        <v>333</v>
      </c>
      <c r="D280" t="s">
        <v>96</v>
      </c>
      <c r="E280" t="s">
        <v>36</v>
      </c>
      <c r="F280">
        <v>168</v>
      </c>
      <c r="G280">
        <v>20</v>
      </c>
      <c r="H280" t="s">
        <v>334</v>
      </c>
    </row>
    <row r="281" spans="1:8" x14ac:dyDescent="0.25">
      <c r="A281">
        <v>542</v>
      </c>
      <c r="B281">
        <v>5</v>
      </c>
      <c r="C281" t="s">
        <v>335</v>
      </c>
      <c r="D281" t="s">
        <v>96</v>
      </c>
      <c r="E281" t="s">
        <v>36</v>
      </c>
      <c r="F281">
        <v>155</v>
      </c>
      <c r="G281">
        <v>20</v>
      </c>
      <c r="H281" t="s">
        <v>97</v>
      </c>
    </row>
    <row r="282" spans="1:8" x14ac:dyDescent="0.25">
      <c r="A282">
        <v>543</v>
      </c>
      <c r="B282">
        <v>5</v>
      </c>
      <c r="C282" t="s">
        <v>336</v>
      </c>
      <c r="D282" t="s">
        <v>96</v>
      </c>
      <c r="E282" t="s">
        <v>36</v>
      </c>
      <c r="F282">
        <v>156</v>
      </c>
      <c r="G282">
        <v>20</v>
      </c>
      <c r="H282" t="s">
        <v>97</v>
      </c>
    </row>
    <row r="283" spans="1:8" x14ac:dyDescent="0.25">
      <c r="A283">
        <v>544</v>
      </c>
      <c r="B283">
        <v>5</v>
      </c>
      <c r="C283" t="s">
        <v>337</v>
      </c>
      <c r="D283" t="s">
        <v>96</v>
      </c>
      <c r="E283" t="s">
        <v>36</v>
      </c>
      <c r="F283">
        <v>157</v>
      </c>
      <c r="G283">
        <v>20</v>
      </c>
      <c r="H283" t="s">
        <v>97</v>
      </c>
    </row>
    <row r="284" spans="1:8" x14ac:dyDescent="0.25">
      <c r="A284">
        <v>545</v>
      </c>
      <c r="B284">
        <v>5</v>
      </c>
      <c r="C284" t="s">
        <v>338</v>
      </c>
      <c r="D284" t="s">
        <v>96</v>
      </c>
      <c r="E284" t="s">
        <v>36</v>
      </c>
      <c r="F284">
        <v>158</v>
      </c>
      <c r="G284">
        <v>20</v>
      </c>
      <c r="H284" t="s">
        <v>97</v>
      </c>
    </row>
    <row r="285" spans="1:8" x14ac:dyDescent="0.25">
      <c r="A285">
        <v>546</v>
      </c>
      <c r="B285">
        <v>2</v>
      </c>
      <c r="C285" t="s">
        <v>339</v>
      </c>
      <c r="D285" t="s">
        <v>47</v>
      </c>
      <c r="E285" t="s">
        <v>31</v>
      </c>
      <c r="F285">
        <v>14</v>
      </c>
      <c r="G285">
        <v>171</v>
      </c>
      <c r="H285" t="s">
        <v>48</v>
      </c>
    </row>
    <row r="286" spans="1:8" x14ac:dyDescent="0.25">
      <c r="A286">
        <v>547</v>
      </c>
      <c r="B286">
        <v>5</v>
      </c>
      <c r="C286" t="s">
        <v>340</v>
      </c>
      <c r="D286" t="s">
        <v>32</v>
      </c>
      <c r="E286" t="s">
        <v>36</v>
      </c>
      <c r="F286">
        <v>159</v>
      </c>
      <c r="G286">
        <v>99</v>
      </c>
      <c r="H286" t="s">
        <v>48</v>
      </c>
    </row>
    <row r="287" spans="1:8" x14ac:dyDescent="0.25">
      <c r="A287">
        <v>548</v>
      </c>
      <c r="B287">
        <v>5</v>
      </c>
      <c r="C287" t="s">
        <v>341</v>
      </c>
      <c r="D287" t="s">
        <v>57</v>
      </c>
      <c r="E287" t="s">
        <v>36</v>
      </c>
      <c r="F287">
        <v>-1</v>
      </c>
      <c r="G287">
        <v>-1</v>
      </c>
      <c r="H287" t="s">
        <v>97</v>
      </c>
    </row>
    <row r="288" spans="1:8" x14ac:dyDescent="0.25">
      <c r="A288">
        <v>549</v>
      </c>
      <c r="B288">
        <v>5</v>
      </c>
      <c r="C288" t="s">
        <v>342</v>
      </c>
      <c r="D288" t="s">
        <v>57</v>
      </c>
      <c r="E288" t="s">
        <v>36</v>
      </c>
      <c r="F288">
        <v>-1</v>
      </c>
      <c r="G288">
        <v>-1</v>
      </c>
      <c r="H288" t="s">
        <v>97</v>
      </c>
    </row>
    <row r="289" spans="1:8" x14ac:dyDescent="0.25">
      <c r="A289">
        <v>550</v>
      </c>
      <c r="B289">
        <v>5</v>
      </c>
      <c r="C289" t="s">
        <v>343</v>
      </c>
      <c r="D289" t="s">
        <v>32</v>
      </c>
      <c r="E289" t="s">
        <v>36</v>
      </c>
      <c r="F289">
        <v>160</v>
      </c>
      <c r="G289">
        <v>99</v>
      </c>
      <c r="H289" t="s">
        <v>48</v>
      </c>
    </row>
    <row r="290" spans="1:8" x14ac:dyDescent="0.25">
      <c r="A290">
        <v>551</v>
      </c>
      <c r="B290">
        <v>5</v>
      </c>
      <c r="C290" t="s">
        <v>344</v>
      </c>
      <c r="D290" t="s">
        <v>96</v>
      </c>
      <c r="E290" t="s">
        <v>36</v>
      </c>
      <c r="F290">
        <v>34</v>
      </c>
      <c r="G290">
        <v>20</v>
      </c>
      <c r="H290" t="s">
        <v>334</v>
      </c>
    </row>
    <row r="291" spans="1:8" x14ac:dyDescent="0.25">
      <c r="A291">
        <v>552</v>
      </c>
      <c r="B291">
        <v>5</v>
      </c>
      <c r="C291" t="s">
        <v>345</v>
      </c>
      <c r="D291" t="s">
        <v>96</v>
      </c>
      <c r="E291" t="s">
        <v>36</v>
      </c>
      <c r="F291">
        <v>23</v>
      </c>
      <c r="G291">
        <v>20</v>
      </c>
      <c r="H291" t="s">
        <v>334</v>
      </c>
    </row>
    <row r="292" spans="1:8" x14ac:dyDescent="0.25">
      <c r="A292">
        <v>553</v>
      </c>
      <c r="B292">
        <v>1</v>
      </c>
      <c r="C292" t="s">
        <v>346</v>
      </c>
      <c r="D292" t="s">
        <v>47</v>
      </c>
      <c r="E292" t="s">
        <v>29</v>
      </c>
      <c r="F292">
        <v>15</v>
      </c>
      <c r="G292">
        <v>171</v>
      </c>
      <c r="H292" t="s">
        <v>48</v>
      </c>
    </row>
    <row r="293" spans="1:8" x14ac:dyDescent="0.25">
      <c r="A293">
        <v>554</v>
      </c>
      <c r="B293">
        <v>2</v>
      </c>
      <c r="C293" t="s">
        <v>347</v>
      </c>
      <c r="D293" t="s">
        <v>47</v>
      </c>
      <c r="E293" t="s">
        <v>31</v>
      </c>
      <c r="F293">
        <v>18</v>
      </c>
      <c r="G293">
        <v>171</v>
      </c>
      <c r="H293" t="s">
        <v>48</v>
      </c>
    </row>
    <row r="294" spans="1:8" x14ac:dyDescent="0.25">
      <c r="A294">
        <v>555</v>
      </c>
      <c r="B294">
        <v>2</v>
      </c>
      <c r="C294" t="s">
        <v>348</v>
      </c>
      <c r="D294" t="s">
        <v>47</v>
      </c>
      <c r="E294" t="s">
        <v>31</v>
      </c>
      <c r="F294">
        <v>19</v>
      </c>
      <c r="G294">
        <v>171</v>
      </c>
      <c r="H294" t="s">
        <v>48</v>
      </c>
    </row>
    <row r="295" spans="1:8" x14ac:dyDescent="0.25">
      <c r="A295">
        <v>556</v>
      </c>
      <c r="B295">
        <v>2</v>
      </c>
      <c r="C295" t="s">
        <v>349</v>
      </c>
      <c r="D295" t="s">
        <v>47</v>
      </c>
      <c r="E295" t="s">
        <v>31</v>
      </c>
      <c r="F295">
        <v>20</v>
      </c>
      <c r="G295">
        <v>171</v>
      </c>
      <c r="H295" t="s">
        <v>48</v>
      </c>
    </row>
    <row r="296" spans="1:8" x14ac:dyDescent="0.25">
      <c r="A296">
        <v>557</v>
      </c>
      <c r="B296">
        <v>2</v>
      </c>
      <c r="C296" t="s">
        <v>350</v>
      </c>
      <c r="D296" t="s">
        <v>47</v>
      </c>
      <c r="E296" t="s">
        <v>31</v>
      </c>
      <c r="F296">
        <v>22</v>
      </c>
      <c r="G296">
        <v>171</v>
      </c>
      <c r="H296" t="s">
        <v>48</v>
      </c>
    </row>
    <row r="297" spans="1:8" x14ac:dyDescent="0.25">
      <c r="A297">
        <v>558</v>
      </c>
      <c r="B297">
        <v>2</v>
      </c>
      <c r="C297" t="s">
        <v>351</v>
      </c>
      <c r="D297" t="s">
        <v>47</v>
      </c>
      <c r="E297" t="s">
        <v>31</v>
      </c>
      <c r="F297">
        <v>21</v>
      </c>
      <c r="G297">
        <v>171</v>
      </c>
      <c r="H297" t="s">
        <v>48</v>
      </c>
    </row>
    <row r="298" spans="1:8" x14ac:dyDescent="0.25">
      <c r="A298">
        <v>559</v>
      </c>
      <c r="B298">
        <v>2</v>
      </c>
      <c r="C298" t="s">
        <v>352</v>
      </c>
      <c r="D298" t="s">
        <v>47</v>
      </c>
      <c r="E298" t="s">
        <v>31</v>
      </c>
      <c r="F298">
        <v>24</v>
      </c>
      <c r="G298">
        <v>171</v>
      </c>
      <c r="H298" t="s">
        <v>48</v>
      </c>
    </row>
    <row r="299" spans="1:8" x14ac:dyDescent="0.25">
      <c r="A299">
        <v>560</v>
      </c>
      <c r="B299">
        <v>1</v>
      </c>
      <c r="C299" t="s">
        <v>353</v>
      </c>
      <c r="D299" t="s">
        <v>35</v>
      </c>
      <c r="E299" t="s">
        <v>29</v>
      </c>
      <c r="F299">
        <v>9</v>
      </c>
      <c r="G299">
        <v>22</v>
      </c>
      <c r="H299" t="s">
        <v>48</v>
      </c>
    </row>
    <row r="300" spans="1:8" x14ac:dyDescent="0.25">
      <c r="A300">
        <v>561</v>
      </c>
      <c r="B300">
        <v>1</v>
      </c>
      <c r="C300" t="s">
        <v>354</v>
      </c>
      <c r="D300" t="s">
        <v>57</v>
      </c>
      <c r="E300" t="s">
        <v>29</v>
      </c>
      <c r="F300">
        <v>-1</v>
      </c>
      <c r="G300">
        <v>-1</v>
      </c>
      <c r="H300" t="s">
        <v>97</v>
      </c>
    </row>
    <row r="301" spans="1:8" x14ac:dyDescent="0.25">
      <c r="A301">
        <v>562</v>
      </c>
      <c r="B301">
        <v>1</v>
      </c>
      <c r="C301" t="s">
        <v>355</v>
      </c>
      <c r="D301" t="s">
        <v>96</v>
      </c>
      <c r="E301" t="s">
        <v>29</v>
      </c>
      <c r="F301">
        <v>165</v>
      </c>
      <c r="G301">
        <v>20</v>
      </c>
      <c r="H301" t="s">
        <v>97</v>
      </c>
    </row>
    <row r="302" spans="1:8" x14ac:dyDescent="0.25">
      <c r="A302">
        <v>563</v>
      </c>
      <c r="B302">
        <v>2</v>
      </c>
      <c r="C302" t="s">
        <v>356</v>
      </c>
      <c r="D302" t="s">
        <v>47</v>
      </c>
      <c r="E302" t="s">
        <v>31</v>
      </c>
      <c r="F302">
        <v>23</v>
      </c>
      <c r="G302">
        <v>171</v>
      </c>
      <c r="H302" t="s">
        <v>48</v>
      </c>
    </row>
    <row r="303" spans="1:8" x14ac:dyDescent="0.25">
      <c r="A303">
        <v>564</v>
      </c>
      <c r="B303">
        <v>2</v>
      </c>
      <c r="C303" t="s">
        <v>357</v>
      </c>
      <c r="D303" t="s">
        <v>57</v>
      </c>
      <c r="E303" t="s">
        <v>31</v>
      </c>
      <c r="F303">
        <v>-1</v>
      </c>
      <c r="G303">
        <v>-1</v>
      </c>
      <c r="H303" t="s">
        <v>97</v>
      </c>
    </row>
    <row r="304" spans="1:8" x14ac:dyDescent="0.25">
      <c r="A304">
        <v>565</v>
      </c>
      <c r="B304">
        <v>2</v>
      </c>
      <c r="C304" t="s">
        <v>358</v>
      </c>
      <c r="D304" t="s">
        <v>57</v>
      </c>
      <c r="E304" t="s">
        <v>31</v>
      </c>
      <c r="F304">
        <v>-1</v>
      </c>
      <c r="G304">
        <v>-1</v>
      </c>
      <c r="H304" t="s">
        <v>97</v>
      </c>
    </row>
    <row r="305" spans="1:8" x14ac:dyDescent="0.25">
      <c r="A305">
        <v>566</v>
      </c>
      <c r="B305">
        <v>4</v>
      </c>
      <c r="C305" t="s">
        <v>359</v>
      </c>
      <c r="D305" t="s">
        <v>96</v>
      </c>
      <c r="E305" t="s">
        <v>34</v>
      </c>
      <c r="F305">
        <v>160</v>
      </c>
      <c r="G305">
        <v>20</v>
      </c>
      <c r="H305" t="s">
        <v>97</v>
      </c>
    </row>
    <row r="306" spans="1:8" x14ac:dyDescent="0.25">
      <c r="A306">
        <v>568</v>
      </c>
      <c r="B306">
        <v>4</v>
      </c>
      <c r="C306" t="s">
        <v>360</v>
      </c>
      <c r="D306" t="s">
        <v>96</v>
      </c>
      <c r="E306" t="s">
        <v>34</v>
      </c>
      <c r="F306">
        <v>162</v>
      </c>
      <c r="G306">
        <v>20</v>
      </c>
      <c r="H306" t="s">
        <v>97</v>
      </c>
    </row>
    <row r="307" spans="1:8" x14ac:dyDescent="0.25">
      <c r="A307">
        <v>569</v>
      </c>
      <c r="B307">
        <v>4</v>
      </c>
      <c r="C307" t="s">
        <v>361</v>
      </c>
      <c r="D307" t="s">
        <v>96</v>
      </c>
      <c r="E307" t="s">
        <v>34</v>
      </c>
      <c r="F307">
        <v>163</v>
      </c>
      <c r="G307">
        <v>20</v>
      </c>
      <c r="H307" t="s">
        <v>97</v>
      </c>
    </row>
    <row r="308" spans="1:8" x14ac:dyDescent="0.25">
      <c r="A308">
        <v>570</v>
      </c>
      <c r="B308">
        <v>4</v>
      </c>
      <c r="C308" t="s">
        <v>362</v>
      </c>
      <c r="D308" t="s">
        <v>96</v>
      </c>
      <c r="E308" t="s">
        <v>34</v>
      </c>
      <c r="F308">
        <v>164</v>
      </c>
      <c r="G308">
        <v>20</v>
      </c>
      <c r="H308" t="s">
        <v>97</v>
      </c>
    </row>
    <row r="309" spans="1:8" x14ac:dyDescent="0.25">
      <c r="A309">
        <v>571</v>
      </c>
      <c r="B309">
        <v>4</v>
      </c>
      <c r="C309" t="s">
        <v>363</v>
      </c>
      <c r="D309" t="s">
        <v>57</v>
      </c>
      <c r="E309" t="s">
        <v>34</v>
      </c>
      <c r="F309">
        <v>-1</v>
      </c>
      <c r="G309">
        <v>-1</v>
      </c>
      <c r="H309" t="s">
        <v>97</v>
      </c>
    </row>
    <row r="310" spans="1:8" x14ac:dyDescent="0.25">
      <c r="A310">
        <v>572</v>
      </c>
      <c r="B310">
        <v>1</v>
      </c>
      <c r="C310" t="s">
        <v>364</v>
      </c>
      <c r="D310" t="s">
        <v>47</v>
      </c>
      <c r="E310" t="s">
        <v>29</v>
      </c>
      <c r="F310">
        <v>16</v>
      </c>
      <c r="G310">
        <v>171</v>
      </c>
      <c r="H310" t="s">
        <v>48</v>
      </c>
    </row>
    <row r="311" spans="1:8" x14ac:dyDescent="0.25">
      <c r="A311">
        <v>573</v>
      </c>
      <c r="B311">
        <v>5</v>
      </c>
      <c r="C311" t="s">
        <v>365</v>
      </c>
      <c r="D311" t="s">
        <v>96</v>
      </c>
      <c r="E311" t="s">
        <v>36</v>
      </c>
      <c r="F311">
        <v>166</v>
      </c>
      <c r="G311">
        <v>20</v>
      </c>
      <c r="H311" t="s">
        <v>97</v>
      </c>
    </row>
    <row r="312" spans="1:8" x14ac:dyDescent="0.25">
      <c r="A312">
        <v>574</v>
      </c>
      <c r="B312">
        <v>1</v>
      </c>
      <c r="C312" t="s">
        <v>366</v>
      </c>
      <c r="D312" t="s">
        <v>47</v>
      </c>
      <c r="E312" t="s">
        <v>29</v>
      </c>
      <c r="F312">
        <v>17</v>
      </c>
      <c r="G312">
        <v>171</v>
      </c>
      <c r="H312" t="s">
        <v>48</v>
      </c>
    </row>
    <row r="313" spans="1:8" x14ac:dyDescent="0.25">
      <c r="A313">
        <v>575</v>
      </c>
      <c r="B313">
        <v>5</v>
      </c>
      <c r="C313" t="s">
        <v>367</v>
      </c>
      <c r="D313" t="s">
        <v>57</v>
      </c>
      <c r="E313" t="s">
        <v>36</v>
      </c>
      <c r="F313">
        <v>-1</v>
      </c>
      <c r="G313">
        <v>-1</v>
      </c>
      <c r="H313" t="s">
        <v>97</v>
      </c>
    </row>
    <row r="314" spans="1:8" x14ac:dyDescent="0.25">
      <c r="A314">
        <v>576</v>
      </c>
      <c r="B314">
        <v>5</v>
      </c>
      <c r="C314" t="s">
        <v>368</v>
      </c>
      <c r="D314" t="s">
        <v>96</v>
      </c>
      <c r="E314" t="s">
        <v>36</v>
      </c>
      <c r="F314">
        <v>169</v>
      </c>
      <c r="G314">
        <v>20</v>
      </c>
      <c r="H314" t="s">
        <v>97</v>
      </c>
    </row>
    <row r="315" spans="1:8" x14ac:dyDescent="0.25">
      <c r="A315">
        <v>577</v>
      </c>
      <c r="B315">
        <v>5</v>
      </c>
      <c r="C315" t="s">
        <v>369</v>
      </c>
      <c r="D315" t="s">
        <v>96</v>
      </c>
      <c r="E315" t="s">
        <v>36</v>
      </c>
      <c r="F315">
        <v>170</v>
      </c>
      <c r="G315">
        <v>20</v>
      </c>
      <c r="H315" t="s">
        <v>97</v>
      </c>
    </row>
    <row r="316" spans="1:8" x14ac:dyDescent="0.25">
      <c r="A316">
        <v>578</v>
      </c>
      <c r="B316">
        <v>5</v>
      </c>
      <c r="C316" t="s">
        <v>370</v>
      </c>
      <c r="D316" t="s">
        <v>96</v>
      </c>
      <c r="E316" t="s">
        <v>36</v>
      </c>
      <c r="F316">
        <v>171</v>
      </c>
      <c r="G316">
        <v>20</v>
      </c>
      <c r="H316" t="s">
        <v>97</v>
      </c>
    </row>
    <row r="317" spans="1:8" x14ac:dyDescent="0.25">
      <c r="A317">
        <v>579</v>
      </c>
      <c r="B317">
        <v>5</v>
      </c>
      <c r="C317" t="s">
        <v>371</v>
      </c>
      <c r="D317" t="s">
        <v>96</v>
      </c>
      <c r="E317" t="s">
        <v>36</v>
      </c>
      <c r="F317">
        <v>172</v>
      </c>
      <c r="G317">
        <v>20</v>
      </c>
      <c r="H317" t="s">
        <v>97</v>
      </c>
    </row>
    <row r="318" spans="1:8" x14ac:dyDescent="0.25">
      <c r="A318">
        <v>580</v>
      </c>
      <c r="B318">
        <v>5</v>
      </c>
      <c r="C318" t="s">
        <v>372</v>
      </c>
      <c r="D318" t="s">
        <v>96</v>
      </c>
      <c r="E318" t="s">
        <v>36</v>
      </c>
      <c r="F318">
        <v>173</v>
      </c>
      <c r="G318">
        <v>20</v>
      </c>
      <c r="H318" t="s">
        <v>97</v>
      </c>
    </row>
    <row r="319" spans="1:8" x14ac:dyDescent="0.25">
      <c r="A319">
        <v>581</v>
      </c>
      <c r="B319">
        <v>5</v>
      </c>
      <c r="C319" t="s">
        <v>373</v>
      </c>
      <c r="D319" t="s">
        <v>57</v>
      </c>
      <c r="E319" t="s">
        <v>36</v>
      </c>
      <c r="F319">
        <v>-1</v>
      </c>
      <c r="G319">
        <v>-1</v>
      </c>
      <c r="H319" t="s">
        <v>97</v>
      </c>
    </row>
    <row r="320" spans="1:8" x14ac:dyDescent="0.25">
      <c r="A320">
        <v>582</v>
      </c>
      <c r="B320">
        <v>5</v>
      </c>
      <c r="C320" t="s">
        <v>374</v>
      </c>
      <c r="D320" t="s">
        <v>32</v>
      </c>
      <c r="E320" t="s">
        <v>36</v>
      </c>
      <c r="F320">
        <v>161</v>
      </c>
      <c r="G320">
        <v>99</v>
      </c>
      <c r="H320" t="s">
        <v>48</v>
      </c>
    </row>
    <row r="321" spans="1:8" x14ac:dyDescent="0.25">
      <c r="A321">
        <v>583</v>
      </c>
      <c r="B321">
        <v>1</v>
      </c>
      <c r="C321" t="s">
        <v>375</v>
      </c>
      <c r="D321" t="s">
        <v>57</v>
      </c>
      <c r="E321" t="s">
        <v>29</v>
      </c>
      <c r="F321">
        <v>-1</v>
      </c>
      <c r="G321">
        <v>-1</v>
      </c>
      <c r="H321" t="s">
        <v>97</v>
      </c>
    </row>
    <row r="322" spans="1:8" x14ac:dyDescent="0.25">
      <c r="A322">
        <v>584</v>
      </c>
      <c r="B322">
        <v>1</v>
      </c>
      <c r="C322" t="s">
        <v>376</v>
      </c>
      <c r="D322" t="s">
        <v>96</v>
      </c>
      <c r="E322" t="s">
        <v>29</v>
      </c>
      <c r="F322">
        <v>174</v>
      </c>
      <c r="G322">
        <v>20</v>
      </c>
      <c r="H322" t="s">
        <v>97</v>
      </c>
    </row>
    <row r="323" spans="1:8" x14ac:dyDescent="0.25">
      <c r="A323">
        <v>585</v>
      </c>
      <c r="B323">
        <v>1</v>
      </c>
      <c r="C323" t="s">
        <v>377</v>
      </c>
      <c r="D323" t="s">
        <v>96</v>
      </c>
      <c r="E323" t="s">
        <v>29</v>
      </c>
      <c r="F323">
        <v>175</v>
      </c>
      <c r="G323">
        <v>20</v>
      </c>
      <c r="H323" t="s">
        <v>97</v>
      </c>
    </row>
    <row r="324" spans="1:8" x14ac:dyDescent="0.25">
      <c r="A324">
        <v>586</v>
      </c>
      <c r="B324">
        <v>1</v>
      </c>
      <c r="C324" t="s">
        <v>378</v>
      </c>
      <c r="D324" t="s">
        <v>96</v>
      </c>
      <c r="E324" t="s">
        <v>29</v>
      </c>
      <c r="F324">
        <v>176</v>
      </c>
      <c r="G324">
        <v>20</v>
      </c>
      <c r="H324" t="s">
        <v>97</v>
      </c>
    </row>
    <row r="325" spans="1:8" x14ac:dyDescent="0.25">
      <c r="A325">
        <v>587</v>
      </c>
      <c r="B325">
        <v>2</v>
      </c>
      <c r="C325" t="s">
        <v>379</v>
      </c>
      <c r="D325" t="s">
        <v>96</v>
      </c>
      <c r="E325" t="s">
        <v>31</v>
      </c>
      <c r="F325">
        <v>17</v>
      </c>
      <c r="G325">
        <v>20</v>
      </c>
      <c r="H325" t="s">
        <v>97</v>
      </c>
    </row>
    <row r="326" spans="1:8" x14ac:dyDescent="0.25">
      <c r="A326">
        <v>589</v>
      </c>
      <c r="B326">
        <v>5</v>
      </c>
      <c r="C326" t="s">
        <v>380</v>
      </c>
      <c r="D326" t="s">
        <v>57</v>
      </c>
      <c r="E326" t="s">
        <v>36</v>
      </c>
      <c r="F326">
        <v>-1</v>
      </c>
      <c r="G326">
        <v>-1</v>
      </c>
      <c r="H326" t="s">
        <v>97</v>
      </c>
    </row>
    <row r="327" spans="1:8" x14ac:dyDescent="0.25">
      <c r="A327">
        <v>590</v>
      </c>
      <c r="B327">
        <v>5</v>
      </c>
      <c r="C327" t="s">
        <v>381</v>
      </c>
      <c r="D327" t="s">
        <v>57</v>
      </c>
      <c r="E327" t="s">
        <v>36</v>
      </c>
      <c r="F327">
        <v>-1</v>
      </c>
      <c r="G327">
        <v>-1</v>
      </c>
      <c r="H327" t="s">
        <v>97</v>
      </c>
    </row>
    <row r="328" spans="1:8" x14ac:dyDescent="0.25">
      <c r="A328">
        <v>591</v>
      </c>
      <c r="B328">
        <v>5</v>
      </c>
      <c r="C328" t="s">
        <v>382</v>
      </c>
      <c r="D328" t="s">
        <v>57</v>
      </c>
      <c r="E328" t="s">
        <v>36</v>
      </c>
      <c r="F328">
        <v>-1</v>
      </c>
      <c r="G328">
        <v>-1</v>
      </c>
      <c r="H328" t="s">
        <v>97</v>
      </c>
    </row>
    <row r="329" spans="1:8" x14ac:dyDescent="0.25">
      <c r="A329">
        <v>592</v>
      </c>
      <c r="B329">
        <v>5</v>
      </c>
      <c r="C329" t="s">
        <v>383</v>
      </c>
      <c r="D329" t="s">
        <v>57</v>
      </c>
      <c r="E329" t="s">
        <v>36</v>
      </c>
      <c r="F329">
        <v>-1</v>
      </c>
      <c r="G329">
        <v>-1</v>
      </c>
      <c r="H329" t="s">
        <v>97</v>
      </c>
    </row>
    <row r="330" spans="1:8" x14ac:dyDescent="0.25">
      <c r="A330">
        <v>593</v>
      </c>
      <c r="B330">
        <v>5</v>
      </c>
      <c r="C330" t="s">
        <v>384</v>
      </c>
      <c r="D330" t="s">
        <v>57</v>
      </c>
      <c r="E330" t="s">
        <v>36</v>
      </c>
      <c r="F330">
        <v>-1</v>
      </c>
      <c r="G330">
        <v>-1</v>
      </c>
      <c r="H330" t="s">
        <v>97</v>
      </c>
    </row>
    <row r="331" spans="1:8" x14ac:dyDescent="0.25">
      <c r="A331">
        <v>594</v>
      </c>
      <c r="B331">
        <v>5</v>
      </c>
      <c r="C331" t="s">
        <v>385</v>
      </c>
      <c r="D331" t="s">
        <v>57</v>
      </c>
      <c r="E331" t="s">
        <v>36</v>
      </c>
      <c r="F331">
        <v>-1</v>
      </c>
      <c r="G331">
        <v>-1</v>
      </c>
      <c r="H331" t="s">
        <v>97</v>
      </c>
    </row>
    <row r="332" spans="1:8" x14ac:dyDescent="0.25">
      <c r="A332">
        <v>595</v>
      </c>
      <c r="B332">
        <v>5</v>
      </c>
      <c r="C332" t="s">
        <v>386</v>
      </c>
      <c r="D332" t="s">
        <v>57</v>
      </c>
      <c r="E332" t="s">
        <v>36</v>
      </c>
      <c r="F332">
        <v>-1</v>
      </c>
      <c r="G332">
        <v>-1</v>
      </c>
      <c r="H332" t="s">
        <v>97</v>
      </c>
    </row>
    <row r="333" spans="1:8" x14ac:dyDescent="0.25">
      <c r="A333">
        <v>597</v>
      </c>
      <c r="B333">
        <v>5</v>
      </c>
      <c r="C333" t="s">
        <v>387</v>
      </c>
      <c r="D333" t="s">
        <v>32</v>
      </c>
      <c r="E333" t="s">
        <v>36</v>
      </c>
      <c r="F333">
        <v>154</v>
      </c>
      <c r="G333">
        <v>99</v>
      </c>
      <c r="H333" t="s">
        <v>48</v>
      </c>
    </row>
    <row r="334" spans="1:8" x14ac:dyDescent="0.25">
      <c r="A334">
        <v>598</v>
      </c>
      <c r="B334">
        <v>5</v>
      </c>
      <c r="C334" t="s">
        <v>388</v>
      </c>
      <c r="D334" t="s">
        <v>32</v>
      </c>
      <c r="E334" t="s">
        <v>36</v>
      </c>
      <c r="F334">
        <v>155</v>
      </c>
      <c r="G334">
        <v>99</v>
      </c>
      <c r="H334" t="s">
        <v>48</v>
      </c>
    </row>
    <row r="335" spans="1:8" x14ac:dyDescent="0.25">
      <c r="A335">
        <v>599</v>
      </c>
      <c r="B335">
        <v>5</v>
      </c>
      <c r="C335" t="s">
        <v>389</v>
      </c>
      <c r="D335" t="s">
        <v>96</v>
      </c>
      <c r="E335" t="s">
        <v>36</v>
      </c>
      <c r="F335">
        <v>194</v>
      </c>
      <c r="G335">
        <v>20</v>
      </c>
      <c r="H335" t="s">
        <v>97</v>
      </c>
    </row>
    <row r="336" spans="1:8" x14ac:dyDescent="0.25">
      <c r="A336">
        <v>600</v>
      </c>
      <c r="B336">
        <v>5</v>
      </c>
      <c r="C336" t="s">
        <v>390</v>
      </c>
      <c r="D336" t="s">
        <v>32</v>
      </c>
      <c r="E336" t="s">
        <v>36</v>
      </c>
      <c r="F336">
        <v>162</v>
      </c>
      <c r="G336">
        <v>99</v>
      </c>
      <c r="H336" t="s">
        <v>48</v>
      </c>
    </row>
    <row r="337" spans="1:8" x14ac:dyDescent="0.25">
      <c r="A337">
        <v>601</v>
      </c>
      <c r="B337">
        <v>5</v>
      </c>
      <c r="C337" t="s">
        <v>391</v>
      </c>
      <c r="D337" t="s">
        <v>96</v>
      </c>
      <c r="E337" t="s">
        <v>36</v>
      </c>
      <c r="F337">
        <v>195</v>
      </c>
      <c r="G337">
        <v>20</v>
      </c>
      <c r="H337" t="s">
        <v>97</v>
      </c>
    </row>
    <row r="338" spans="1:8" x14ac:dyDescent="0.25">
      <c r="A338">
        <v>602</v>
      </c>
      <c r="B338">
        <v>5</v>
      </c>
      <c r="C338" t="s">
        <v>392</v>
      </c>
      <c r="D338" t="s">
        <v>96</v>
      </c>
      <c r="E338" t="s">
        <v>36</v>
      </c>
      <c r="F338">
        <v>196</v>
      </c>
      <c r="G338">
        <v>20</v>
      </c>
      <c r="H338" t="s">
        <v>97</v>
      </c>
    </row>
    <row r="339" spans="1:8" x14ac:dyDescent="0.25">
      <c r="A339">
        <v>603</v>
      </c>
      <c r="B339">
        <v>5</v>
      </c>
      <c r="C339" t="s">
        <v>393</v>
      </c>
      <c r="D339" t="s">
        <v>57</v>
      </c>
      <c r="E339" t="s">
        <v>36</v>
      </c>
      <c r="F339">
        <v>-1</v>
      </c>
      <c r="G339">
        <v>-1</v>
      </c>
      <c r="H339" t="s">
        <v>97</v>
      </c>
    </row>
    <row r="340" spans="1:8" x14ac:dyDescent="0.25">
      <c r="A340">
        <v>604</v>
      </c>
      <c r="B340">
        <v>5</v>
      </c>
      <c r="C340" t="s">
        <v>394</v>
      </c>
      <c r="D340" t="s">
        <v>57</v>
      </c>
      <c r="E340" t="s">
        <v>36</v>
      </c>
      <c r="F340">
        <v>-1</v>
      </c>
      <c r="G340">
        <v>-1</v>
      </c>
      <c r="H340" t="s">
        <v>97</v>
      </c>
    </row>
    <row r="341" spans="1:8" x14ac:dyDescent="0.25">
      <c r="A341">
        <v>605</v>
      </c>
      <c r="B341">
        <v>5</v>
      </c>
      <c r="C341" t="s">
        <v>395</v>
      </c>
      <c r="D341" t="s">
        <v>57</v>
      </c>
      <c r="E341" t="s">
        <v>36</v>
      </c>
      <c r="F341">
        <v>-1</v>
      </c>
      <c r="G341">
        <v>-1</v>
      </c>
      <c r="H341" t="s">
        <v>97</v>
      </c>
    </row>
    <row r="342" spans="1:8" x14ac:dyDescent="0.25">
      <c r="A342">
        <v>606</v>
      </c>
      <c r="B342">
        <v>5</v>
      </c>
      <c r="C342" t="s">
        <v>396</v>
      </c>
      <c r="D342" t="s">
        <v>57</v>
      </c>
      <c r="E342" t="s">
        <v>36</v>
      </c>
      <c r="F342">
        <v>-1</v>
      </c>
      <c r="G342">
        <v>-1</v>
      </c>
      <c r="H342" t="s">
        <v>97</v>
      </c>
    </row>
    <row r="343" spans="1:8" x14ac:dyDescent="0.25">
      <c r="A343">
        <v>607</v>
      </c>
      <c r="B343">
        <v>5</v>
      </c>
      <c r="C343" t="s">
        <v>397</v>
      </c>
      <c r="D343" t="s">
        <v>57</v>
      </c>
      <c r="E343" t="s">
        <v>36</v>
      </c>
      <c r="F343">
        <v>-1</v>
      </c>
      <c r="G343">
        <v>-1</v>
      </c>
      <c r="H343" t="s">
        <v>97</v>
      </c>
    </row>
    <row r="344" spans="1:8" x14ac:dyDescent="0.25">
      <c r="A344">
        <v>608</v>
      </c>
      <c r="B344">
        <v>5</v>
      </c>
      <c r="C344" t="s">
        <v>398</v>
      </c>
      <c r="D344" t="s">
        <v>57</v>
      </c>
      <c r="E344" t="s">
        <v>36</v>
      </c>
      <c r="F344">
        <v>-1</v>
      </c>
      <c r="G344">
        <v>-1</v>
      </c>
      <c r="H344" t="s">
        <v>97</v>
      </c>
    </row>
    <row r="345" spans="1:8" x14ac:dyDescent="0.25">
      <c r="A345">
        <v>609</v>
      </c>
      <c r="B345">
        <v>5</v>
      </c>
      <c r="C345" t="s">
        <v>399</v>
      </c>
      <c r="D345" t="s">
        <v>57</v>
      </c>
      <c r="E345" t="s">
        <v>36</v>
      </c>
      <c r="F345">
        <v>-1</v>
      </c>
      <c r="G345">
        <v>-1</v>
      </c>
      <c r="H345" t="s">
        <v>97</v>
      </c>
    </row>
    <row r="346" spans="1:8" x14ac:dyDescent="0.25">
      <c r="A346">
        <v>610</v>
      </c>
      <c r="B346">
        <v>5</v>
      </c>
      <c r="C346" t="s">
        <v>400</v>
      </c>
      <c r="D346" t="s">
        <v>57</v>
      </c>
      <c r="E346" t="s">
        <v>36</v>
      </c>
      <c r="F346">
        <v>-1</v>
      </c>
      <c r="G346">
        <v>-1</v>
      </c>
      <c r="H346" t="s">
        <v>97</v>
      </c>
    </row>
    <row r="347" spans="1:8" x14ac:dyDescent="0.25">
      <c r="A347">
        <v>611</v>
      </c>
      <c r="B347">
        <v>5</v>
      </c>
      <c r="C347" t="s">
        <v>401</v>
      </c>
      <c r="D347" t="s">
        <v>57</v>
      </c>
      <c r="E347" t="s">
        <v>36</v>
      </c>
      <c r="F347">
        <v>-1</v>
      </c>
      <c r="G347">
        <v>-1</v>
      </c>
      <c r="H347" t="s">
        <v>97</v>
      </c>
    </row>
    <row r="348" spans="1:8" x14ac:dyDescent="0.25">
      <c r="A348">
        <v>612</v>
      </c>
      <c r="B348">
        <v>5</v>
      </c>
      <c r="C348" t="s">
        <v>402</v>
      </c>
      <c r="D348" t="s">
        <v>57</v>
      </c>
      <c r="E348" t="s">
        <v>36</v>
      </c>
      <c r="F348">
        <v>-1</v>
      </c>
      <c r="G348">
        <v>-1</v>
      </c>
      <c r="H348" t="s">
        <v>97</v>
      </c>
    </row>
    <row r="349" spans="1:8" x14ac:dyDescent="0.25">
      <c r="A349">
        <v>613</v>
      </c>
      <c r="B349">
        <v>5</v>
      </c>
      <c r="C349" t="s">
        <v>403</v>
      </c>
      <c r="D349" t="s">
        <v>57</v>
      </c>
      <c r="E349" t="s">
        <v>36</v>
      </c>
      <c r="F349">
        <v>-1</v>
      </c>
      <c r="G349">
        <v>-1</v>
      </c>
      <c r="H349" t="s">
        <v>97</v>
      </c>
    </row>
    <row r="350" spans="1:8" x14ac:dyDescent="0.25">
      <c r="A350">
        <v>614</v>
      </c>
      <c r="B350">
        <v>5</v>
      </c>
      <c r="C350" t="s">
        <v>404</v>
      </c>
      <c r="D350" t="s">
        <v>57</v>
      </c>
      <c r="E350" t="s">
        <v>36</v>
      </c>
      <c r="F350">
        <v>-1</v>
      </c>
      <c r="G350">
        <v>-1</v>
      </c>
      <c r="H350" t="s">
        <v>97</v>
      </c>
    </row>
    <row r="351" spans="1:8" x14ac:dyDescent="0.25">
      <c r="A351">
        <v>615</v>
      </c>
      <c r="B351">
        <v>5</v>
      </c>
      <c r="C351" t="s">
        <v>405</v>
      </c>
      <c r="D351" t="s">
        <v>57</v>
      </c>
      <c r="E351" t="s">
        <v>36</v>
      </c>
      <c r="F351">
        <v>-1</v>
      </c>
      <c r="G351">
        <v>-1</v>
      </c>
      <c r="H351" t="s">
        <v>97</v>
      </c>
    </row>
    <row r="352" spans="1:8" x14ac:dyDescent="0.25">
      <c r="A352">
        <v>616</v>
      </c>
      <c r="B352">
        <v>5</v>
      </c>
      <c r="C352" t="s">
        <v>406</v>
      </c>
      <c r="D352" t="s">
        <v>57</v>
      </c>
      <c r="E352" t="s">
        <v>36</v>
      </c>
      <c r="F352">
        <v>-1</v>
      </c>
      <c r="G352">
        <v>-1</v>
      </c>
      <c r="H352" t="s">
        <v>97</v>
      </c>
    </row>
    <row r="353" spans="1:8" x14ac:dyDescent="0.25">
      <c r="A353">
        <v>617</v>
      </c>
      <c r="B353">
        <v>5</v>
      </c>
      <c r="C353" t="s">
        <v>407</v>
      </c>
      <c r="D353" t="s">
        <v>57</v>
      </c>
      <c r="E353" t="s">
        <v>36</v>
      </c>
      <c r="F353">
        <v>-1</v>
      </c>
      <c r="G353">
        <v>-1</v>
      </c>
      <c r="H353" t="s">
        <v>97</v>
      </c>
    </row>
    <row r="354" spans="1:8" x14ac:dyDescent="0.25">
      <c r="A354">
        <v>618</v>
      </c>
      <c r="B354">
        <v>5</v>
      </c>
      <c r="C354" t="s">
        <v>408</v>
      </c>
      <c r="D354" t="s">
        <v>57</v>
      </c>
      <c r="E354" t="s">
        <v>36</v>
      </c>
      <c r="F354">
        <v>-1</v>
      </c>
      <c r="G354">
        <v>-1</v>
      </c>
      <c r="H354" t="s">
        <v>97</v>
      </c>
    </row>
    <row r="355" spans="1:8" x14ac:dyDescent="0.25">
      <c r="A355">
        <v>619</v>
      </c>
      <c r="B355">
        <v>5</v>
      </c>
      <c r="C355" t="s">
        <v>409</v>
      </c>
      <c r="D355" t="s">
        <v>57</v>
      </c>
      <c r="E355" t="s">
        <v>36</v>
      </c>
      <c r="F355">
        <v>-1</v>
      </c>
      <c r="G355">
        <v>-1</v>
      </c>
      <c r="H355" t="s">
        <v>97</v>
      </c>
    </row>
    <row r="356" spans="1:8" x14ac:dyDescent="0.25">
      <c r="A356">
        <v>620</v>
      </c>
      <c r="B356">
        <v>5</v>
      </c>
      <c r="C356" t="s">
        <v>410</v>
      </c>
      <c r="D356" t="s">
        <v>57</v>
      </c>
      <c r="E356" t="s">
        <v>36</v>
      </c>
      <c r="F356">
        <v>-1</v>
      </c>
      <c r="G356">
        <v>-1</v>
      </c>
      <c r="H356" t="s">
        <v>97</v>
      </c>
    </row>
    <row r="357" spans="1:8" x14ac:dyDescent="0.25">
      <c r="A357">
        <v>621</v>
      </c>
      <c r="B357">
        <v>5</v>
      </c>
      <c r="C357" t="s">
        <v>411</v>
      </c>
      <c r="D357" t="s">
        <v>57</v>
      </c>
      <c r="E357" t="s">
        <v>36</v>
      </c>
      <c r="F357">
        <v>-1</v>
      </c>
      <c r="G357">
        <v>-1</v>
      </c>
      <c r="H357" t="s">
        <v>97</v>
      </c>
    </row>
    <row r="358" spans="1:8" x14ac:dyDescent="0.25">
      <c r="A358">
        <v>622</v>
      </c>
      <c r="B358">
        <v>5</v>
      </c>
      <c r="C358" t="s">
        <v>412</v>
      </c>
      <c r="D358" t="s">
        <v>57</v>
      </c>
      <c r="E358" t="s">
        <v>36</v>
      </c>
      <c r="F358">
        <v>-1</v>
      </c>
      <c r="G358">
        <v>-1</v>
      </c>
      <c r="H358" t="s">
        <v>97</v>
      </c>
    </row>
    <row r="359" spans="1:8" x14ac:dyDescent="0.25">
      <c r="A359">
        <v>623</v>
      </c>
      <c r="B359">
        <v>5</v>
      </c>
      <c r="C359" t="s">
        <v>413</v>
      </c>
      <c r="D359" t="s">
        <v>57</v>
      </c>
      <c r="E359" t="s">
        <v>36</v>
      </c>
      <c r="F359">
        <v>-1</v>
      </c>
      <c r="G359">
        <v>-1</v>
      </c>
      <c r="H359" t="s">
        <v>97</v>
      </c>
    </row>
    <row r="360" spans="1:8" x14ac:dyDescent="0.25">
      <c r="A360">
        <v>624</v>
      </c>
      <c r="B360">
        <v>5</v>
      </c>
      <c r="C360" t="s">
        <v>414</v>
      </c>
      <c r="D360" t="s">
        <v>57</v>
      </c>
      <c r="E360" t="s">
        <v>36</v>
      </c>
      <c r="F360">
        <v>-1</v>
      </c>
      <c r="G360">
        <v>-1</v>
      </c>
      <c r="H360" t="s">
        <v>97</v>
      </c>
    </row>
    <row r="361" spans="1:8" x14ac:dyDescent="0.25">
      <c r="A361">
        <v>625</v>
      </c>
      <c r="B361">
        <v>5</v>
      </c>
      <c r="C361" t="s">
        <v>415</v>
      </c>
      <c r="D361" t="s">
        <v>57</v>
      </c>
      <c r="E361" t="s">
        <v>36</v>
      </c>
      <c r="F361">
        <v>-1</v>
      </c>
      <c r="G361">
        <v>-1</v>
      </c>
      <c r="H361" t="s">
        <v>97</v>
      </c>
    </row>
    <row r="362" spans="1:8" x14ac:dyDescent="0.25">
      <c r="A362">
        <v>626</v>
      </c>
      <c r="B362">
        <v>5</v>
      </c>
      <c r="C362" t="s">
        <v>416</v>
      </c>
      <c r="D362" t="s">
        <v>57</v>
      </c>
      <c r="E362" t="s">
        <v>36</v>
      </c>
      <c r="F362">
        <v>-1</v>
      </c>
      <c r="G362">
        <v>-1</v>
      </c>
      <c r="H362" t="s">
        <v>97</v>
      </c>
    </row>
    <row r="363" spans="1:8" x14ac:dyDescent="0.25">
      <c r="A363">
        <v>627</v>
      </c>
      <c r="B363">
        <v>5</v>
      </c>
      <c r="C363" t="s">
        <v>417</v>
      </c>
      <c r="D363" t="s">
        <v>57</v>
      </c>
      <c r="E363" t="s">
        <v>36</v>
      </c>
      <c r="F363">
        <v>-1</v>
      </c>
      <c r="G363">
        <v>-1</v>
      </c>
      <c r="H363" t="s">
        <v>97</v>
      </c>
    </row>
    <row r="364" spans="1:8" x14ac:dyDescent="0.25">
      <c r="A364">
        <v>628</v>
      </c>
      <c r="B364">
        <v>5</v>
      </c>
      <c r="C364" t="s">
        <v>418</v>
      </c>
      <c r="D364" t="s">
        <v>57</v>
      </c>
      <c r="E364" t="s">
        <v>36</v>
      </c>
      <c r="F364">
        <v>-1</v>
      </c>
      <c r="G364">
        <v>-1</v>
      </c>
      <c r="H364" t="s">
        <v>97</v>
      </c>
    </row>
    <row r="365" spans="1:8" x14ac:dyDescent="0.25">
      <c r="A365">
        <v>629</v>
      </c>
      <c r="B365">
        <v>5</v>
      </c>
      <c r="C365" t="s">
        <v>419</v>
      </c>
      <c r="D365" t="s">
        <v>57</v>
      </c>
      <c r="E365" t="s">
        <v>36</v>
      </c>
      <c r="F365">
        <v>-1</v>
      </c>
      <c r="G365">
        <v>-1</v>
      </c>
      <c r="H365" t="s">
        <v>97</v>
      </c>
    </row>
    <row r="366" spans="1:8" x14ac:dyDescent="0.25">
      <c r="A366">
        <v>630</v>
      </c>
      <c r="B366">
        <v>5</v>
      </c>
      <c r="C366" t="s">
        <v>420</v>
      </c>
      <c r="D366" t="s">
        <v>57</v>
      </c>
      <c r="E366" t="s">
        <v>36</v>
      </c>
      <c r="F366">
        <v>-1</v>
      </c>
      <c r="G366">
        <v>-1</v>
      </c>
      <c r="H366" t="s">
        <v>97</v>
      </c>
    </row>
    <row r="367" spans="1:8" x14ac:dyDescent="0.25">
      <c r="A367">
        <v>631</v>
      </c>
      <c r="B367">
        <v>5</v>
      </c>
      <c r="C367" t="s">
        <v>421</v>
      </c>
      <c r="D367" t="s">
        <v>57</v>
      </c>
      <c r="E367" t="s">
        <v>36</v>
      </c>
      <c r="F367">
        <v>-1</v>
      </c>
      <c r="G367">
        <v>-1</v>
      </c>
      <c r="H367" t="s">
        <v>97</v>
      </c>
    </row>
    <row r="368" spans="1:8" x14ac:dyDescent="0.25">
      <c r="A368">
        <v>632</v>
      </c>
      <c r="B368">
        <v>5</v>
      </c>
      <c r="C368" t="s">
        <v>422</v>
      </c>
      <c r="D368" t="s">
        <v>57</v>
      </c>
      <c r="E368" t="s">
        <v>36</v>
      </c>
      <c r="F368">
        <v>-1</v>
      </c>
      <c r="G368">
        <v>-1</v>
      </c>
      <c r="H368" t="s">
        <v>97</v>
      </c>
    </row>
    <row r="369" spans="1:8" x14ac:dyDescent="0.25">
      <c r="A369">
        <v>633</v>
      </c>
      <c r="B369">
        <v>5</v>
      </c>
      <c r="C369" t="s">
        <v>423</v>
      </c>
      <c r="D369" t="s">
        <v>57</v>
      </c>
      <c r="E369" t="s">
        <v>36</v>
      </c>
      <c r="F369">
        <v>-1</v>
      </c>
      <c r="G369">
        <v>-1</v>
      </c>
      <c r="H369" t="s">
        <v>97</v>
      </c>
    </row>
    <row r="370" spans="1:8" x14ac:dyDescent="0.25">
      <c r="A370">
        <v>634</v>
      </c>
      <c r="B370">
        <v>5</v>
      </c>
      <c r="C370" t="s">
        <v>424</v>
      </c>
      <c r="D370" t="s">
        <v>57</v>
      </c>
      <c r="E370" t="s">
        <v>36</v>
      </c>
      <c r="F370">
        <v>-1</v>
      </c>
      <c r="G370">
        <v>-1</v>
      </c>
      <c r="H370" t="s">
        <v>97</v>
      </c>
    </row>
    <row r="371" spans="1:8" x14ac:dyDescent="0.25">
      <c r="A371">
        <v>635</v>
      </c>
      <c r="B371">
        <v>5</v>
      </c>
      <c r="C371" t="s">
        <v>425</v>
      </c>
      <c r="D371" t="s">
        <v>57</v>
      </c>
      <c r="E371" t="s">
        <v>36</v>
      </c>
      <c r="F371">
        <v>-1</v>
      </c>
      <c r="G371">
        <v>-1</v>
      </c>
      <c r="H371" t="s">
        <v>97</v>
      </c>
    </row>
    <row r="372" spans="1:8" x14ac:dyDescent="0.25">
      <c r="A372">
        <v>636</v>
      </c>
      <c r="B372">
        <v>5</v>
      </c>
      <c r="C372" t="s">
        <v>426</v>
      </c>
      <c r="D372" t="s">
        <v>57</v>
      </c>
      <c r="E372" t="s">
        <v>36</v>
      </c>
      <c r="F372">
        <v>-1</v>
      </c>
      <c r="G372">
        <v>-1</v>
      </c>
      <c r="H372" t="s">
        <v>97</v>
      </c>
    </row>
    <row r="373" spans="1:8" x14ac:dyDescent="0.25">
      <c r="A373">
        <v>637</v>
      </c>
      <c r="B373">
        <v>5</v>
      </c>
      <c r="C373" t="s">
        <v>427</v>
      </c>
      <c r="D373" t="s">
        <v>57</v>
      </c>
      <c r="E373" t="s">
        <v>36</v>
      </c>
      <c r="F373">
        <v>-1</v>
      </c>
      <c r="G373">
        <v>-1</v>
      </c>
      <c r="H373" t="s">
        <v>97</v>
      </c>
    </row>
    <row r="374" spans="1:8" x14ac:dyDescent="0.25">
      <c r="A374">
        <v>638</v>
      </c>
      <c r="B374">
        <v>5</v>
      </c>
      <c r="C374" t="s">
        <v>428</v>
      </c>
      <c r="D374" t="s">
        <v>57</v>
      </c>
      <c r="E374" t="s">
        <v>36</v>
      </c>
      <c r="F374">
        <v>-1</v>
      </c>
      <c r="G374">
        <v>-1</v>
      </c>
      <c r="H374" t="s">
        <v>97</v>
      </c>
    </row>
    <row r="375" spans="1:8" x14ac:dyDescent="0.25">
      <c r="A375">
        <v>639</v>
      </c>
      <c r="B375">
        <v>5</v>
      </c>
      <c r="C375" t="s">
        <v>429</v>
      </c>
      <c r="D375" t="s">
        <v>96</v>
      </c>
      <c r="E375" t="s">
        <v>36</v>
      </c>
      <c r="F375">
        <v>197</v>
      </c>
      <c r="G375">
        <v>20</v>
      </c>
      <c r="H375" t="s">
        <v>97</v>
      </c>
    </row>
    <row r="376" spans="1:8" x14ac:dyDescent="0.25">
      <c r="A376">
        <v>640</v>
      </c>
      <c r="B376">
        <v>5</v>
      </c>
      <c r="C376" t="s">
        <v>430</v>
      </c>
      <c r="D376" t="s">
        <v>96</v>
      </c>
      <c r="E376" t="s">
        <v>36</v>
      </c>
      <c r="F376">
        <v>198</v>
      </c>
      <c r="G376">
        <v>20</v>
      </c>
      <c r="H376" t="s">
        <v>97</v>
      </c>
    </row>
    <row r="377" spans="1:8" x14ac:dyDescent="0.25">
      <c r="A377">
        <v>641</v>
      </c>
      <c r="B377">
        <v>5</v>
      </c>
      <c r="C377" t="s">
        <v>431</v>
      </c>
      <c r="D377" t="s">
        <v>96</v>
      </c>
      <c r="E377" t="s">
        <v>36</v>
      </c>
      <c r="F377">
        <v>199</v>
      </c>
      <c r="G377">
        <v>20</v>
      </c>
      <c r="H377" t="s">
        <v>97</v>
      </c>
    </row>
    <row r="378" spans="1:8" x14ac:dyDescent="0.25">
      <c r="A378">
        <v>642</v>
      </c>
      <c r="B378">
        <v>5</v>
      </c>
      <c r="C378" t="s">
        <v>432</v>
      </c>
      <c r="D378" t="s">
        <v>96</v>
      </c>
      <c r="E378" t="s">
        <v>36</v>
      </c>
      <c r="F378">
        <v>200</v>
      </c>
      <c r="G378">
        <v>20</v>
      </c>
      <c r="H378" t="s">
        <v>97</v>
      </c>
    </row>
    <row r="379" spans="1:8" x14ac:dyDescent="0.25">
      <c r="A379">
        <v>643</v>
      </c>
      <c r="B379">
        <v>5</v>
      </c>
      <c r="C379" t="s">
        <v>433</v>
      </c>
      <c r="D379" t="s">
        <v>96</v>
      </c>
      <c r="E379" t="s">
        <v>36</v>
      </c>
      <c r="F379">
        <v>201</v>
      </c>
      <c r="G379">
        <v>20</v>
      </c>
      <c r="H379" t="s">
        <v>97</v>
      </c>
    </row>
    <row r="380" spans="1:8" x14ac:dyDescent="0.25">
      <c r="A380">
        <v>644</v>
      </c>
      <c r="B380">
        <v>5</v>
      </c>
      <c r="C380" t="s">
        <v>434</v>
      </c>
      <c r="D380" t="s">
        <v>96</v>
      </c>
      <c r="E380" t="s">
        <v>36</v>
      </c>
      <c r="F380">
        <v>202</v>
      </c>
      <c r="G380">
        <v>20</v>
      </c>
      <c r="H380" t="s">
        <v>97</v>
      </c>
    </row>
    <row r="381" spans="1:8" x14ac:dyDescent="0.25">
      <c r="A381">
        <v>645</v>
      </c>
      <c r="B381">
        <v>5</v>
      </c>
      <c r="C381" t="s">
        <v>435</v>
      </c>
      <c r="D381" t="s">
        <v>96</v>
      </c>
      <c r="E381" t="s">
        <v>36</v>
      </c>
      <c r="F381">
        <v>203</v>
      </c>
      <c r="G381">
        <v>20</v>
      </c>
      <c r="H381" t="s">
        <v>97</v>
      </c>
    </row>
    <row r="382" spans="1:8" x14ac:dyDescent="0.25">
      <c r="A382">
        <v>646</v>
      </c>
      <c r="B382">
        <v>5</v>
      </c>
      <c r="C382" t="s">
        <v>436</v>
      </c>
      <c r="D382" t="s">
        <v>96</v>
      </c>
      <c r="E382" t="s">
        <v>36</v>
      </c>
      <c r="F382">
        <v>204</v>
      </c>
      <c r="G382">
        <v>20</v>
      </c>
      <c r="H382" t="s">
        <v>97</v>
      </c>
    </row>
    <row r="383" spans="1:8" x14ac:dyDescent="0.25">
      <c r="A383">
        <v>647</v>
      </c>
      <c r="B383">
        <v>4</v>
      </c>
      <c r="C383" t="s">
        <v>437</v>
      </c>
      <c r="D383" t="s">
        <v>35</v>
      </c>
      <c r="E383" t="s">
        <v>34</v>
      </c>
      <c r="F383">
        <v>6</v>
      </c>
      <c r="G383">
        <v>22</v>
      </c>
      <c r="H383" t="s">
        <v>48</v>
      </c>
    </row>
    <row r="384" spans="1:8" x14ac:dyDescent="0.25">
      <c r="A384">
        <v>648</v>
      </c>
      <c r="B384">
        <v>4</v>
      </c>
      <c r="C384" t="s">
        <v>438</v>
      </c>
      <c r="D384" t="s">
        <v>96</v>
      </c>
      <c r="E384" t="s">
        <v>34</v>
      </c>
      <c r="F384">
        <v>206</v>
      </c>
      <c r="G384">
        <v>20</v>
      </c>
      <c r="H384" t="s">
        <v>97</v>
      </c>
    </row>
    <row r="385" spans="1:8" x14ac:dyDescent="0.25">
      <c r="A385">
        <v>649</v>
      </c>
      <c r="B385">
        <v>2</v>
      </c>
      <c r="C385" t="s">
        <v>439</v>
      </c>
      <c r="D385" t="s">
        <v>96</v>
      </c>
      <c r="E385" t="s">
        <v>31</v>
      </c>
      <c r="F385">
        <v>205</v>
      </c>
      <c r="G385">
        <v>20</v>
      </c>
      <c r="H385" t="s">
        <v>97</v>
      </c>
    </row>
    <row r="386" spans="1:8" x14ac:dyDescent="0.25">
      <c r="A386">
        <v>650</v>
      </c>
      <c r="B386">
        <v>5</v>
      </c>
      <c r="C386" t="s">
        <v>440</v>
      </c>
      <c r="D386" t="s">
        <v>32</v>
      </c>
      <c r="E386" t="s">
        <v>36</v>
      </c>
      <c r="F386">
        <v>163</v>
      </c>
      <c r="G386">
        <v>99</v>
      </c>
      <c r="H386" t="s">
        <v>48</v>
      </c>
    </row>
    <row r="387" spans="1:8" x14ac:dyDescent="0.25">
      <c r="A387">
        <v>651</v>
      </c>
      <c r="B387">
        <v>2</v>
      </c>
      <c r="C387" t="s">
        <v>441</v>
      </c>
      <c r="D387" t="s">
        <v>57</v>
      </c>
      <c r="E387" t="s">
        <v>31</v>
      </c>
      <c r="F387">
        <v>-1</v>
      </c>
      <c r="G387">
        <v>-1</v>
      </c>
      <c r="H387" t="s">
        <v>97</v>
      </c>
    </row>
    <row r="388" spans="1:8" x14ac:dyDescent="0.25">
      <c r="A388">
        <v>652</v>
      </c>
      <c r="B388">
        <v>5</v>
      </c>
      <c r="C388" t="s">
        <v>442</v>
      </c>
      <c r="D388" t="s">
        <v>57</v>
      </c>
      <c r="E388" t="s">
        <v>36</v>
      </c>
      <c r="F388">
        <v>-1</v>
      </c>
      <c r="G388">
        <v>-1</v>
      </c>
      <c r="H388" t="s">
        <v>97</v>
      </c>
    </row>
    <row r="389" spans="1:8" x14ac:dyDescent="0.25">
      <c r="A389">
        <v>653</v>
      </c>
      <c r="B389">
        <v>1</v>
      </c>
      <c r="C389" t="s">
        <v>443</v>
      </c>
      <c r="D389" t="s">
        <v>96</v>
      </c>
      <c r="E389" t="s">
        <v>29</v>
      </c>
      <c r="F389">
        <v>68</v>
      </c>
      <c r="G389">
        <v>20</v>
      </c>
      <c r="H389" t="s">
        <v>97</v>
      </c>
    </row>
    <row r="390" spans="1:8" x14ac:dyDescent="0.25">
      <c r="A390">
        <v>654</v>
      </c>
      <c r="B390">
        <v>1</v>
      </c>
      <c r="C390" t="s">
        <v>444</v>
      </c>
      <c r="D390" t="s">
        <v>96</v>
      </c>
      <c r="E390" t="s">
        <v>29</v>
      </c>
      <c r="F390">
        <v>177</v>
      </c>
      <c r="G390">
        <v>20</v>
      </c>
      <c r="H390" t="s">
        <v>97</v>
      </c>
    </row>
    <row r="391" spans="1:8" x14ac:dyDescent="0.25">
      <c r="A391">
        <v>657</v>
      </c>
      <c r="B391">
        <v>2</v>
      </c>
      <c r="C391" t="s">
        <v>445</v>
      </c>
      <c r="D391" t="s">
        <v>32</v>
      </c>
      <c r="E391" t="s">
        <v>31</v>
      </c>
      <c r="F391">
        <v>164</v>
      </c>
      <c r="G391">
        <v>99</v>
      </c>
      <c r="H391" t="s">
        <v>48</v>
      </c>
    </row>
    <row r="392" spans="1:8" x14ac:dyDescent="0.25">
      <c r="A392">
        <v>664</v>
      </c>
      <c r="B392">
        <v>2</v>
      </c>
      <c r="C392" t="s">
        <v>446</v>
      </c>
      <c r="D392" t="s">
        <v>47</v>
      </c>
      <c r="E392" t="s">
        <v>31</v>
      </c>
      <c r="F392">
        <v>28</v>
      </c>
      <c r="G392">
        <v>171</v>
      </c>
      <c r="H392" t="s">
        <v>48</v>
      </c>
    </row>
    <row r="393" spans="1:8" x14ac:dyDescent="0.25">
      <c r="A393">
        <v>667</v>
      </c>
      <c r="B393">
        <v>2</v>
      </c>
      <c r="C393" t="s">
        <v>447</v>
      </c>
      <c r="D393" t="s">
        <v>47</v>
      </c>
      <c r="E393" t="s">
        <v>31</v>
      </c>
      <c r="F393">
        <v>27</v>
      </c>
      <c r="G393">
        <v>171</v>
      </c>
      <c r="H393" t="s">
        <v>48</v>
      </c>
    </row>
    <row r="394" spans="1:8" x14ac:dyDescent="0.25">
      <c r="A394">
        <v>668</v>
      </c>
      <c r="B394">
        <v>2</v>
      </c>
      <c r="C394" t="s">
        <v>448</v>
      </c>
      <c r="D394" t="s">
        <v>47</v>
      </c>
      <c r="E394" t="s">
        <v>31</v>
      </c>
      <c r="F394">
        <v>25</v>
      </c>
      <c r="G394">
        <v>171</v>
      </c>
      <c r="H394" t="s">
        <v>97</v>
      </c>
    </row>
    <row r="395" spans="1:8" x14ac:dyDescent="0.25">
      <c r="A395">
        <v>669</v>
      </c>
      <c r="B395">
        <v>2</v>
      </c>
      <c r="C395" t="s">
        <v>449</v>
      </c>
      <c r="D395" t="s">
        <v>47</v>
      </c>
      <c r="E395" t="s">
        <v>31</v>
      </c>
      <c r="F395">
        <v>26</v>
      </c>
      <c r="G395">
        <v>171</v>
      </c>
    </row>
    <row r="396" spans="1:8" x14ac:dyDescent="0.25">
      <c r="A396">
        <v>670</v>
      </c>
      <c r="B396">
        <v>5</v>
      </c>
      <c r="C396" t="s">
        <v>450</v>
      </c>
      <c r="D396" t="s">
        <v>96</v>
      </c>
      <c r="E396" t="s">
        <v>36</v>
      </c>
      <c r="F396">
        <v>208</v>
      </c>
      <c r="G396">
        <v>20</v>
      </c>
      <c r="H396" t="s">
        <v>97</v>
      </c>
    </row>
    <row r="397" spans="1:8" x14ac:dyDescent="0.25">
      <c r="A397">
        <v>671</v>
      </c>
      <c r="B397">
        <v>2</v>
      </c>
      <c r="C397" t="s">
        <v>451</v>
      </c>
      <c r="D397" t="s">
        <v>32</v>
      </c>
      <c r="E397" t="s">
        <v>31</v>
      </c>
      <c r="F397">
        <v>168</v>
      </c>
      <c r="G397">
        <v>99</v>
      </c>
      <c r="H397" t="s">
        <v>48</v>
      </c>
    </row>
    <row r="398" spans="1:8" x14ac:dyDescent="0.25">
      <c r="A398">
        <v>672</v>
      </c>
      <c r="B398">
        <v>2</v>
      </c>
      <c r="C398" t="s">
        <v>452</v>
      </c>
      <c r="D398" t="s">
        <v>96</v>
      </c>
      <c r="E398" t="s">
        <v>31</v>
      </c>
      <c r="F398">
        <v>209</v>
      </c>
      <c r="G398">
        <v>20</v>
      </c>
      <c r="H398" t="s">
        <v>97</v>
      </c>
    </row>
    <row r="399" spans="1:8" x14ac:dyDescent="0.25">
      <c r="A399">
        <v>675</v>
      </c>
      <c r="B399">
        <v>2</v>
      </c>
      <c r="C399" t="s">
        <v>453</v>
      </c>
      <c r="D399" t="s">
        <v>96</v>
      </c>
      <c r="E399" t="s">
        <v>31</v>
      </c>
      <c r="F399">
        <v>212</v>
      </c>
      <c r="G399">
        <v>20</v>
      </c>
      <c r="H399" t="s">
        <v>48</v>
      </c>
    </row>
    <row r="400" spans="1:8" x14ac:dyDescent="0.25">
      <c r="A400">
        <v>676</v>
      </c>
      <c r="B400">
        <v>2</v>
      </c>
      <c r="C400" t="s">
        <v>454</v>
      </c>
      <c r="D400" t="s">
        <v>96</v>
      </c>
      <c r="E400" t="s">
        <v>31</v>
      </c>
      <c r="F400">
        <v>211</v>
      </c>
      <c r="G400">
        <v>20</v>
      </c>
      <c r="H400" t="s">
        <v>48</v>
      </c>
    </row>
    <row r="401" spans="1:8" x14ac:dyDescent="0.25">
      <c r="A401">
        <v>678</v>
      </c>
      <c r="B401">
        <v>2</v>
      </c>
      <c r="C401" t="s">
        <v>455</v>
      </c>
      <c r="D401" t="s">
        <v>96</v>
      </c>
      <c r="E401" t="s">
        <v>31</v>
      </c>
      <c r="F401">
        <v>213</v>
      </c>
      <c r="G401">
        <v>20</v>
      </c>
      <c r="H401" t="s">
        <v>48</v>
      </c>
    </row>
    <row r="402" spans="1:8" x14ac:dyDescent="0.25">
      <c r="A402">
        <v>679</v>
      </c>
      <c r="B402">
        <v>2</v>
      </c>
      <c r="C402" t="s">
        <v>456</v>
      </c>
      <c r="D402" t="s">
        <v>96</v>
      </c>
      <c r="E402" t="s">
        <v>31</v>
      </c>
      <c r="F402">
        <v>214</v>
      </c>
      <c r="G402">
        <v>20</v>
      </c>
      <c r="H402" t="s">
        <v>48</v>
      </c>
    </row>
    <row r="403" spans="1:8" x14ac:dyDescent="0.25">
      <c r="A403">
        <v>680</v>
      </c>
      <c r="B403">
        <v>2</v>
      </c>
      <c r="C403" t="s">
        <v>457</v>
      </c>
      <c r="D403" t="s">
        <v>96</v>
      </c>
      <c r="E403" t="s">
        <v>31</v>
      </c>
      <c r="F403">
        <v>215</v>
      </c>
      <c r="G403">
        <v>20</v>
      </c>
      <c r="H403" t="s">
        <v>48</v>
      </c>
    </row>
    <row r="404" spans="1:8" x14ac:dyDescent="0.25">
      <c r="A404">
        <v>681</v>
      </c>
      <c r="B404">
        <v>5</v>
      </c>
      <c r="C404" t="s">
        <v>458</v>
      </c>
      <c r="D404" t="s">
        <v>96</v>
      </c>
      <c r="E404" t="s">
        <v>36</v>
      </c>
      <c r="F404">
        <v>233</v>
      </c>
      <c r="G404">
        <v>20</v>
      </c>
      <c r="H404" t="s">
        <v>97</v>
      </c>
    </row>
    <row r="405" spans="1:8" x14ac:dyDescent="0.25">
      <c r="A405">
        <v>682</v>
      </c>
      <c r="B405">
        <v>5</v>
      </c>
      <c r="C405" t="s">
        <v>459</v>
      </c>
      <c r="D405" t="s">
        <v>96</v>
      </c>
      <c r="E405" t="s">
        <v>36</v>
      </c>
      <c r="F405">
        <v>217</v>
      </c>
      <c r="G405">
        <v>20</v>
      </c>
      <c r="H405" t="s">
        <v>97</v>
      </c>
    </row>
    <row r="406" spans="1:8" x14ac:dyDescent="0.25">
      <c r="A406">
        <v>683</v>
      </c>
      <c r="B406">
        <v>5</v>
      </c>
      <c r="C406" t="s">
        <v>460</v>
      </c>
      <c r="D406" t="s">
        <v>96</v>
      </c>
      <c r="E406" t="s">
        <v>36</v>
      </c>
      <c r="F406">
        <v>218</v>
      </c>
      <c r="G406">
        <v>20</v>
      </c>
      <c r="H406" t="s">
        <v>97</v>
      </c>
    </row>
    <row r="407" spans="1:8" x14ac:dyDescent="0.25">
      <c r="A407">
        <v>684</v>
      </c>
      <c r="B407">
        <v>2</v>
      </c>
      <c r="C407" t="s">
        <v>461</v>
      </c>
      <c r="D407" t="s">
        <v>96</v>
      </c>
      <c r="E407" t="s">
        <v>31</v>
      </c>
      <c r="F407">
        <v>219</v>
      </c>
      <c r="G407">
        <v>20</v>
      </c>
      <c r="H407" t="s">
        <v>97</v>
      </c>
    </row>
    <row r="408" spans="1:8" x14ac:dyDescent="0.25">
      <c r="A408">
        <v>685</v>
      </c>
      <c r="B408">
        <v>5</v>
      </c>
      <c r="C408" t="s">
        <v>462</v>
      </c>
      <c r="D408" t="s">
        <v>96</v>
      </c>
      <c r="E408" t="s">
        <v>36</v>
      </c>
      <c r="F408">
        <v>220</v>
      </c>
      <c r="G408">
        <v>20</v>
      </c>
      <c r="H408" t="s">
        <v>48</v>
      </c>
    </row>
    <row r="409" spans="1:8" x14ac:dyDescent="0.25">
      <c r="A409">
        <v>686</v>
      </c>
      <c r="B409">
        <v>5</v>
      </c>
      <c r="C409" t="s">
        <v>463</v>
      </c>
      <c r="D409" t="s">
        <v>96</v>
      </c>
      <c r="E409" t="s">
        <v>36</v>
      </c>
      <c r="F409">
        <v>221</v>
      </c>
      <c r="G409">
        <v>20</v>
      </c>
      <c r="H409" t="s">
        <v>48</v>
      </c>
    </row>
    <row r="410" spans="1:8" x14ac:dyDescent="0.25">
      <c r="A410">
        <v>688</v>
      </c>
      <c r="B410">
        <v>2</v>
      </c>
      <c r="C410" t="s">
        <v>464</v>
      </c>
      <c r="D410" t="s">
        <v>32</v>
      </c>
      <c r="E410" t="s">
        <v>31</v>
      </c>
      <c r="F410">
        <v>171</v>
      </c>
      <c r="G410">
        <v>99</v>
      </c>
      <c r="H410" t="s">
        <v>48</v>
      </c>
    </row>
    <row r="411" spans="1:8" x14ac:dyDescent="0.25">
      <c r="A411">
        <v>689</v>
      </c>
      <c r="B411">
        <v>2</v>
      </c>
      <c r="C411" t="s">
        <v>465</v>
      </c>
      <c r="D411" t="s">
        <v>32</v>
      </c>
      <c r="E411" t="s">
        <v>31</v>
      </c>
      <c r="F411">
        <v>172</v>
      </c>
      <c r="G411">
        <v>99</v>
      </c>
      <c r="H411" t="s">
        <v>48</v>
      </c>
    </row>
    <row r="412" spans="1:8" x14ac:dyDescent="0.25">
      <c r="A412">
        <v>690</v>
      </c>
      <c r="B412">
        <v>2</v>
      </c>
      <c r="C412" t="s">
        <v>466</v>
      </c>
      <c r="D412" t="s">
        <v>32</v>
      </c>
      <c r="E412" t="s">
        <v>31</v>
      </c>
      <c r="F412">
        <v>173</v>
      </c>
      <c r="G412">
        <v>99</v>
      </c>
      <c r="H412" t="s">
        <v>48</v>
      </c>
    </row>
    <row r="413" spans="1:8" x14ac:dyDescent="0.25">
      <c r="A413">
        <v>691</v>
      </c>
      <c r="B413">
        <v>2</v>
      </c>
      <c r="C413" t="s">
        <v>467</v>
      </c>
      <c r="D413" t="s">
        <v>96</v>
      </c>
      <c r="E413" t="s">
        <v>31</v>
      </c>
      <c r="F413">
        <v>222</v>
      </c>
      <c r="G413">
        <v>20</v>
      </c>
      <c r="H413" t="s">
        <v>48</v>
      </c>
    </row>
    <row r="414" spans="1:8" x14ac:dyDescent="0.25">
      <c r="A414">
        <v>692</v>
      </c>
      <c r="B414">
        <v>2</v>
      </c>
      <c r="C414" t="s">
        <v>468</v>
      </c>
      <c r="D414" t="s">
        <v>96</v>
      </c>
      <c r="E414" t="s">
        <v>31</v>
      </c>
      <c r="F414">
        <v>223</v>
      </c>
      <c r="G414">
        <v>20</v>
      </c>
      <c r="H414" t="s">
        <v>48</v>
      </c>
    </row>
    <row r="415" spans="1:8" x14ac:dyDescent="0.25">
      <c r="A415">
        <v>693</v>
      </c>
      <c r="B415">
        <v>2</v>
      </c>
      <c r="C415" t="s">
        <v>469</v>
      </c>
      <c r="D415" t="s">
        <v>96</v>
      </c>
      <c r="E415" t="s">
        <v>31</v>
      </c>
      <c r="F415">
        <v>224</v>
      </c>
      <c r="G415">
        <v>20</v>
      </c>
      <c r="H415" t="s">
        <v>97</v>
      </c>
    </row>
    <row r="416" spans="1:8" x14ac:dyDescent="0.25">
      <c r="A416">
        <v>694</v>
      </c>
      <c r="B416">
        <v>2</v>
      </c>
      <c r="C416" t="s">
        <v>470</v>
      </c>
      <c r="D416" t="s">
        <v>96</v>
      </c>
      <c r="E416" t="s">
        <v>31</v>
      </c>
      <c r="F416">
        <v>225</v>
      </c>
      <c r="G416">
        <v>20</v>
      </c>
      <c r="H416" t="s">
        <v>97</v>
      </c>
    </row>
    <row r="417" spans="1:8" x14ac:dyDescent="0.25">
      <c r="A417">
        <v>695</v>
      </c>
      <c r="B417">
        <v>2</v>
      </c>
      <c r="C417" t="s">
        <v>471</v>
      </c>
      <c r="D417" t="s">
        <v>96</v>
      </c>
      <c r="E417" t="s">
        <v>31</v>
      </c>
      <c r="F417">
        <v>226</v>
      </c>
      <c r="G417">
        <v>20</v>
      </c>
      <c r="H417" t="s">
        <v>97</v>
      </c>
    </row>
    <row r="418" spans="1:8" x14ac:dyDescent="0.25">
      <c r="A418">
        <v>696</v>
      </c>
      <c r="B418">
        <v>2</v>
      </c>
      <c r="C418" t="s">
        <v>472</v>
      </c>
      <c r="D418" t="s">
        <v>96</v>
      </c>
      <c r="E418" t="s">
        <v>31</v>
      </c>
      <c r="F418">
        <v>227</v>
      </c>
      <c r="G418">
        <v>20</v>
      </c>
      <c r="H418" t="s">
        <v>48</v>
      </c>
    </row>
    <row r="419" spans="1:8" x14ac:dyDescent="0.25">
      <c r="A419">
        <v>697</v>
      </c>
      <c r="B419">
        <v>5</v>
      </c>
      <c r="C419" t="s">
        <v>473</v>
      </c>
      <c r="D419" t="s">
        <v>96</v>
      </c>
      <c r="E419" t="s">
        <v>36</v>
      </c>
      <c r="F419">
        <v>228</v>
      </c>
      <c r="G419">
        <v>20</v>
      </c>
      <c r="H419" t="s">
        <v>97</v>
      </c>
    </row>
    <row r="420" spans="1:8" x14ac:dyDescent="0.25">
      <c r="A420">
        <v>698</v>
      </c>
      <c r="B420">
        <v>5</v>
      </c>
      <c r="C420" t="s">
        <v>474</v>
      </c>
      <c r="D420" t="s">
        <v>96</v>
      </c>
      <c r="E420" t="s">
        <v>36</v>
      </c>
      <c r="F420">
        <v>229</v>
      </c>
      <c r="G420">
        <v>20</v>
      </c>
      <c r="H420" t="s">
        <v>97</v>
      </c>
    </row>
    <row r="421" spans="1:8" x14ac:dyDescent="0.25">
      <c r="A421">
        <v>699</v>
      </c>
      <c r="B421">
        <v>5</v>
      </c>
      <c r="C421" t="s">
        <v>475</v>
      </c>
      <c r="D421" t="s">
        <v>96</v>
      </c>
      <c r="E421" t="s">
        <v>36</v>
      </c>
      <c r="F421">
        <v>230</v>
      </c>
      <c r="G421">
        <v>20</v>
      </c>
      <c r="H421" t="s">
        <v>97</v>
      </c>
    </row>
    <row r="422" spans="1:8" x14ac:dyDescent="0.25">
      <c r="A422">
        <v>700</v>
      </c>
      <c r="B422">
        <v>5</v>
      </c>
      <c r="C422" t="s">
        <v>476</v>
      </c>
      <c r="D422" t="s">
        <v>96</v>
      </c>
      <c r="E422" t="s">
        <v>36</v>
      </c>
      <c r="F422">
        <v>231</v>
      </c>
      <c r="G422">
        <v>20</v>
      </c>
      <c r="H422" t="s">
        <v>97</v>
      </c>
    </row>
    <row r="423" spans="1:8" x14ac:dyDescent="0.25">
      <c r="A423">
        <v>701</v>
      </c>
      <c r="B423">
        <v>5</v>
      </c>
      <c r="C423" t="s">
        <v>477</v>
      </c>
      <c r="D423" t="s">
        <v>96</v>
      </c>
      <c r="E423" t="s">
        <v>36</v>
      </c>
      <c r="F423">
        <v>232</v>
      </c>
      <c r="G423">
        <v>20</v>
      </c>
      <c r="H423" t="s">
        <v>97</v>
      </c>
    </row>
    <row r="424" spans="1:8" x14ac:dyDescent="0.25">
      <c r="A424">
        <v>702</v>
      </c>
      <c r="B424">
        <v>1</v>
      </c>
      <c r="C424" t="s">
        <v>478</v>
      </c>
      <c r="D424" t="s">
        <v>30</v>
      </c>
      <c r="E424" t="s">
        <v>29</v>
      </c>
      <c r="F424">
        <v>12</v>
      </c>
      <c r="G424">
        <v>75</v>
      </c>
      <c r="H424" t="s">
        <v>479</v>
      </c>
    </row>
    <row r="425" spans="1:8" x14ac:dyDescent="0.25">
      <c r="A425">
        <v>703</v>
      </c>
      <c r="B425">
        <v>2</v>
      </c>
      <c r="C425" t="s">
        <v>480</v>
      </c>
      <c r="D425" t="s">
        <v>32</v>
      </c>
      <c r="E425" t="s">
        <v>31</v>
      </c>
      <c r="F425">
        <v>174</v>
      </c>
      <c r="G425">
        <v>99</v>
      </c>
      <c r="H425" t="s">
        <v>481</v>
      </c>
    </row>
    <row r="426" spans="1:8" x14ac:dyDescent="0.25">
      <c r="A426">
        <v>704</v>
      </c>
      <c r="B426">
        <v>2</v>
      </c>
      <c r="C426" t="s">
        <v>482</v>
      </c>
      <c r="D426" t="s">
        <v>96</v>
      </c>
      <c r="E426" t="s">
        <v>31</v>
      </c>
      <c r="F426">
        <v>234</v>
      </c>
      <c r="G426">
        <v>20</v>
      </c>
      <c r="H426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F214"/>
  <sheetViews>
    <sheetView topLeftCell="A4" workbookViewId="0">
      <selection activeCell="G1" sqref="G1:G1048576"/>
    </sheetView>
  </sheetViews>
  <sheetFormatPr baseColWidth="10" defaultRowHeight="15" x14ac:dyDescent="0.25"/>
  <cols>
    <col min="1" max="1" width="18.140625" customWidth="1"/>
    <col min="2" max="2" width="19.85546875" customWidth="1"/>
    <col min="4" max="4" width="17.7109375" customWidth="1"/>
    <col min="5" max="5" width="14.28515625" customWidth="1"/>
    <col min="6" max="6" width="18.5703125" customWidth="1"/>
  </cols>
  <sheetData>
    <row r="1" spans="1:6" x14ac:dyDescent="0.25">
      <c r="A1" t="s">
        <v>5</v>
      </c>
      <c r="B1" t="s">
        <v>484</v>
      </c>
      <c r="C1" t="s">
        <v>40</v>
      </c>
      <c r="D1" t="s">
        <v>22</v>
      </c>
      <c r="E1" t="s">
        <v>485</v>
      </c>
      <c r="F1" t="s">
        <v>483</v>
      </c>
    </row>
    <row r="2" spans="1:6" x14ac:dyDescent="0.25">
      <c r="A2">
        <v>0</v>
      </c>
      <c r="B2" t="s">
        <v>486</v>
      </c>
      <c r="C2">
        <v>6</v>
      </c>
      <c r="D2" t="s">
        <v>487</v>
      </c>
      <c r="E2" t="s">
        <v>486</v>
      </c>
      <c r="F2">
        <v>12</v>
      </c>
    </row>
    <row r="3" spans="1:6" x14ac:dyDescent="0.25">
      <c r="A3">
        <v>1</v>
      </c>
      <c r="B3" t="s">
        <v>488</v>
      </c>
      <c r="C3">
        <v>1</v>
      </c>
      <c r="D3" t="s">
        <v>489</v>
      </c>
      <c r="E3" t="s">
        <v>490</v>
      </c>
      <c r="F3">
        <v>6</v>
      </c>
    </row>
    <row r="4" spans="1:6" x14ac:dyDescent="0.25">
      <c r="A4">
        <v>2</v>
      </c>
      <c r="B4" t="s">
        <v>491</v>
      </c>
      <c r="C4">
        <v>1</v>
      </c>
      <c r="D4" t="s">
        <v>489</v>
      </c>
      <c r="E4" t="s">
        <v>492</v>
      </c>
      <c r="F4">
        <v>10</v>
      </c>
    </row>
    <row r="5" spans="1:6" x14ac:dyDescent="0.25">
      <c r="A5">
        <v>8</v>
      </c>
      <c r="B5" t="s">
        <v>493</v>
      </c>
      <c r="C5">
        <v>2</v>
      </c>
      <c r="D5" t="s">
        <v>489</v>
      </c>
      <c r="E5" t="s">
        <v>494</v>
      </c>
      <c r="F5">
        <v>3</v>
      </c>
    </row>
    <row r="6" spans="1:6" x14ac:dyDescent="0.25">
      <c r="A6">
        <v>9</v>
      </c>
      <c r="B6" t="s">
        <v>495</v>
      </c>
      <c r="C6">
        <v>1</v>
      </c>
      <c r="D6" t="s">
        <v>489</v>
      </c>
      <c r="E6" t="s">
        <v>496</v>
      </c>
      <c r="F6">
        <v>3</v>
      </c>
    </row>
    <row r="7" spans="1:6" x14ac:dyDescent="0.25">
      <c r="A7">
        <v>23</v>
      </c>
      <c r="B7" t="s">
        <v>497</v>
      </c>
      <c r="C7">
        <v>1</v>
      </c>
      <c r="D7" t="s">
        <v>489</v>
      </c>
      <c r="E7" t="s">
        <v>498</v>
      </c>
      <c r="F7">
        <v>3</v>
      </c>
    </row>
    <row r="8" spans="1:6" x14ac:dyDescent="0.25">
      <c r="A8">
        <v>24</v>
      </c>
      <c r="B8" t="s">
        <v>499</v>
      </c>
      <c r="C8">
        <v>2</v>
      </c>
      <c r="D8" t="s">
        <v>500</v>
      </c>
      <c r="E8" t="s">
        <v>501</v>
      </c>
      <c r="F8">
        <v>3</v>
      </c>
    </row>
    <row r="9" spans="1:6" x14ac:dyDescent="0.25">
      <c r="A9">
        <v>26</v>
      </c>
      <c r="B9" t="s">
        <v>502</v>
      </c>
      <c r="C9">
        <v>2</v>
      </c>
      <c r="D9" t="s">
        <v>489</v>
      </c>
      <c r="E9" t="s">
        <v>503</v>
      </c>
      <c r="F9">
        <v>5</v>
      </c>
    </row>
    <row r="10" spans="1:6" x14ac:dyDescent="0.25">
      <c r="A10">
        <v>27</v>
      </c>
      <c r="B10" t="s">
        <v>504</v>
      </c>
      <c r="C10">
        <v>2</v>
      </c>
      <c r="D10" t="s">
        <v>489</v>
      </c>
      <c r="E10" t="s">
        <v>505</v>
      </c>
      <c r="F10">
        <v>3</v>
      </c>
    </row>
    <row r="11" spans="1:6" x14ac:dyDescent="0.25">
      <c r="A11">
        <v>29</v>
      </c>
      <c r="B11" t="s">
        <v>506</v>
      </c>
      <c r="C11">
        <v>1</v>
      </c>
      <c r="D11" t="s">
        <v>489</v>
      </c>
      <c r="E11" t="s">
        <v>507</v>
      </c>
      <c r="F11">
        <v>11</v>
      </c>
    </row>
    <row r="12" spans="1:6" x14ac:dyDescent="0.25">
      <c r="A12">
        <v>31</v>
      </c>
      <c r="B12" t="s">
        <v>508</v>
      </c>
      <c r="C12">
        <v>2</v>
      </c>
      <c r="D12" t="s">
        <v>509</v>
      </c>
      <c r="E12" t="s">
        <v>508</v>
      </c>
      <c r="F12">
        <v>3</v>
      </c>
    </row>
    <row r="13" spans="1:6" x14ac:dyDescent="0.25">
      <c r="A13">
        <v>33</v>
      </c>
      <c r="B13" t="s">
        <v>510</v>
      </c>
      <c r="C13">
        <v>2</v>
      </c>
      <c r="D13" t="s">
        <v>509</v>
      </c>
      <c r="E13" t="s">
        <v>510</v>
      </c>
      <c r="F13">
        <v>7</v>
      </c>
    </row>
    <row r="14" spans="1:6" x14ac:dyDescent="0.25">
      <c r="A14">
        <v>37</v>
      </c>
      <c r="B14" t="s">
        <v>511</v>
      </c>
      <c r="C14">
        <v>2</v>
      </c>
      <c r="D14" t="s">
        <v>489</v>
      </c>
      <c r="E14" t="s">
        <v>512</v>
      </c>
      <c r="F14">
        <v>3</v>
      </c>
    </row>
    <row r="15" spans="1:6" x14ac:dyDescent="0.25">
      <c r="A15">
        <v>42</v>
      </c>
      <c r="B15" t="s">
        <v>513</v>
      </c>
      <c r="C15">
        <v>1</v>
      </c>
      <c r="D15" t="s">
        <v>489</v>
      </c>
      <c r="E15" t="s">
        <v>514</v>
      </c>
      <c r="F15">
        <v>3</v>
      </c>
    </row>
    <row r="16" spans="1:6" x14ac:dyDescent="0.25">
      <c r="A16">
        <v>43</v>
      </c>
      <c r="B16" t="s">
        <v>515</v>
      </c>
      <c r="C16">
        <v>1</v>
      </c>
      <c r="D16" t="s">
        <v>509</v>
      </c>
      <c r="E16" t="s">
        <v>516</v>
      </c>
      <c r="F16">
        <v>3</v>
      </c>
    </row>
    <row r="17" spans="1:6" x14ac:dyDescent="0.25">
      <c r="A17">
        <v>49</v>
      </c>
      <c r="B17" t="s">
        <v>517</v>
      </c>
      <c r="C17">
        <v>3</v>
      </c>
      <c r="D17" t="s">
        <v>518</v>
      </c>
      <c r="E17" t="s">
        <v>519</v>
      </c>
      <c r="F17">
        <v>3</v>
      </c>
    </row>
    <row r="18" spans="1:6" x14ac:dyDescent="0.25">
      <c r="A18">
        <v>50</v>
      </c>
      <c r="B18" t="s">
        <v>520</v>
      </c>
      <c r="C18">
        <v>3</v>
      </c>
      <c r="D18" t="s">
        <v>518</v>
      </c>
      <c r="E18" t="s">
        <v>521</v>
      </c>
      <c r="F18">
        <v>2</v>
      </c>
    </row>
    <row r="19" spans="1:6" x14ac:dyDescent="0.25">
      <c r="A19">
        <v>51</v>
      </c>
      <c r="B19" t="s">
        <v>522</v>
      </c>
      <c r="C19">
        <v>3</v>
      </c>
      <c r="D19" t="s">
        <v>518</v>
      </c>
      <c r="E19" t="s">
        <v>523</v>
      </c>
      <c r="F19">
        <v>3</v>
      </c>
    </row>
    <row r="20" spans="1:6" x14ac:dyDescent="0.25">
      <c r="A20">
        <v>52</v>
      </c>
      <c r="B20" t="s">
        <v>524</v>
      </c>
      <c r="C20">
        <v>3</v>
      </c>
      <c r="D20" t="s">
        <v>518</v>
      </c>
      <c r="E20" t="s">
        <v>525</v>
      </c>
      <c r="F20">
        <v>2</v>
      </c>
    </row>
    <row r="21" spans="1:6" x14ac:dyDescent="0.25">
      <c r="A21">
        <v>53</v>
      </c>
      <c r="B21" t="s">
        <v>526</v>
      </c>
      <c r="C21">
        <v>3</v>
      </c>
      <c r="D21" t="s">
        <v>518</v>
      </c>
      <c r="E21" t="s">
        <v>527</v>
      </c>
      <c r="F21">
        <v>2</v>
      </c>
    </row>
    <row r="22" spans="1:6" x14ac:dyDescent="0.25">
      <c r="A22">
        <v>54</v>
      </c>
      <c r="B22" t="s">
        <v>528</v>
      </c>
      <c r="C22">
        <v>3</v>
      </c>
      <c r="D22" t="s">
        <v>518</v>
      </c>
      <c r="E22" t="s">
        <v>529</v>
      </c>
      <c r="F22">
        <v>5</v>
      </c>
    </row>
    <row r="23" spans="1:6" x14ac:dyDescent="0.25">
      <c r="A23">
        <v>55</v>
      </c>
      <c r="B23" t="s">
        <v>530</v>
      </c>
      <c r="C23">
        <v>3</v>
      </c>
      <c r="D23" t="s">
        <v>518</v>
      </c>
      <c r="E23" t="s">
        <v>531</v>
      </c>
      <c r="F23">
        <v>3</v>
      </c>
    </row>
    <row r="24" spans="1:6" x14ac:dyDescent="0.25">
      <c r="A24">
        <v>56</v>
      </c>
      <c r="B24" t="s">
        <v>532</v>
      </c>
      <c r="C24">
        <v>3</v>
      </c>
      <c r="D24" t="s">
        <v>518</v>
      </c>
      <c r="E24" t="s">
        <v>533</v>
      </c>
      <c r="F24">
        <v>14</v>
      </c>
    </row>
    <row r="25" spans="1:6" x14ac:dyDescent="0.25">
      <c r="A25">
        <v>57</v>
      </c>
      <c r="B25" t="s">
        <v>534</v>
      </c>
      <c r="C25">
        <v>3</v>
      </c>
      <c r="D25" t="s">
        <v>518</v>
      </c>
      <c r="E25" t="s">
        <v>535</v>
      </c>
      <c r="F25">
        <v>6</v>
      </c>
    </row>
    <row r="26" spans="1:6" x14ac:dyDescent="0.25">
      <c r="A26">
        <v>100</v>
      </c>
      <c r="B26" t="s">
        <v>536</v>
      </c>
      <c r="C26">
        <v>1</v>
      </c>
      <c r="D26" t="s">
        <v>489</v>
      </c>
      <c r="E26" t="s">
        <v>537</v>
      </c>
      <c r="F26">
        <v>14</v>
      </c>
    </row>
    <row r="27" spans="1:6" x14ac:dyDescent="0.25">
      <c r="A27">
        <v>102</v>
      </c>
      <c r="B27" t="s">
        <v>538</v>
      </c>
      <c r="C27">
        <v>3</v>
      </c>
      <c r="D27" t="s">
        <v>518</v>
      </c>
      <c r="E27" t="s">
        <v>539</v>
      </c>
      <c r="F27">
        <v>2</v>
      </c>
    </row>
    <row r="28" spans="1:6" x14ac:dyDescent="0.25">
      <c r="A28">
        <v>33104</v>
      </c>
      <c r="B28" t="s">
        <v>540</v>
      </c>
      <c r="C28">
        <v>3</v>
      </c>
      <c r="D28" t="s">
        <v>518</v>
      </c>
      <c r="E28" t="s">
        <v>541</v>
      </c>
      <c r="F28">
        <v>8</v>
      </c>
    </row>
    <row r="29" spans="1:6" x14ac:dyDescent="0.25">
      <c r="A29">
        <v>33110</v>
      </c>
      <c r="B29" t="s">
        <v>542</v>
      </c>
      <c r="C29">
        <v>1</v>
      </c>
      <c r="D29" t="s">
        <v>543</v>
      </c>
      <c r="E29" t="s">
        <v>544</v>
      </c>
      <c r="F29">
        <v>3</v>
      </c>
    </row>
    <row r="30" spans="1:6" x14ac:dyDescent="0.25">
      <c r="A30">
        <v>33113</v>
      </c>
      <c r="B30" t="s">
        <v>545</v>
      </c>
      <c r="C30">
        <v>2</v>
      </c>
      <c r="D30" t="s">
        <v>543</v>
      </c>
      <c r="E30" t="s">
        <v>546</v>
      </c>
      <c r="F30">
        <v>5</v>
      </c>
    </row>
    <row r="31" spans="1:6" x14ac:dyDescent="0.25">
      <c r="A31">
        <v>33114</v>
      </c>
      <c r="B31" t="s">
        <v>547</v>
      </c>
      <c r="C31">
        <v>1</v>
      </c>
      <c r="D31" t="s">
        <v>543</v>
      </c>
      <c r="E31" t="s">
        <v>548</v>
      </c>
      <c r="F31">
        <v>5</v>
      </c>
    </row>
    <row r="32" spans="1:6" x14ac:dyDescent="0.25">
      <c r="A32">
        <v>33115</v>
      </c>
      <c r="B32" t="s">
        <v>549</v>
      </c>
      <c r="C32">
        <v>1</v>
      </c>
      <c r="D32" t="s">
        <v>543</v>
      </c>
      <c r="E32" t="s">
        <v>550</v>
      </c>
      <c r="F32">
        <v>10</v>
      </c>
    </row>
    <row r="33" spans="1:6" x14ac:dyDescent="0.25">
      <c r="A33">
        <v>33116</v>
      </c>
      <c r="B33" t="s">
        <v>551</v>
      </c>
      <c r="C33">
        <v>1</v>
      </c>
      <c r="D33" t="s">
        <v>543</v>
      </c>
      <c r="E33" t="s">
        <v>552</v>
      </c>
      <c r="F33">
        <v>6</v>
      </c>
    </row>
    <row r="34" spans="1:6" x14ac:dyDescent="0.25">
      <c r="A34">
        <v>33117</v>
      </c>
      <c r="B34" t="s">
        <v>553</v>
      </c>
      <c r="C34">
        <v>1</v>
      </c>
      <c r="D34" t="s">
        <v>543</v>
      </c>
      <c r="E34" t="s">
        <v>554</v>
      </c>
      <c r="F34">
        <v>15</v>
      </c>
    </row>
    <row r="35" spans="1:6" x14ac:dyDescent="0.25">
      <c r="A35">
        <v>33118</v>
      </c>
      <c r="B35" t="s">
        <v>555</v>
      </c>
      <c r="C35">
        <v>2</v>
      </c>
      <c r="D35" t="s">
        <v>543</v>
      </c>
      <c r="E35" t="s">
        <v>556</v>
      </c>
      <c r="F35">
        <v>15</v>
      </c>
    </row>
    <row r="36" spans="1:6" x14ac:dyDescent="0.25">
      <c r="A36">
        <v>33119</v>
      </c>
      <c r="B36" t="s">
        <v>557</v>
      </c>
      <c r="C36">
        <v>1</v>
      </c>
      <c r="D36" t="s">
        <v>543</v>
      </c>
      <c r="E36" t="s">
        <v>558</v>
      </c>
      <c r="F36">
        <v>21</v>
      </c>
    </row>
    <row r="37" spans="1:6" x14ac:dyDescent="0.25">
      <c r="A37">
        <v>33121</v>
      </c>
      <c r="B37" t="s">
        <v>559</v>
      </c>
      <c r="C37">
        <v>2</v>
      </c>
      <c r="D37" t="s">
        <v>560</v>
      </c>
      <c r="E37" t="s">
        <v>559</v>
      </c>
      <c r="F37">
        <v>17</v>
      </c>
    </row>
    <row r="38" spans="1:6" x14ac:dyDescent="0.25">
      <c r="A38">
        <v>33123</v>
      </c>
      <c r="B38" t="s">
        <v>561</v>
      </c>
      <c r="C38">
        <v>2</v>
      </c>
      <c r="D38" t="s">
        <v>560</v>
      </c>
      <c r="E38" t="s">
        <v>561</v>
      </c>
      <c r="F38">
        <v>4</v>
      </c>
    </row>
    <row r="39" spans="1:6" x14ac:dyDescent="0.25">
      <c r="A39">
        <v>33125</v>
      </c>
      <c r="B39" t="s">
        <v>562</v>
      </c>
      <c r="C39">
        <v>2</v>
      </c>
      <c r="D39" t="s">
        <v>560</v>
      </c>
      <c r="E39" t="s">
        <v>562</v>
      </c>
      <c r="F39">
        <v>9</v>
      </c>
    </row>
    <row r="40" spans="1:6" x14ac:dyDescent="0.25">
      <c r="A40">
        <v>33126</v>
      </c>
      <c r="B40" t="s">
        <v>563</v>
      </c>
      <c r="C40">
        <v>2</v>
      </c>
      <c r="D40" t="s">
        <v>560</v>
      </c>
      <c r="E40" t="s">
        <v>563</v>
      </c>
      <c r="F40">
        <v>3</v>
      </c>
    </row>
    <row r="41" spans="1:6" x14ac:dyDescent="0.25">
      <c r="A41">
        <v>33127</v>
      </c>
      <c r="B41" t="s">
        <v>564</v>
      </c>
      <c r="C41">
        <v>2</v>
      </c>
      <c r="D41" t="s">
        <v>560</v>
      </c>
      <c r="E41" t="s">
        <v>564</v>
      </c>
      <c r="F41">
        <v>3</v>
      </c>
    </row>
    <row r="42" spans="1:6" x14ac:dyDescent="0.25">
      <c r="A42">
        <v>33128</v>
      </c>
      <c r="B42" t="s">
        <v>565</v>
      </c>
      <c r="C42">
        <v>2</v>
      </c>
      <c r="D42" t="s">
        <v>560</v>
      </c>
      <c r="E42" t="s">
        <v>565</v>
      </c>
      <c r="F42">
        <v>2</v>
      </c>
    </row>
    <row r="43" spans="1:6" x14ac:dyDescent="0.25">
      <c r="A43">
        <v>33129</v>
      </c>
      <c r="B43" t="s">
        <v>566</v>
      </c>
      <c r="C43">
        <v>2</v>
      </c>
      <c r="D43" t="s">
        <v>560</v>
      </c>
      <c r="E43" t="s">
        <v>566</v>
      </c>
      <c r="F43">
        <v>8</v>
      </c>
    </row>
    <row r="44" spans="1:6" x14ac:dyDescent="0.25">
      <c r="A44">
        <v>33130</v>
      </c>
      <c r="B44" t="s">
        <v>567</v>
      </c>
      <c r="C44">
        <v>2</v>
      </c>
      <c r="D44" t="s">
        <v>560</v>
      </c>
      <c r="E44" t="s">
        <v>567</v>
      </c>
      <c r="F44">
        <v>3</v>
      </c>
    </row>
    <row r="45" spans="1:6" x14ac:dyDescent="0.25">
      <c r="A45">
        <v>33131</v>
      </c>
      <c r="B45" t="s">
        <v>568</v>
      </c>
      <c r="C45">
        <v>2</v>
      </c>
      <c r="D45" t="s">
        <v>560</v>
      </c>
      <c r="E45" t="s">
        <v>568</v>
      </c>
      <c r="F45">
        <v>4</v>
      </c>
    </row>
    <row r="46" spans="1:6" x14ac:dyDescent="0.25">
      <c r="A46">
        <v>33134</v>
      </c>
      <c r="B46" t="s">
        <v>569</v>
      </c>
      <c r="C46">
        <v>2</v>
      </c>
      <c r="D46" t="s">
        <v>560</v>
      </c>
      <c r="E46" t="s">
        <v>569</v>
      </c>
      <c r="F46">
        <v>6</v>
      </c>
    </row>
    <row r="47" spans="1:6" x14ac:dyDescent="0.25">
      <c r="A47">
        <v>33135</v>
      </c>
      <c r="B47" t="s">
        <v>570</v>
      </c>
      <c r="C47">
        <v>2</v>
      </c>
      <c r="D47" t="s">
        <v>560</v>
      </c>
      <c r="E47" t="s">
        <v>570</v>
      </c>
      <c r="F47">
        <v>7</v>
      </c>
    </row>
    <row r="48" spans="1:6" x14ac:dyDescent="0.25">
      <c r="A48">
        <v>33136</v>
      </c>
      <c r="B48" t="s">
        <v>571</v>
      </c>
      <c r="C48">
        <v>2</v>
      </c>
      <c r="D48" t="s">
        <v>560</v>
      </c>
      <c r="E48" t="s">
        <v>571</v>
      </c>
      <c r="F48">
        <v>4</v>
      </c>
    </row>
    <row r="49" spans="1:6" x14ac:dyDescent="0.25">
      <c r="A49">
        <v>33137</v>
      </c>
      <c r="B49" t="s">
        <v>572</v>
      </c>
      <c r="C49">
        <v>2</v>
      </c>
      <c r="D49" t="s">
        <v>560</v>
      </c>
      <c r="E49" t="s">
        <v>572</v>
      </c>
      <c r="F49">
        <v>9</v>
      </c>
    </row>
    <row r="50" spans="1:6" x14ac:dyDescent="0.25">
      <c r="A50">
        <v>33138</v>
      </c>
      <c r="B50" t="s">
        <v>573</v>
      </c>
      <c r="C50">
        <v>2</v>
      </c>
      <c r="D50" t="s">
        <v>560</v>
      </c>
      <c r="E50" t="s">
        <v>573</v>
      </c>
      <c r="F50">
        <v>3</v>
      </c>
    </row>
    <row r="51" spans="1:6" x14ac:dyDescent="0.25">
      <c r="A51">
        <v>33139</v>
      </c>
      <c r="B51" t="s">
        <v>574</v>
      </c>
      <c r="C51">
        <v>2</v>
      </c>
      <c r="D51" t="s">
        <v>560</v>
      </c>
      <c r="E51" t="s">
        <v>574</v>
      </c>
      <c r="F51">
        <v>5</v>
      </c>
    </row>
    <row r="52" spans="1:6" x14ac:dyDescent="0.25">
      <c r="A52">
        <v>33141</v>
      </c>
      <c r="B52" t="s">
        <v>575</v>
      </c>
      <c r="C52">
        <v>2</v>
      </c>
      <c r="D52" t="s">
        <v>560</v>
      </c>
      <c r="E52" t="s">
        <v>575</v>
      </c>
      <c r="F52">
        <v>11</v>
      </c>
    </row>
    <row r="53" spans="1:6" x14ac:dyDescent="0.25">
      <c r="A53">
        <v>33142</v>
      </c>
      <c r="B53" t="s">
        <v>576</v>
      </c>
      <c r="C53">
        <v>2</v>
      </c>
      <c r="D53" t="s">
        <v>560</v>
      </c>
      <c r="E53" t="s">
        <v>576</v>
      </c>
      <c r="F53">
        <v>7</v>
      </c>
    </row>
    <row r="54" spans="1:6" x14ac:dyDescent="0.25">
      <c r="A54">
        <v>33143</v>
      </c>
      <c r="B54" t="s">
        <v>577</v>
      </c>
      <c r="C54">
        <v>2</v>
      </c>
      <c r="D54" t="s">
        <v>560</v>
      </c>
      <c r="E54" t="s">
        <v>577</v>
      </c>
      <c r="F54">
        <v>4</v>
      </c>
    </row>
    <row r="55" spans="1:6" x14ac:dyDescent="0.25">
      <c r="A55">
        <v>33144</v>
      </c>
      <c r="B55" t="s">
        <v>578</v>
      </c>
      <c r="C55">
        <v>2</v>
      </c>
      <c r="D55" t="s">
        <v>560</v>
      </c>
      <c r="E55" t="s">
        <v>578</v>
      </c>
      <c r="F55">
        <v>5</v>
      </c>
    </row>
    <row r="56" spans="1:6" x14ac:dyDescent="0.25">
      <c r="A56">
        <v>33145</v>
      </c>
      <c r="B56" t="s">
        <v>579</v>
      </c>
      <c r="C56">
        <v>2</v>
      </c>
      <c r="D56" t="s">
        <v>560</v>
      </c>
      <c r="E56" t="s">
        <v>579</v>
      </c>
      <c r="F56">
        <v>3</v>
      </c>
    </row>
    <row r="57" spans="1:6" x14ac:dyDescent="0.25">
      <c r="A57">
        <v>33146</v>
      </c>
      <c r="B57" t="s">
        <v>580</v>
      </c>
      <c r="C57">
        <v>2</v>
      </c>
      <c r="D57" t="s">
        <v>560</v>
      </c>
      <c r="E57" t="s">
        <v>580</v>
      </c>
      <c r="F57">
        <v>3</v>
      </c>
    </row>
    <row r="58" spans="1:6" x14ac:dyDescent="0.25">
      <c r="A58">
        <v>33147</v>
      </c>
      <c r="B58" t="s">
        <v>581</v>
      </c>
      <c r="C58">
        <v>2</v>
      </c>
      <c r="D58" t="s">
        <v>560</v>
      </c>
      <c r="E58" t="s">
        <v>581</v>
      </c>
      <c r="F58">
        <v>8</v>
      </c>
    </row>
    <row r="59" spans="1:6" x14ac:dyDescent="0.25">
      <c r="A59">
        <v>33159</v>
      </c>
      <c r="B59" t="s">
        <v>582</v>
      </c>
      <c r="C59">
        <v>2</v>
      </c>
      <c r="D59" t="s">
        <v>560</v>
      </c>
      <c r="E59" t="s">
        <v>582</v>
      </c>
      <c r="F59">
        <v>7</v>
      </c>
    </row>
    <row r="60" spans="1:6" x14ac:dyDescent="0.25">
      <c r="A60">
        <v>33163</v>
      </c>
      <c r="B60" t="s">
        <v>583</v>
      </c>
      <c r="C60">
        <v>2</v>
      </c>
      <c r="D60" t="s">
        <v>500</v>
      </c>
      <c r="E60" t="s">
        <v>583</v>
      </c>
      <c r="F60">
        <v>8</v>
      </c>
    </row>
    <row r="61" spans="1:6" x14ac:dyDescent="0.25">
      <c r="A61">
        <v>33164</v>
      </c>
      <c r="B61" t="s">
        <v>584</v>
      </c>
      <c r="C61">
        <v>2</v>
      </c>
      <c r="D61" t="s">
        <v>560</v>
      </c>
      <c r="E61" t="s">
        <v>584</v>
      </c>
      <c r="F61">
        <v>18</v>
      </c>
    </row>
    <row r="62" spans="1:6" x14ac:dyDescent="0.25">
      <c r="A62">
        <v>33165</v>
      </c>
      <c r="B62" t="s">
        <v>585</v>
      </c>
      <c r="C62">
        <v>2</v>
      </c>
      <c r="D62" t="s">
        <v>560</v>
      </c>
      <c r="E62" t="s">
        <v>585</v>
      </c>
      <c r="F62">
        <v>8</v>
      </c>
    </row>
    <row r="63" spans="1:6" x14ac:dyDescent="0.25">
      <c r="A63">
        <v>33166</v>
      </c>
      <c r="B63" t="s">
        <v>586</v>
      </c>
      <c r="C63">
        <v>1</v>
      </c>
      <c r="D63" t="s">
        <v>543</v>
      </c>
      <c r="E63" t="s">
        <v>587</v>
      </c>
      <c r="F63">
        <v>6</v>
      </c>
    </row>
    <row r="64" spans="1:6" x14ac:dyDescent="0.25">
      <c r="A64">
        <v>33167</v>
      </c>
      <c r="B64" t="s">
        <v>588</v>
      </c>
      <c r="C64">
        <v>2</v>
      </c>
      <c r="D64" t="s">
        <v>560</v>
      </c>
      <c r="E64" t="s">
        <v>588</v>
      </c>
      <c r="F64">
        <v>4</v>
      </c>
    </row>
    <row r="65" spans="1:6" x14ac:dyDescent="0.25">
      <c r="A65">
        <v>33168</v>
      </c>
      <c r="B65" t="s">
        <v>589</v>
      </c>
      <c r="C65">
        <v>1</v>
      </c>
      <c r="D65" t="s">
        <v>543</v>
      </c>
      <c r="E65" t="s">
        <v>590</v>
      </c>
      <c r="F65">
        <v>12</v>
      </c>
    </row>
    <row r="66" spans="1:6" x14ac:dyDescent="0.25">
      <c r="A66">
        <v>33169</v>
      </c>
      <c r="B66" t="s">
        <v>591</v>
      </c>
      <c r="C66">
        <v>2</v>
      </c>
      <c r="D66" t="s">
        <v>560</v>
      </c>
      <c r="E66" t="s">
        <v>591</v>
      </c>
      <c r="F66">
        <v>6</v>
      </c>
    </row>
    <row r="67" spans="1:6" x14ac:dyDescent="0.25">
      <c r="A67">
        <v>33170</v>
      </c>
      <c r="B67" t="s">
        <v>592</v>
      </c>
      <c r="C67">
        <v>2</v>
      </c>
      <c r="D67" t="s">
        <v>543</v>
      </c>
      <c r="E67" t="s">
        <v>592</v>
      </c>
      <c r="F67">
        <v>16</v>
      </c>
    </row>
    <row r="68" spans="1:6" x14ac:dyDescent="0.25">
      <c r="A68">
        <v>33206</v>
      </c>
      <c r="B68" t="s">
        <v>593</v>
      </c>
      <c r="C68">
        <v>2</v>
      </c>
      <c r="D68" t="s">
        <v>594</v>
      </c>
      <c r="E68" t="s">
        <v>595</v>
      </c>
      <c r="F68">
        <v>21</v>
      </c>
    </row>
    <row r="69" spans="1:6" x14ac:dyDescent="0.25">
      <c r="A69">
        <v>33207</v>
      </c>
      <c r="B69" t="s">
        <v>596</v>
      </c>
      <c r="C69">
        <v>2</v>
      </c>
      <c r="D69" t="s">
        <v>594</v>
      </c>
      <c r="E69" t="s">
        <v>597</v>
      </c>
      <c r="F69">
        <v>11</v>
      </c>
    </row>
    <row r="70" spans="1:6" x14ac:dyDescent="0.25">
      <c r="A70">
        <v>33244</v>
      </c>
      <c r="B70" t="s">
        <v>598</v>
      </c>
      <c r="C70">
        <v>2</v>
      </c>
      <c r="D70" t="s">
        <v>599</v>
      </c>
      <c r="E70" t="s">
        <v>598</v>
      </c>
      <c r="F70">
        <v>3</v>
      </c>
    </row>
    <row r="71" spans="1:6" x14ac:dyDescent="0.25">
      <c r="A71">
        <v>33255</v>
      </c>
      <c r="B71" t="s">
        <v>600</v>
      </c>
      <c r="C71">
        <v>2</v>
      </c>
      <c r="D71" t="s">
        <v>601</v>
      </c>
      <c r="E71" t="s">
        <v>600</v>
      </c>
      <c r="F71">
        <v>13</v>
      </c>
    </row>
    <row r="72" spans="1:6" x14ac:dyDescent="0.25">
      <c r="A72">
        <v>33256</v>
      </c>
      <c r="B72" t="s">
        <v>602</v>
      </c>
      <c r="C72">
        <v>2</v>
      </c>
      <c r="D72" t="s">
        <v>601</v>
      </c>
      <c r="E72" t="s">
        <v>602</v>
      </c>
      <c r="F72">
        <v>12</v>
      </c>
    </row>
    <row r="73" spans="1:6" x14ac:dyDescent="0.25">
      <c r="A73">
        <v>33258</v>
      </c>
      <c r="B73" t="s">
        <v>603</v>
      </c>
      <c r="C73">
        <v>2</v>
      </c>
      <c r="D73" t="s">
        <v>601</v>
      </c>
      <c r="E73" t="s">
        <v>603</v>
      </c>
      <c r="F73">
        <v>8</v>
      </c>
    </row>
    <row r="74" spans="1:6" x14ac:dyDescent="0.25">
      <c r="A74">
        <v>33260</v>
      </c>
      <c r="B74" t="s">
        <v>604</v>
      </c>
      <c r="C74">
        <v>2</v>
      </c>
      <c r="D74" t="s">
        <v>605</v>
      </c>
      <c r="E74" t="s">
        <v>604</v>
      </c>
      <c r="F74">
        <v>5</v>
      </c>
    </row>
    <row r="75" spans="1:6" x14ac:dyDescent="0.25">
      <c r="A75">
        <v>33261</v>
      </c>
      <c r="B75" t="s">
        <v>606</v>
      </c>
      <c r="C75">
        <v>2</v>
      </c>
      <c r="D75" t="s">
        <v>605</v>
      </c>
      <c r="E75" t="s">
        <v>606</v>
      </c>
      <c r="F75">
        <v>7</v>
      </c>
    </row>
    <row r="76" spans="1:6" x14ac:dyDescent="0.25">
      <c r="A76">
        <v>33262</v>
      </c>
      <c r="B76" t="s">
        <v>607</v>
      </c>
      <c r="C76">
        <v>2</v>
      </c>
      <c r="D76" t="s">
        <v>605</v>
      </c>
      <c r="E76" t="s">
        <v>607</v>
      </c>
      <c r="F76">
        <v>4</v>
      </c>
    </row>
    <row r="77" spans="1:6" x14ac:dyDescent="0.25">
      <c r="A77">
        <v>33263</v>
      </c>
      <c r="B77" t="s">
        <v>608</v>
      </c>
      <c r="C77">
        <v>2</v>
      </c>
      <c r="D77" t="s">
        <v>605</v>
      </c>
      <c r="E77" t="s">
        <v>608</v>
      </c>
      <c r="F77">
        <v>9</v>
      </c>
    </row>
    <row r="78" spans="1:6" x14ac:dyDescent="0.25">
      <c r="A78">
        <v>33264</v>
      </c>
      <c r="B78" t="s">
        <v>609</v>
      </c>
      <c r="C78">
        <v>2</v>
      </c>
      <c r="D78" t="s">
        <v>605</v>
      </c>
      <c r="E78" t="s">
        <v>609</v>
      </c>
      <c r="F78">
        <v>8</v>
      </c>
    </row>
    <row r="79" spans="1:6" x14ac:dyDescent="0.25">
      <c r="A79">
        <v>33265</v>
      </c>
      <c r="B79" t="s">
        <v>610</v>
      </c>
      <c r="C79">
        <v>2</v>
      </c>
      <c r="D79" t="s">
        <v>605</v>
      </c>
      <c r="E79" t="s">
        <v>610</v>
      </c>
      <c r="F79">
        <v>11</v>
      </c>
    </row>
    <row r="80" spans="1:6" x14ac:dyDescent="0.25">
      <c r="A80">
        <v>33266</v>
      </c>
      <c r="B80" t="s">
        <v>611</v>
      </c>
      <c r="C80">
        <v>2</v>
      </c>
      <c r="D80" t="s">
        <v>605</v>
      </c>
      <c r="E80" t="s">
        <v>611</v>
      </c>
      <c r="F80">
        <v>8</v>
      </c>
    </row>
    <row r="81" spans="1:6" x14ac:dyDescent="0.25">
      <c r="A81">
        <v>33268</v>
      </c>
      <c r="B81" t="s">
        <v>612</v>
      </c>
      <c r="C81">
        <v>1</v>
      </c>
      <c r="D81" t="s">
        <v>500</v>
      </c>
      <c r="E81" t="s">
        <v>612</v>
      </c>
      <c r="F81">
        <v>4</v>
      </c>
    </row>
    <row r="82" spans="1:6" x14ac:dyDescent="0.25">
      <c r="A82">
        <v>33269</v>
      </c>
      <c r="B82" t="s">
        <v>613</v>
      </c>
      <c r="C82">
        <v>2</v>
      </c>
      <c r="D82" t="s">
        <v>605</v>
      </c>
      <c r="E82" t="s">
        <v>613</v>
      </c>
      <c r="F82">
        <v>16</v>
      </c>
    </row>
    <row r="83" spans="1:6" x14ac:dyDescent="0.25">
      <c r="A83">
        <v>33270</v>
      </c>
      <c r="B83" t="s">
        <v>614</v>
      </c>
      <c r="C83">
        <v>2</v>
      </c>
      <c r="D83" t="s">
        <v>605</v>
      </c>
      <c r="E83" t="s">
        <v>614</v>
      </c>
      <c r="F83">
        <v>6</v>
      </c>
    </row>
    <row r="84" spans="1:6" x14ac:dyDescent="0.25">
      <c r="A84">
        <v>33272</v>
      </c>
      <c r="B84" t="s">
        <v>615</v>
      </c>
      <c r="C84">
        <v>5</v>
      </c>
      <c r="D84" t="s">
        <v>616</v>
      </c>
      <c r="E84" t="s">
        <v>617</v>
      </c>
      <c r="F84">
        <v>10</v>
      </c>
    </row>
    <row r="85" spans="1:6" x14ac:dyDescent="0.25">
      <c r="A85">
        <v>33273</v>
      </c>
      <c r="B85" t="s">
        <v>618</v>
      </c>
      <c r="C85">
        <v>5</v>
      </c>
      <c r="D85" t="s">
        <v>616</v>
      </c>
      <c r="E85" t="s">
        <v>618</v>
      </c>
      <c r="F85">
        <v>7</v>
      </c>
    </row>
    <row r="86" spans="1:6" x14ac:dyDescent="0.25">
      <c r="A86">
        <v>33274</v>
      </c>
      <c r="B86" t="s">
        <v>619</v>
      </c>
      <c r="C86">
        <v>5</v>
      </c>
      <c r="D86" t="s">
        <v>616</v>
      </c>
      <c r="E86" t="s">
        <v>619</v>
      </c>
      <c r="F86">
        <v>18</v>
      </c>
    </row>
    <row r="87" spans="1:6" x14ac:dyDescent="0.25">
      <c r="A87">
        <v>33275</v>
      </c>
      <c r="B87" t="s">
        <v>620</v>
      </c>
      <c r="C87">
        <v>1</v>
      </c>
      <c r="D87" t="s">
        <v>616</v>
      </c>
      <c r="E87" t="s">
        <v>620</v>
      </c>
      <c r="F87">
        <v>6</v>
      </c>
    </row>
    <row r="88" spans="1:6" x14ac:dyDescent="0.25">
      <c r="A88">
        <v>33276</v>
      </c>
      <c r="B88" t="s">
        <v>621</v>
      </c>
      <c r="C88">
        <v>1</v>
      </c>
      <c r="D88" t="s">
        <v>616</v>
      </c>
      <c r="E88" t="s">
        <v>621</v>
      </c>
      <c r="F88">
        <v>14</v>
      </c>
    </row>
    <row r="89" spans="1:6" x14ac:dyDescent="0.25">
      <c r="A89">
        <v>33277</v>
      </c>
      <c r="B89" t="s">
        <v>622</v>
      </c>
      <c r="C89">
        <v>2</v>
      </c>
      <c r="D89" t="s">
        <v>616</v>
      </c>
      <c r="E89" t="s">
        <v>622</v>
      </c>
      <c r="F89">
        <v>12</v>
      </c>
    </row>
    <row r="90" spans="1:6" x14ac:dyDescent="0.25">
      <c r="A90">
        <v>33278</v>
      </c>
      <c r="B90" t="s">
        <v>623</v>
      </c>
      <c r="C90">
        <v>2</v>
      </c>
      <c r="D90" t="s">
        <v>616</v>
      </c>
      <c r="E90" t="s">
        <v>623</v>
      </c>
      <c r="F90">
        <v>3</v>
      </c>
    </row>
    <row r="91" spans="1:6" x14ac:dyDescent="0.25">
      <c r="A91">
        <v>33279</v>
      </c>
      <c r="B91" t="s">
        <v>624</v>
      </c>
      <c r="C91">
        <v>2</v>
      </c>
      <c r="D91" t="s">
        <v>616</v>
      </c>
      <c r="E91" t="s">
        <v>624</v>
      </c>
      <c r="F91">
        <v>3</v>
      </c>
    </row>
    <row r="92" spans="1:6" x14ac:dyDescent="0.25">
      <c r="A92">
        <v>33280</v>
      </c>
      <c r="B92" t="s">
        <v>625</v>
      </c>
      <c r="C92">
        <v>2</v>
      </c>
      <c r="D92" t="s">
        <v>616</v>
      </c>
      <c r="E92" t="s">
        <v>625</v>
      </c>
      <c r="F92">
        <v>14</v>
      </c>
    </row>
    <row r="93" spans="1:6" x14ac:dyDescent="0.25">
      <c r="A93">
        <v>33281</v>
      </c>
      <c r="B93" t="s">
        <v>626</v>
      </c>
      <c r="C93">
        <v>5</v>
      </c>
      <c r="D93" t="s">
        <v>616</v>
      </c>
      <c r="E93" t="s">
        <v>626</v>
      </c>
      <c r="F93">
        <v>13</v>
      </c>
    </row>
    <row r="94" spans="1:6" x14ac:dyDescent="0.25">
      <c r="A94">
        <v>33282</v>
      </c>
      <c r="B94" t="s">
        <v>627</v>
      </c>
      <c r="C94">
        <v>5</v>
      </c>
      <c r="D94" t="s">
        <v>616</v>
      </c>
      <c r="E94" t="s">
        <v>627</v>
      </c>
      <c r="F94">
        <v>5</v>
      </c>
    </row>
    <row r="95" spans="1:6" x14ac:dyDescent="0.25">
      <c r="A95">
        <v>33283</v>
      </c>
      <c r="B95" t="s">
        <v>628</v>
      </c>
      <c r="C95">
        <v>5</v>
      </c>
      <c r="D95" t="s">
        <v>616</v>
      </c>
      <c r="E95" t="s">
        <v>628</v>
      </c>
      <c r="F95">
        <v>11</v>
      </c>
    </row>
    <row r="96" spans="1:6" x14ac:dyDescent="0.25">
      <c r="A96">
        <v>33284</v>
      </c>
      <c r="B96" t="s">
        <v>629</v>
      </c>
      <c r="C96">
        <v>5</v>
      </c>
      <c r="D96" t="s">
        <v>616</v>
      </c>
      <c r="E96" t="s">
        <v>629</v>
      </c>
      <c r="F96">
        <v>9</v>
      </c>
    </row>
    <row r="97" spans="1:6" x14ac:dyDescent="0.25">
      <c r="A97">
        <v>33285</v>
      </c>
      <c r="B97" t="s">
        <v>630</v>
      </c>
      <c r="C97">
        <v>5</v>
      </c>
      <c r="D97" t="s">
        <v>616</v>
      </c>
      <c r="E97" t="s">
        <v>630</v>
      </c>
      <c r="F97">
        <v>10</v>
      </c>
    </row>
    <row r="98" spans="1:6" x14ac:dyDescent="0.25">
      <c r="A98">
        <v>33286</v>
      </c>
      <c r="B98" t="s">
        <v>631</v>
      </c>
      <c r="C98">
        <v>5</v>
      </c>
      <c r="D98" t="s">
        <v>616</v>
      </c>
      <c r="E98" t="s">
        <v>631</v>
      </c>
      <c r="F98">
        <v>4</v>
      </c>
    </row>
    <row r="99" spans="1:6" x14ac:dyDescent="0.25">
      <c r="A99">
        <v>33287</v>
      </c>
      <c r="B99" t="s">
        <v>632</v>
      </c>
      <c r="C99">
        <v>5</v>
      </c>
      <c r="D99" t="s">
        <v>616</v>
      </c>
      <c r="E99" t="s">
        <v>632</v>
      </c>
      <c r="F99">
        <v>12</v>
      </c>
    </row>
    <row r="100" spans="1:6" x14ac:dyDescent="0.25">
      <c r="A100">
        <v>33288</v>
      </c>
      <c r="B100" t="s">
        <v>633</v>
      </c>
      <c r="C100">
        <v>5</v>
      </c>
      <c r="D100" t="s">
        <v>616</v>
      </c>
      <c r="E100" t="s">
        <v>633</v>
      </c>
      <c r="F100">
        <v>8</v>
      </c>
    </row>
    <row r="101" spans="1:6" x14ac:dyDescent="0.25">
      <c r="A101">
        <v>33289</v>
      </c>
      <c r="B101" t="s">
        <v>634</v>
      </c>
      <c r="C101">
        <v>5</v>
      </c>
      <c r="D101" t="s">
        <v>616</v>
      </c>
      <c r="E101" t="s">
        <v>634</v>
      </c>
      <c r="F101">
        <v>16</v>
      </c>
    </row>
    <row r="102" spans="1:6" x14ac:dyDescent="0.25">
      <c r="A102">
        <v>33290</v>
      </c>
      <c r="B102" t="s">
        <v>635</v>
      </c>
      <c r="C102">
        <v>5</v>
      </c>
      <c r="D102" t="s">
        <v>616</v>
      </c>
      <c r="E102" t="s">
        <v>635</v>
      </c>
      <c r="F102">
        <v>8</v>
      </c>
    </row>
    <row r="103" spans="1:6" x14ac:dyDescent="0.25">
      <c r="A103">
        <v>33291</v>
      </c>
      <c r="B103" t="s">
        <v>636</v>
      </c>
      <c r="C103">
        <v>5</v>
      </c>
      <c r="D103" t="s">
        <v>616</v>
      </c>
      <c r="E103" t="s">
        <v>636</v>
      </c>
      <c r="F103">
        <v>10</v>
      </c>
    </row>
    <row r="104" spans="1:6" x14ac:dyDescent="0.25">
      <c r="A104">
        <v>33292</v>
      </c>
      <c r="B104" t="s">
        <v>637</v>
      </c>
      <c r="C104">
        <v>5</v>
      </c>
      <c r="D104" t="s">
        <v>616</v>
      </c>
      <c r="E104" t="s">
        <v>637</v>
      </c>
      <c r="F104">
        <v>17</v>
      </c>
    </row>
    <row r="105" spans="1:6" x14ac:dyDescent="0.25">
      <c r="A105">
        <v>33293</v>
      </c>
      <c r="B105" t="s">
        <v>638</v>
      </c>
      <c r="C105">
        <v>5</v>
      </c>
      <c r="D105" t="s">
        <v>616</v>
      </c>
      <c r="E105" t="s">
        <v>638</v>
      </c>
      <c r="F105">
        <v>6</v>
      </c>
    </row>
    <row r="106" spans="1:6" x14ac:dyDescent="0.25">
      <c r="A106">
        <v>33294</v>
      </c>
      <c r="B106" t="s">
        <v>639</v>
      </c>
      <c r="C106">
        <v>5</v>
      </c>
      <c r="D106" t="s">
        <v>616</v>
      </c>
      <c r="E106" t="s">
        <v>639</v>
      </c>
      <c r="F106">
        <v>6</v>
      </c>
    </row>
    <row r="107" spans="1:6" x14ac:dyDescent="0.25">
      <c r="A107">
        <v>33295</v>
      </c>
      <c r="B107" t="s">
        <v>640</v>
      </c>
      <c r="C107">
        <v>5</v>
      </c>
      <c r="D107" t="s">
        <v>616</v>
      </c>
      <c r="E107" t="s">
        <v>640</v>
      </c>
      <c r="F107">
        <v>6</v>
      </c>
    </row>
    <row r="108" spans="1:6" x14ac:dyDescent="0.25">
      <c r="A108">
        <v>33296</v>
      </c>
      <c r="B108" t="s">
        <v>641</v>
      </c>
      <c r="C108">
        <v>5</v>
      </c>
      <c r="D108" t="s">
        <v>616</v>
      </c>
      <c r="E108" t="s">
        <v>641</v>
      </c>
      <c r="F108">
        <v>6</v>
      </c>
    </row>
    <row r="109" spans="1:6" x14ac:dyDescent="0.25">
      <c r="A109">
        <v>33297</v>
      </c>
      <c r="B109" t="s">
        <v>642</v>
      </c>
      <c r="C109">
        <v>5</v>
      </c>
      <c r="D109" t="s">
        <v>616</v>
      </c>
      <c r="E109" t="s">
        <v>642</v>
      </c>
      <c r="F109">
        <v>6</v>
      </c>
    </row>
    <row r="110" spans="1:6" x14ac:dyDescent="0.25">
      <c r="A110">
        <v>33298</v>
      </c>
      <c r="B110" t="s">
        <v>643</v>
      </c>
      <c r="C110">
        <v>5</v>
      </c>
      <c r="D110" t="s">
        <v>616</v>
      </c>
      <c r="E110" t="s">
        <v>643</v>
      </c>
      <c r="F110">
        <v>9</v>
      </c>
    </row>
    <row r="111" spans="1:6" x14ac:dyDescent="0.25">
      <c r="A111">
        <v>33299</v>
      </c>
      <c r="B111" t="s">
        <v>644</v>
      </c>
      <c r="C111">
        <v>5</v>
      </c>
      <c r="D111" t="s">
        <v>616</v>
      </c>
      <c r="E111" t="s">
        <v>644</v>
      </c>
      <c r="F111">
        <v>20</v>
      </c>
    </row>
    <row r="112" spans="1:6" x14ac:dyDescent="0.25">
      <c r="A112">
        <v>33300</v>
      </c>
      <c r="B112" t="s">
        <v>645</v>
      </c>
      <c r="C112">
        <v>5</v>
      </c>
      <c r="D112" t="s">
        <v>616</v>
      </c>
      <c r="E112" t="s">
        <v>645</v>
      </c>
      <c r="F112">
        <v>14</v>
      </c>
    </row>
    <row r="113" spans="1:6" x14ac:dyDescent="0.25">
      <c r="A113">
        <v>33301</v>
      </c>
      <c r="B113" t="s">
        <v>646</v>
      </c>
      <c r="C113">
        <v>5</v>
      </c>
      <c r="D113" t="s">
        <v>616</v>
      </c>
      <c r="E113" t="s">
        <v>646</v>
      </c>
      <c r="F113">
        <v>14</v>
      </c>
    </row>
    <row r="114" spans="1:6" x14ac:dyDescent="0.25">
      <c r="A114">
        <v>33302</v>
      </c>
      <c r="B114" t="s">
        <v>647</v>
      </c>
      <c r="C114">
        <v>5</v>
      </c>
      <c r="D114" t="s">
        <v>616</v>
      </c>
      <c r="E114" t="s">
        <v>647</v>
      </c>
      <c r="F114">
        <v>13</v>
      </c>
    </row>
    <row r="115" spans="1:6" x14ac:dyDescent="0.25">
      <c r="A115">
        <v>33303</v>
      </c>
      <c r="B115" t="s">
        <v>648</v>
      </c>
      <c r="C115">
        <v>5</v>
      </c>
      <c r="D115" t="s">
        <v>616</v>
      </c>
      <c r="E115" t="s">
        <v>648</v>
      </c>
      <c r="F115">
        <v>10</v>
      </c>
    </row>
    <row r="116" spans="1:6" x14ac:dyDescent="0.25">
      <c r="A116">
        <v>33304</v>
      </c>
      <c r="B116" t="s">
        <v>649</v>
      </c>
      <c r="C116">
        <v>5</v>
      </c>
      <c r="D116" t="s">
        <v>616</v>
      </c>
      <c r="E116" t="s">
        <v>649</v>
      </c>
      <c r="F116">
        <v>40</v>
      </c>
    </row>
    <row r="117" spans="1:6" x14ac:dyDescent="0.25">
      <c r="A117">
        <v>33305</v>
      </c>
      <c r="B117" t="s">
        <v>650</v>
      </c>
      <c r="C117">
        <v>5</v>
      </c>
      <c r="D117" t="s">
        <v>616</v>
      </c>
      <c r="E117" t="s">
        <v>650</v>
      </c>
      <c r="F117">
        <v>6</v>
      </c>
    </row>
    <row r="118" spans="1:6" x14ac:dyDescent="0.25">
      <c r="A118">
        <v>33306</v>
      </c>
      <c r="B118" t="s">
        <v>651</v>
      </c>
      <c r="C118">
        <v>5</v>
      </c>
      <c r="D118" t="s">
        <v>616</v>
      </c>
      <c r="E118" t="s">
        <v>651</v>
      </c>
      <c r="F118">
        <v>14</v>
      </c>
    </row>
    <row r="119" spans="1:6" x14ac:dyDescent="0.25">
      <c r="A119">
        <v>33307</v>
      </c>
      <c r="B119" t="s">
        <v>652</v>
      </c>
      <c r="C119">
        <v>5</v>
      </c>
      <c r="D119" t="s">
        <v>616</v>
      </c>
      <c r="E119" t="s">
        <v>652</v>
      </c>
      <c r="F119">
        <v>15</v>
      </c>
    </row>
    <row r="120" spans="1:6" x14ac:dyDescent="0.25">
      <c r="A120">
        <v>33308</v>
      </c>
      <c r="B120" t="s">
        <v>653</v>
      </c>
      <c r="C120">
        <v>5</v>
      </c>
      <c r="D120" t="s">
        <v>616</v>
      </c>
      <c r="E120" t="s">
        <v>653</v>
      </c>
      <c r="F120">
        <v>11</v>
      </c>
    </row>
    <row r="121" spans="1:6" x14ac:dyDescent="0.25">
      <c r="A121">
        <v>33309</v>
      </c>
      <c r="B121" t="s">
        <v>654</v>
      </c>
      <c r="C121">
        <v>5</v>
      </c>
      <c r="D121" t="s">
        <v>616</v>
      </c>
      <c r="E121" t="s">
        <v>654</v>
      </c>
      <c r="F121">
        <v>3</v>
      </c>
    </row>
    <row r="122" spans="1:6" x14ac:dyDescent="0.25">
      <c r="A122">
        <v>33310</v>
      </c>
      <c r="B122" t="s">
        <v>655</v>
      </c>
      <c r="C122">
        <v>5</v>
      </c>
      <c r="D122" t="s">
        <v>616</v>
      </c>
      <c r="E122" t="s">
        <v>655</v>
      </c>
      <c r="F122">
        <v>32</v>
      </c>
    </row>
    <row r="123" spans="1:6" x14ac:dyDescent="0.25">
      <c r="A123">
        <v>33315</v>
      </c>
      <c r="B123" t="s">
        <v>656</v>
      </c>
      <c r="C123">
        <v>1</v>
      </c>
      <c r="D123" t="s">
        <v>616</v>
      </c>
      <c r="E123" t="s">
        <v>656</v>
      </c>
      <c r="F123">
        <v>21</v>
      </c>
    </row>
    <row r="124" spans="1:6" x14ac:dyDescent="0.25">
      <c r="A124">
        <v>33316</v>
      </c>
      <c r="B124" t="s">
        <v>657</v>
      </c>
      <c r="C124">
        <v>2</v>
      </c>
      <c r="D124" t="s">
        <v>616</v>
      </c>
      <c r="E124" t="s">
        <v>657</v>
      </c>
      <c r="F124">
        <v>99</v>
      </c>
    </row>
    <row r="125" spans="1:6" x14ac:dyDescent="0.25">
      <c r="A125">
        <v>33317</v>
      </c>
      <c r="B125" t="s">
        <v>658</v>
      </c>
      <c r="C125">
        <v>5</v>
      </c>
      <c r="D125" t="s">
        <v>616</v>
      </c>
      <c r="E125" t="s">
        <v>658</v>
      </c>
      <c r="F125">
        <v>6</v>
      </c>
    </row>
    <row r="126" spans="1:6" x14ac:dyDescent="0.25">
      <c r="A126">
        <v>33318</v>
      </c>
      <c r="B126" t="s">
        <v>659</v>
      </c>
      <c r="C126">
        <v>5</v>
      </c>
      <c r="D126" t="s">
        <v>616</v>
      </c>
      <c r="E126" t="s">
        <v>659</v>
      </c>
      <c r="F126">
        <v>4</v>
      </c>
    </row>
    <row r="127" spans="1:6" x14ac:dyDescent="0.25">
      <c r="A127">
        <v>33319</v>
      </c>
      <c r="B127" t="s">
        <v>660</v>
      </c>
      <c r="C127">
        <v>5</v>
      </c>
      <c r="D127" t="s">
        <v>616</v>
      </c>
      <c r="E127" t="s">
        <v>660</v>
      </c>
      <c r="F127">
        <v>3</v>
      </c>
    </row>
    <row r="128" spans="1:6" x14ac:dyDescent="0.25">
      <c r="A128">
        <v>33320</v>
      </c>
      <c r="B128" t="s">
        <v>661</v>
      </c>
      <c r="C128">
        <v>5</v>
      </c>
      <c r="D128" t="s">
        <v>616</v>
      </c>
      <c r="E128" t="s">
        <v>661</v>
      </c>
      <c r="F128">
        <v>3</v>
      </c>
    </row>
    <row r="129" spans="1:6" x14ac:dyDescent="0.25">
      <c r="A129">
        <v>33321</v>
      </c>
      <c r="B129" t="s">
        <v>662</v>
      </c>
      <c r="C129">
        <v>5</v>
      </c>
      <c r="D129" t="s">
        <v>616</v>
      </c>
      <c r="E129" t="s">
        <v>662</v>
      </c>
      <c r="F129">
        <v>15</v>
      </c>
    </row>
    <row r="130" spans="1:6" x14ac:dyDescent="0.25">
      <c r="A130">
        <v>33322</v>
      </c>
      <c r="B130" t="s">
        <v>663</v>
      </c>
      <c r="C130">
        <v>5</v>
      </c>
      <c r="D130" t="s">
        <v>594</v>
      </c>
      <c r="E130" t="s">
        <v>663</v>
      </c>
      <c r="F130">
        <v>4</v>
      </c>
    </row>
    <row r="131" spans="1:6" x14ac:dyDescent="0.25">
      <c r="A131">
        <v>33323</v>
      </c>
      <c r="B131" t="s">
        <v>664</v>
      </c>
      <c r="C131">
        <v>5</v>
      </c>
      <c r="D131" t="s">
        <v>594</v>
      </c>
      <c r="E131" t="s">
        <v>664</v>
      </c>
      <c r="F131">
        <v>4</v>
      </c>
    </row>
    <row r="132" spans="1:6" x14ac:dyDescent="0.25">
      <c r="A132">
        <v>33324</v>
      </c>
      <c r="B132" t="s">
        <v>665</v>
      </c>
      <c r="C132">
        <v>5</v>
      </c>
      <c r="D132" t="s">
        <v>594</v>
      </c>
      <c r="E132" t="s">
        <v>665</v>
      </c>
      <c r="F132">
        <v>4</v>
      </c>
    </row>
    <row r="133" spans="1:6" x14ac:dyDescent="0.25">
      <c r="A133">
        <v>33325</v>
      </c>
      <c r="B133" t="s">
        <v>666</v>
      </c>
      <c r="C133">
        <v>5</v>
      </c>
      <c r="D133" t="s">
        <v>616</v>
      </c>
      <c r="E133" t="s">
        <v>666</v>
      </c>
      <c r="F133">
        <v>50</v>
      </c>
    </row>
    <row r="134" spans="1:6" x14ac:dyDescent="0.25">
      <c r="A134">
        <v>33326</v>
      </c>
      <c r="B134" t="s">
        <v>667</v>
      </c>
      <c r="C134">
        <v>5</v>
      </c>
      <c r="D134" t="s">
        <v>616</v>
      </c>
      <c r="E134" t="s">
        <v>667</v>
      </c>
      <c r="F134">
        <v>5</v>
      </c>
    </row>
    <row r="135" spans="1:6" x14ac:dyDescent="0.25">
      <c r="A135">
        <v>33327</v>
      </c>
      <c r="B135" t="s">
        <v>668</v>
      </c>
      <c r="C135">
        <v>5</v>
      </c>
      <c r="D135" t="s">
        <v>616</v>
      </c>
      <c r="E135" t="s">
        <v>668</v>
      </c>
      <c r="F135">
        <v>9</v>
      </c>
    </row>
    <row r="136" spans="1:6" x14ac:dyDescent="0.25">
      <c r="A136">
        <v>33328</v>
      </c>
      <c r="B136" t="s">
        <v>669</v>
      </c>
      <c r="C136">
        <v>5</v>
      </c>
      <c r="D136" t="s">
        <v>616</v>
      </c>
      <c r="E136" t="s">
        <v>669</v>
      </c>
      <c r="F136">
        <v>3</v>
      </c>
    </row>
    <row r="137" spans="1:6" x14ac:dyDescent="0.25">
      <c r="A137">
        <v>33329</v>
      </c>
      <c r="B137" t="s">
        <v>670</v>
      </c>
      <c r="C137">
        <v>1</v>
      </c>
      <c r="D137" t="s">
        <v>616</v>
      </c>
      <c r="E137" t="s">
        <v>670</v>
      </c>
      <c r="F137">
        <v>28</v>
      </c>
    </row>
    <row r="138" spans="1:6" x14ac:dyDescent="0.25">
      <c r="A138">
        <v>33330</v>
      </c>
      <c r="B138" t="s">
        <v>671</v>
      </c>
      <c r="C138">
        <v>2</v>
      </c>
      <c r="D138" t="s">
        <v>616</v>
      </c>
      <c r="E138" t="s">
        <v>671</v>
      </c>
      <c r="F138">
        <v>16</v>
      </c>
    </row>
    <row r="139" spans="1:6" x14ac:dyDescent="0.25">
      <c r="A139">
        <v>33331</v>
      </c>
      <c r="B139" t="s">
        <v>672</v>
      </c>
      <c r="C139">
        <v>5</v>
      </c>
      <c r="D139" t="s">
        <v>616</v>
      </c>
      <c r="E139" t="s">
        <v>672</v>
      </c>
      <c r="F139">
        <v>14</v>
      </c>
    </row>
    <row r="140" spans="1:6" x14ac:dyDescent="0.25">
      <c r="A140">
        <v>33332</v>
      </c>
      <c r="B140" t="s">
        <v>673</v>
      </c>
      <c r="C140">
        <v>5</v>
      </c>
      <c r="D140" t="s">
        <v>616</v>
      </c>
      <c r="E140" t="s">
        <v>673</v>
      </c>
      <c r="F140">
        <v>12</v>
      </c>
    </row>
    <row r="141" spans="1:6" x14ac:dyDescent="0.25">
      <c r="A141">
        <v>33333</v>
      </c>
      <c r="B141" t="s">
        <v>674</v>
      </c>
      <c r="C141">
        <v>5</v>
      </c>
      <c r="D141" t="s">
        <v>616</v>
      </c>
      <c r="E141" t="s">
        <v>674</v>
      </c>
      <c r="F141">
        <v>13</v>
      </c>
    </row>
    <row r="142" spans="1:6" x14ac:dyDescent="0.25">
      <c r="A142">
        <v>33334</v>
      </c>
      <c r="B142" t="s">
        <v>675</v>
      </c>
      <c r="C142">
        <v>5</v>
      </c>
      <c r="D142" t="s">
        <v>616</v>
      </c>
      <c r="E142" t="s">
        <v>675</v>
      </c>
      <c r="F142">
        <v>19</v>
      </c>
    </row>
    <row r="143" spans="1:6" x14ac:dyDescent="0.25">
      <c r="A143">
        <v>33335</v>
      </c>
      <c r="B143" t="s">
        <v>676</v>
      </c>
      <c r="C143">
        <v>5</v>
      </c>
      <c r="D143" t="s">
        <v>616</v>
      </c>
      <c r="E143" t="s">
        <v>676</v>
      </c>
      <c r="F143">
        <v>8</v>
      </c>
    </row>
    <row r="144" spans="1:6" x14ac:dyDescent="0.25">
      <c r="A144">
        <v>33336</v>
      </c>
      <c r="B144" t="s">
        <v>677</v>
      </c>
      <c r="C144">
        <v>5</v>
      </c>
      <c r="D144" t="s">
        <v>616</v>
      </c>
      <c r="E144" t="s">
        <v>677</v>
      </c>
      <c r="F144">
        <v>11</v>
      </c>
    </row>
    <row r="145" spans="1:6" x14ac:dyDescent="0.25">
      <c r="A145">
        <v>33337</v>
      </c>
      <c r="B145" t="s">
        <v>678</v>
      </c>
      <c r="C145">
        <v>5</v>
      </c>
      <c r="D145" t="s">
        <v>616</v>
      </c>
      <c r="E145" t="s">
        <v>678</v>
      </c>
      <c r="F145">
        <v>40</v>
      </c>
    </row>
    <row r="146" spans="1:6" x14ac:dyDescent="0.25">
      <c r="A146">
        <v>33338</v>
      </c>
      <c r="B146" t="s">
        <v>679</v>
      </c>
      <c r="C146">
        <v>5</v>
      </c>
      <c r="D146" t="s">
        <v>616</v>
      </c>
      <c r="E146" t="s">
        <v>679</v>
      </c>
      <c r="F146">
        <v>12</v>
      </c>
    </row>
    <row r="147" spans="1:6" x14ac:dyDescent="0.25">
      <c r="A147">
        <v>33339</v>
      </c>
      <c r="B147" t="s">
        <v>680</v>
      </c>
      <c r="C147">
        <v>5</v>
      </c>
      <c r="D147" t="s">
        <v>616</v>
      </c>
      <c r="E147" t="s">
        <v>680</v>
      </c>
      <c r="F147">
        <v>3</v>
      </c>
    </row>
    <row r="148" spans="1:6" x14ac:dyDescent="0.25">
      <c r="A148">
        <v>33340</v>
      </c>
      <c r="B148" t="s">
        <v>681</v>
      </c>
      <c r="C148">
        <v>1</v>
      </c>
      <c r="D148" t="s">
        <v>616</v>
      </c>
      <c r="E148" t="s">
        <v>681</v>
      </c>
      <c r="F148">
        <v>24</v>
      </c>
    </row>
    <row r="149" spans="1:6" x14ac:dyDescent="0.25">
      <c r="A149">
        <v>33342</v>
      </c>
      <c r="B149" t="s">
        <v>682</v>
      </c>
      <c r="C149">
        <v>1</v>
      </c>
      <c r="D149" t="s">
        <v>616</v>
      </c>
      <c r="E149" t="s">
        <v>682</v>
      </c>
      <c r="F149">
        <v>24</v>
      </c>
    </row>
    <row r="150" spans="1:6" x14ac:dyDescent="0.25">
      <c r="A150">
        <v>33343</v>
      </c>
      <c r="B150" t="s">
        <v>683</v>
      </c>
      <c r="C150">
        <v>1</v>
      </c>
      <c r="D150" t="s">
        <v>616</v>
      </c>
      <c r="E150" t="s">
        <v>683</v>
      </c>
      <c r="F150">
        <v>16</v>
      </c>
    </row>
    <row r="151" spans="1:6" x14ac:dyDescent="0.25">
      <c r="A151">
        <v>33345</v>
      </c>
      <c r="B151" t="s">
        <v>684</v>
      </c>
      <c r="C151">
        <v>1</v>
      </c>
      <c r="D151" t="s">
        <v>616</v>
      </c>
      <c r="E151" t="s">
        <v>684</v>
      </c>
      <c r="F151">
        <v>19</v>
      </c>
    </row>
    <row r="152" spans="1:6" x14ac:dyDescent="0.25">
      <c r="A152">
        <v>33346</v>
      </c>
      <c r="B152" t="s">
        <v>685</v>
      </c>
      <c r="C152">
        <v>1</v>
      </c>
      <c r="D152" t="s">
        <v>616</v>
      </c>
      <c r="E152" t="s">
        <v>685</v>
      </c>
      <c r="F152">
        <v>19</v>
      </c>
    </row>
    <row r="153" spans="1:6" x14ac:dyDescent="0.25">
      <c r="A153">
        <v>33347</v>
      </c>
      <c r="B153" t="s">
        <v>686</v>
      </c>
      <c r="C153">
        <v>1</v>
      </c>
      <c r="D153" t="s">
        <v>616</v>
      </c>
      <c r="E153" t="s">
        <v>686</v>
      </c>
      <c r="F153">
        <v>17</v>
      </c>
    </row>
    <row r="154" spans="1:6" x14ac:dyDescent="0.25">
      <c r="A154">
        <v>33348</v>
      </c>
      <c r="B154" t="s">
        <v>687</v>
      </c>
      <c r="C154">
        <v>5</v>
      </c>
      <c r="D154" t="s">
        <v>616</v>
      </c>
      <c r="E154" t="s">
        <v>687</v>
      </c>
      <c r="F154">
        <v>3</v>
      </c>
    </row>
    <row r="155" spans="1:6" x14ac:dyDescent="0.25">
      <c r="A155">
        <v>33349</v>
      </c>
      <c r="B155" t="s">
        <v>688</v>
      </c>
      <c r="C155">
        <v>5</v>
      </c>
      <c r="D155" t="s">
        <v>616</v>
      </c>
      <c r="E155" t="s">
        <v>688</v>
      </c>
      <c r="F155">
        <v>8</v>
      </c>
    </row>
    <row r="156" spans="1:6" x14ac:dyDescent="0.25">
      <c r="A156">
        <v>33350</v>
      </c>
      <c r="B156" t="s">
        <v>689</v>
      </c>
      <c r="C156">
        <v>2</v>
      </c>
      <c r="D156" t="s">
        <v>616</v>
      </c>
      <c r="E156" t="s">
        <v>689</v>
      </c>
      <c r="F156">
        <v>16</v>
      </c>
    </row>
    <row r="157" spans="1:6" x14ac:dyDescent="0.25">
      <c r="A157">
        <v>33351</v>
      </c>
      <c r="B157" t="s">
        <v>690</v>
      </c>
      <c r="C157">
        <v>2</v>
      </c>
      <c r="D157" t="s">
        <v>616</v>
      </c>
      <c r="E157" t="s">
        <v>690</v>
      </c>
      <c r="F157">
        <v>6</v>
      </c>
    </row>
    <row r="158" spans="1:6" x14ac:dyDescent="0.25">
      <c r="A158">
        <v>33353</v>
      </c>
      <c r="B158" t="s">
        <v>691</v>
      </c>
      <c r="C158">
        <v>5</v>
      </c>
      <c r="D158" t="s">
        <v>616</v>
      </c>
      <c r="E158" t="s">
        <v>691</v>
      </c>
      <c r="F158">
        <v>2</v>
      </c>
    </row>
    <row r="159" spans="1:6" x14ac:dyDescent="0.25">
      <c r="A159">
        <v>33354</v>
      </c>
      <c r="B159" t="s">
        <v>692</v>
      </c>
      <c r="C159">
        <v>1</v>
      </c>
      <c r="D159" t="s">
        <v>616</v>
      </c>
      <c r="E159" t="s">
        <v>692</v>
      </c>
      <c r="F159">
        <v>4</v>
      </c>
    </row>
    <row r="160" spans="1:6" x14ac:dyDescent="0.25">
      <c r="A160">
        <v>33355</v>
      </c>
      <c r="B160" t="s">
        <v>693</v>
      </c>
      <c r="C160">
        <v>5</v>
      </c>
      <c r="D160" t="s">
        <v>616</v>
      </c>
      <c r="E160" t="s">
        <v>693</v>
      </c>
      <c r="F160">
        <v>4</v>
      </c>
    </row>
    <row r="161" spans="1:6" x14ac:dyDescent="0.25">
      <c r="A161">
        <v>33356</v>
      </c>
      <c r="B161" t="s">
        <v>694</v>
      </c>
      <c r="C161">
        <v>5</v>
      </c>
      <c r="D161" t="s">
        <v>616</v>
      </c>
      <c r="E161" t="s">
        <v>694</v>
      </c>
      <c r="F161">
        <v>4</v>
      </c>
    </row>
    <row r="162" spans="1:6" x14ac:dyDescent="0.25">
      <c r="A162">
        <v>33357</v>
      </c>
      <c r="B162" t="s">
        <v>695</v>
      </c>
      <c r="C162">
        <v>5</v>
      </c>
      <c r="D162" t="s">
        <v>616</v>
      </c>
      <c r="E162" t="s">
        <v>695</v>
      </c>
      <c r="F162">
        <v>4</v>
      </c>
    </row>
    <row r="163" spans="1:6" x14ac:dyDescent="0.25">
      <c r="A163">
        <v>33358</v>
      </c>
      <c r="B163" t="s">
        <v>696</v>
      </c>
      <c r="C163">
        <v>5</v>
      </c>
      <c r="D163" t="s">
        <v>616</v>
      </c>
      <c r="E163" t="s">
        <v>696</v>
      </c>
      <c r="F163">
        <v>4</v>
      </c>
    </row>
    <row r="164" spans="1:6" x14ac:dyDescent="0.25">
      <c r="A164">
        <v>33359</v>
      </c>
      <c r="B164" t="s">
        <v>697</v>
      </c>
      <c r="C164">
        <v>5</v>
      </c>
      <c r="D164" t="s">
        <v>616</v>
      </c>
      <c r="E164" t="s">
        <v>697</v>
      </c>
      <c r="F164">
        <v>4</v>
      </c>
    </row>
    <row r="165" spans="1:6" x14ac:dyDescent="0.25">
      <c r="A165">
        <v>33360</v>
      </c>
      <c r="B165" t="s">
        <v>698</v>
      </c>
      <c r="C165">
        <v>5</v>
      </c>
      <c r="D165" t="s">
        <v>616</v>
      </c>
      <c r="E165" t="s">
        <v>698</v>
      </c>
      <c r="F165">
        <v>4</v>
      </c>
    </row>
    <row r="166" spans="1:6" x14ac:dyDescent="0.25">
      <c r="A166">
        <v>33361</v>
      </c>
      <c r="B166" t="s">
        <v>699</v>
      </c>
      <c r="C166">
        <v>5</v>
      </c>
      <c r="D166" t="s">
        <v>616</v>
      </c>
      <c r="E166" t="s">
        <v>699</v>
      </c>
      <c r="F166">
        <v>4</v>
      </c>
    </row>
    <row r="167" spans="1:6" x14ac:dyDescent="0.25">
      <c r="A167">
        <v>33362</v>
      </c>
      <c r="B167" t="s">
        <v>700</v>
      </c>
      <c r="C167">
        <v>2</v>
      </c>
      <c r="D167" t="s">
        <v>616</v>
      </c>
      <c r="E167" t="s">
        <v>700</v>
      </c>
      <c r="F167">
        <v>3</v>
      </c>
    </row>
    <row r="168" spans="1:6" x14ac:dyDescent="0.25">
      <c r="A168">
        <v>33363</v>
      </c>
      <c r="B168" t="s">
        <v>701</v>
      </c>
      <c r="C168">
        <v>5</v>
      </c>
      <c r="D168" t="s">
        <v>616</v>
      </c>
      <c r="E168" t="s">
        <v>701</v>
      </c>
      <c r="F168">
        <v>4</v>
      </c>
    </row>
    <row r="169" spans="1:6" x14ac:dyDescent="0.25">
      <c r="A169">
        <v>33364</v>
      </c>
      <c r="B169" t="s">
        <v>702</v>
      </c>
      <c r="C169">
        <v>5</v>
      </c>
      <c r="D169" t="s">
        <v>616</v>
      </c>
      <c r="E169" t="s">
        <v>702</v>
      </c>
      <c r="F169">
        <v>56</v>
      </c>
    </row>
    <row r="170" spans="1:6" x14ac:dyDescent="0.25">
      <c r="A170">
        <v>33365</v>
      </c>
      <c r="B170" t="s">
        <v>703</v>
      </c>
      <c r="C170">
        <v>5</v>
      </c>
      <c r="D170" t="s">
        <v>616</v>
      </c>
      <c r="E170" t="s">
        <v>704</v>
      </c>
      <c r="F170">
        <v>12</v>
      </c>
    </row>
    <row r="171" spans="1:6" x14ac:dyDescent="0.25">
      <c r="A171">
        <v>33366</v>
      </c>
      <c r="B171" t="s">
        <v>705</v>
      </c>
      <c r="C171">
        <v>2</v>
      </c>
      <c r="D171" t="s">
        <v>616</v>
      </c>
      <c r="E171" t="s">
        <v>705</v>
      </c>
      <c r="F171">
        <v>6</v>
      </c>
    </row>
    <row r="172" spans="1:6" x14ac:dyDescent="0.25">
      <c r="A172">
        <v>33367</v>
      </c>
      <c r="B172" t="s">
        <v>706</v>
      </c>
      <c r="C172">
        <v>2</v>
      </c>
      <c r="D172" t="s">
        <v>616</v>
      </c>
      <c r="E172" t="s">
        <v>706</v>
      </c>
      <c r="F172">
        <v>8</v>
      </c>
    </row>
    <row r="173" spans="1:6" x14ac:dyDescent="0.25">
      <c r="A173">
        <v>33368</v>
      </c>
      <c r="B173" t="s">
        <v>707</v>
      </c>
      <c r="C173">
        <v>2</v>
      </c>
      <c r="D173" t="s">
        <v>616</v>
      </c>
      <c r="E173" t="s">
        <v>707</v>
      </c>
      <c r="F173">
        <v>7</v>
      </c>
    </row>
    <row r="174" spans="1:6" x14ac:dyDescent="0.25">
      <c r="A174">
        <v>33369</v>
      </c>
      <c r="B174" t="s">
        <v>708</v>
      </c>
      <c r="C174">
        <v>2</v>
      </c>
      <c r="D174" t="s">
        <v>605</v>
      </c>
      <c r="E174" t="s">
        <v>708</v>
      </c>
      <c r="F174">
        <v>7</v>
      </c>
    </row>
    <row r="175" spans="1:6" x14ac:dyDescent="0.25">
      <c r="A175">
        <v>33370</v>
      </c>
      <c r="B175" t="s">
        <v>709</v>
      </c>
      <c r="C175">
        <v>4</v>
      </c>
      <c r="D175" t="s">
        <v>500</v>
      </c>
      <c r="E175" t="s">
        <v>710</v>
      </c>
      <c r="F175">
        <v>13</v>
      </c>
    </row>
    <row r="176" spans="1:6" x14ac:dyDescent="0.25">
      <c r="A176">
        <v>33371</v>
      </c>
      <c r="B176" t="s">
        <v>711</v>
      </c>
      <c r="C176">
        <v>5</v>
      </c>
      <c r="D176" t="s">
        <v>616</v>
      </c>
      <c r="E176" t="s">
        <v>711</v>
      </c>
      <c r="F176">
        <v>51</v>
      </c>
    </row>
    <row r="177" spans="1:6" x14ac:dyDescent="0.25">
      <c r="A177">
        <v>33372</v>
      </c>
      <c r="B177" t="s">
        <v>712</v>
      </c>
      <c r="C177">
        <v>5</v>
      </c>
      <c r="D177" t="s">
        <v>616</v>
      </c>
      <c r="E177" t="s">
        <v>712</v>
      </c>
      <c r="F177">
        <v>16</v>
      </c>
    </row>
    <row r="178" spans="1:6" x14ac:dyDescent="0.25">
      <c r="A178">
        <v>33373</v>
      </c>
      <c r="B178" t="s">
        <v>713</v>
      </c>
      <c r="C178">
        <v>5</v>
      </c>
      <c r="D178" t="s">
        <v>616</v>
      </c>
      <c r="E178" t="s">
        <v>713</v>
      </c>
      <c r="F178">
        <v>6</v>
      </c>
    </row>
    <row r="179" spans="1:6" x14ac:dyDescent="0.25">
      <c r="A179">
        <v>33374</v>
      </c>
      <c r="B179" t="s">
        <v>714</v>
      </c>
      <c r="C179">
        <v>5</v>
      </c>
      <c r="D179" t="s">
        <v>616</v>
      </c>
      <c r="E179" t="s">
        <v>714</v>
      </c>
      <c r="F179">
        <v>66</v>
      </c>
    </row>
    <row r="180" spans="1:6" x14ac:dyDescent="0.25">
      <c r="A180">
        <v>33375</v>
      </c>
      <c r="B180" t="s">
        <v>715</v>
      </c>
      <c r="C180">
        <v>1</v>
      </c>
      <c r="D180" t="s">
        <v>616</v>
      </c>
      <c r="E180" t="s">
        <v>715</v>
      </c>
      <c r="F180">
        <v>23</v>
      </c>
    </row>
    <row r="181" spans="1:6" x14ac:dyDescent="0.25">
      <c r="A181">
        <v>33376</v>
      </c>
      <c r="B181" t="s">
        <v>716</v>
      </c>
      <c r="C181">
        <v>5</v>
      </c>
      <c r="D181" t="s">
        <v>616</v>
      </c>
      <c r="E181" t="s">
        <v>716</v>
      </c>
      <c r="F181">
        <v>16</v>
      </c>
    </row>
    <row r="182" spans="1:6" x14ac:dyDescent="0.25">
      <c r="A182">
        <v>33377</v>
      </c>
      <c r="B182" t="s">
        <v>717</v>
      </c>
      <c r="C182">
        <v>5</v>
      </c>
      <c r="D182" t="s">
        <v>616</v>
      </c>
      <c r="E182" t="s">
        <v>717</v>
      </c>
      <c r="F182">
        <v>12</v>
      </c>
    </row>
    <row r="183" spans="1:6" x14ac:dyDescent="0.25">
      <c r="A183">
        <v>33378</v>
      </c>
      <c r="B183" t="s">
        <v>718</v>
      </c>
      <c r="C183">
        <v>5</v>
      </c>
      <c r="D183" t="s">
        <v>616</v>
      </c>
      <c r="E183" t="s">
        <v>718</v>
      </c>
      <c r="F183">
        <v>9</v>
      </c>
    </row>
    <row r="184" spans="1:6" x14ac:dyDescent="0.25">
      <c r="A184">
        <v>33379</v>
      </c>
      <c r="B184" t="s">
        <v>719</v>
      </c>
      <c r="C184">
        <v>5</v>
      </c>
      <c r="D184" t="s">
        <v>616</v>
      </c>
      <c r="E184" t="s">
        <v>719</v>
      </c>
      <c r="F184">
        <v>18</v>
      </c>
    </row>
    <row r="185" spans="1:6" x14ac:dyDescent="0.25">
      <c r="A185">
        <v>33380</v>
      </c>
      <c r="B185" t="s">
        <v>720</v>
      </c>
      <c r="C185">
        <v>5</v>
      </c>
      <c r="D185" t="s">
        <v>616</v>
      </c>
      <c r="E185" t="s">
        <v>720</v>
      </c>
      <c r="F185">
        <v>13</v>
      </c>
    </row>
    <row r="186" spans="1:6" x14ac:dyDescent="0.25">
      <c r="A186">
        <v>33381</v>
      </c>
      <c r="B186" t="s">
        <v>721</v>
      </c>
      <c r="C186">
        <v>5</v>
      </c>
      <c r="D186" t="s">
        <v>616</v>
      </c>
      <c r="E186" t="s">
        <v>721</v>
      </c>
      <c r="F186">
        <v>13</v>
      </c>
    </row>
    <row r="187" spans="1:6" x14ac:dyDescent="0.25">
      <c r="A187">
        <v>33382</v>
      </c>
      <c r="B187" t="s">
        <v>722</v>
      </c>
      <c r="C187">
        <v>5</v>
      </c>
      <c r="D187" t="s">
        <v>616</v>
      </c>
      <c r="E187" t="s">
        <v>722</v>
      </c>
      <c r="F187">
        <v>7</v>
      </c>
    </row>
    <row r="188" spans="1:6" x14ac:dyDescent="0.25">
      <c r="A188">
        <v>33383</v>
      </c>
      <c r="B188" t="s">
        <v>723</v>
      </c>
      <c r="C188">
        <v>5</v>
      </c>
      <c r="D188" t="s">
        <v>616</v>
      </c>
      <c r="E188" t="s">
        <v>723</v>
      </c>
      <c r="F188">
        <v>8</v>
      </c>
    </row>
    <row r="189" spans="1:6" x14ac:dyDescent="0.25">
      <c r="A189">
        <v>33384</v>
      </c>
      <c r="B189" t="s">
        <v>724</v>
      </c>
      <c r="C189">
        <v>5</v>
      </c>
      <c r="D189" t="s">
        <v>616</v>
      </c>
      <c r="E189" t="s">
        <v>724</v>
      </c>
      <c r="F189">
        <v>15</v>
      </c>
    </row>
    <row r="190" spans="1:6" x14ac:dyDescent="0.25">
      <c r="A190">
        <v>33385</v>
      </c>
      <c r="B190" t="s">
        <v>725</v>
      </c>
      <c r="C190">
        <v>1</v>
      </c>
      <c r="D190" t="s">
        <v>616</v>
      </c>
      <c r="E190" t="s">
        <v>725</v>
      </c>
      <c r="F190">
        <v>24</v>
      </c>
    </row>
    <row r="191" spans="1:6" x14ac:dyDescent="0.25">
      <c r="A191">
        <v>33386</v>
      </c>
      <c r="B191" t="s">
        <v>726</v>
      </c>
      <c r="C191">
        <v>5</v>
      </c>
      <c r="D191" t="s">
        <v>616</v>
      </c>
      <c r="E191" t="s">
        <v>726</v>
      </c>
      <c r="F191">
        <v>49</v>
      </c>
    </row>
    <row r="192" spans="1:6" x14ac:dyDescent="0.25">
      <c r="A192">
        <v>33387</v>
      </c>
      <c r="B192" t="s">
        <v>727</v>
      </c>
      <c r="C192">
        <v>5</v>
      </c>
      <c r="D192" t="s">
        <v>616</v>
      </c>
      <c r="E192" t="s">
        <v>727</v>
      </c>
      <c r="F192">
        <v>15</v>
      </c>
    </row>
    <row r="193" spans="1:6" x14ac:dyDescent="0.25">
      <c r="A193">
        <v>33388</v>
      </c>
      <c r="B193" t="s">
        <v>728</v>
      </c>
      <c r="C193">
        <v>5</v>
      </c>
      <c r="D193" t="s">
        <v>616</v>
      </c>
      <c r="E193" t="s">
        <v>728</v>
      </c>
      <c r="F193">
        <v>11</v>
      </c>
    </row>
    <row r="194" spans="1:6" x14ac:dyDescent="0.25">
      <c r="A194">
        <v>33389</v>
      </c>
      <c r="B194" t="s">
        <v>729</v>
      </c>
      <c r="C194">
        <v>5</v>
      </c>
      <c r="D194" t="s">
        <v>616</v>
      </c>
      <c r="E194" t="s">
        <v>729</v>
      </c>
      <c r="F194">
        <v>4</v>
      </c>
    </row>
    <row r="195" spans="1:6" x14ac:dyDescent="0.25">
      <c r="A195">
        <v>33390</v>
      </c>
      <c r="B195" t="s">
        <v>730</v>
      </c>
      <c r="C195">
        <v>5</v>
      </c>
      <c r="D195" t="s">
        <v>616</v>
      </c>
      <c r="E195" t="s">
        <v>730</v>
      </c>
      <c r="F195">
        <v>38</v>
      </c>
    </row>
    <row r="196" spans="1:6" x14ac:dyDescent="0.25">
      <c r="A196">
        <v>33391</v>
      </c>
      <c r="B196" t="s">
        <v>731</v>
      </c>
      <c r="C196">
        <v>2</v>
      </c>
      <c r="D196" t="s">
        <v>616</v>
      </c>
      <c r="E196" t="s">
        <v>731</v>
      </c>
      <c r="F196">
        <v>5</v>
      </c>
    </row>
    <row r="197" spans="1:6" x14ac:dyDescent="0.25">
      <c r="A197">
        <v>33392</v>
      </c>
      <c r="B197" t="s">
        <v>732</v>
      </c>
      <c r="C197">
        <v>5</v>
      </c>
      <c r="D197" t="s">
        <v>616</v>
      </c>
      <c r="E197" t="s">
        <v>732</v>
      </c>
      <c r="F197">
        <v>13</v>
      </c>
    </row>
    <row r="198" spans="1:6" x14ac:dyDescent="0.25">
      <c r="A198">
        <v>33393</v>
      </c>
      <c r="B198" t="s">
        <v>733</v>
      </c>
      <c r="C198">
        <v>5</v>
      </c>
      <c r="D198" t="s">
        <v>616</v>
      </c>
      <c r="E198" t="s">
        <v>733</v>
      </c>
      <c r="F198">
        <v>19</v>
      </c>
    </row>
    <row r="199" spans="1:6" x14ac:dyDescent="0.25">
      <c r="A199">
        <v>33394</v>
      </c>
      <c r="B199" t="s">
        <v>734</v>
      </c>
      <c r="C199">
        <v>5</v>
      </c>
      <c r="D199" t="s">
        <v>616</v>
      </c>
      <c r="E199" t="s">
        <v>734</v>
      </c>
      <c r="F199">
        <v>14</v>
      </c>
    </row>
    <row r="200" spans="1:6" x14ac:dyDescent="0.25">
      <c r="A200">
        <v>33395</v>
      </c>
      <c r="B200" t="s">
        <v>735</v>
      </c>
      <c r="C200">
        <v>5</v>
      </c>
      <c r="D200" t="s">
        <v>616</v>
      </c>
      <c r="E200" t="s">
        <v>735</v>
      </c>
      <c r="F200">
        <v>13</v>
      </c>
    </row>
    <row r="201" spans="1:6" x14ac:dyDescent="0.25">
      <c r="A201">
        <v>33396</v>
      </c>
      <c r="B201" t="s">
        <v>736</v>
      </c>
      <c r="C201">
        <v>5</v>
      </c>
      <c r="D201" t="s">
        <v>616</v>
      </c>
      <c r="E201" t="s">
        <v>736</v>
      </c>
      <c r="F201">
        <v>12</v>
      </c>
    </row>
    <row r="202" spans="1:6" x14ac:dyDescent="0.25">
      <c r="A202">
        <v>33397</v>
      </c>
      <c r="B202" t="s">
        <v>737</v>
      </c>
      <c r="C202">
        <v>5</v>
      </c>
      <c r="D202" t="s">
        <v>616</v>
      </c>
      <c r="E202" t="s">
        <v>737</v>
      </c>
      <c r="F202">
        <v>17</v>
      </c>
    </row>
    <row r="203" spans="1:6" x14ac:dyDescent="0.25">
      <c r="A203">
        <v>33398</v>
      </c>
      <c r="B203" t="s">
        <v>738</v>
      </c>
      <c r="C203">
        <v>1</v>
      </c>
      <c r="D203" t="s">
        <v>616</v>
      </c>
      <c r="E203" t="s">
        <v>738</v>
      </c>
      <c r="F203">
        <v>32</v>
      </c>
    </row>
    <row r="204" spans="1:6" x14ac:dyDescent="0.25">
      <c r="A204">
        <v>33399</v>
      </c>
      <c r="B204" t="s">
        <v>739</v>
      </c>
      <c r="C204">
        <v>2</v>
      </c>
      <c r="D204" t="s">
        <v>489</v>
      </c>
      <c r="E204" t="s">
        <v>740</v>
      </c>
      <c r="F204">
        <v>6</v>
      </c>
    </row>
    <row r="205" spans="1:6" x14ac:dyDescent="0.25">
      <c r="A205">
        <v>33400</v>
      </c>
      <c r="B205" t="s">
        <v>741</v>
      </c>
      <c r="C205">
        <v>5</v>
      </c>
      <c r="D205" t="s">
        <v>616</v>
      </c>
      <c r="E205" t="s">
        <v>741</v>
      </c>
      <c r="F205">
        <v>24</v>
      </c>
    </row>
    <row r="206" spans="1:6" x14ac:dyDescent="0.25">
      <c r="A206">
        <v>33401</v>
      </c>
      <c r="B206" t="s">
        <v>742</v>
      </c>
      <c r="C206">
        <v>5</v>
      </c>
      <c r="D206" t="s">
        <v>616</v>
      </c>
      <c r="E206" t="s">
        <v>742</v>
      </c>
      <c r="F206">
        <v>52</v>
      </c>
    </row>
    <row r="207" spans="1:6" x14ac:dyDescent="0.25">
      <c r="A207">
        <v>33402</v>
      </c>
      <c r="B207" t="s">
        <v>743</v>
      </c>
      <c r="C207">
        <v>5</v>
      </c>
      <c r="D207" t="s">
        <v>616</v>
      </c>
      <c r="E207" t="s">
        <v>743</v>
      </c>
      <c r="F207">
        <v>40</v>
      </c>
    </row>
    <row r="208" spans="1:6" x14ac:dyDescent="0.25">
      <c r="A208">
        <v>33403</v>
      </c>
      <c r="B208" t="s">
        <v>744</v>
      </c>
      <c r="C208">
        <v>5</v>
      </c>
      <c r="D208" t="s">
        <v>616</v>
      </c>
      <c r="E208" t="s">
        <v>744</v>
      </c>
      <c r="F208">
        <v>12</v>
      </c>
    </row>
    <row r="209" spans="1:6" x14ac:dyDescent="0.25">
      <c r="A209">
        <v>33404</v>
      </c>
      <c r="B209" t="s">
        <v>745</v>
      </c>
      <c r="C209">
        <v>5</v>
      </c>
      <c r="D209" t="s">
        <v>616</v>
      </c>
      <c r="E209" t="s">
        <v>745</v>
      </c>
      <c r="F209">
        <v>16</v>
      </c>
    </row>
    <row r="210" spans="1:6" x14ac:dyDescent="0.25">
      <c r="A210">
        <v>33405</v>
      </c>
      <c r="B210" t="s">
        <v>746</v>
      </c>
      <c r="C210">
        <v>5</v>
      </c>
      <c r="D210" t="s">
        <v>616</v>
      </c>
      <c r="E210" t="s">
        <v>746</v>
      </c>
      <c r="F210">
        <v>4</v>
      </c>
    </row>
    <row r="211" spans="1:6" x14ac:dyDescent="0.25">
      <c r="A211">
        <v>33406</v>
      </c>
      <c r="B211" t="s">
        <v>747</v>
      </c>
      <c r="C211">
        <v>5</v>
      </c>
      <c r="D211" t="s">
        <v>616</v>
      </c>
      <c r="E211" t="s">
        <v>747</v>
      </c>
      <c r="F211">
        <v>14</v>
      </c>
    </row>
    <row r="212" spans="1:6" x14ac:dyDescent="0.25">
      <c r="A212">
        <v>33407</v>
      </c>
      <c r="B212" t="s">
        <v>748</v>
      </c>
      <c r="C212">
        <v>2</v>
      </c>
      <c r="D212" t="s">
        <v>616</v>
      </c>
      <c r="E212" t="s">
        <v>748</v>
      </c>
      <c r="F212">
        <v>15</v>
      </c>
    </row>
    <row r="213" spans="1:6" x14ac:dyDescent="0.25">
      <c r="A213">
        <v>33408</v>
      </c>
      <c r="B213" t="s">
        <v>749</v>
      </c>
      <c r="C213">
        <v>2</v>
      </c>
      <c r="D213" t="s">
        <v>616</v>
      </c>
      <c r="E213" t="s">
        <v>749</v>
      </c>
      <c r="F213">
        <v>18</v>
      </c>
    </row>
    <row r="214" spans="1:6" x14ac:dyDescent="0.25">
      <c r="A214">
        <v>33409</v>
      </c>
      <c r="B214" t="s">
        <v>750</v>
      </c>
      <c r="C214">
        <v>5</v>
      </c>
      <c r="D214" t="s">
        <v>594</v>
      </c>
      <c r="E214" t="s">
        <v>750</v>
      </c>
      <c r="F21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ModeleModule</vt:lpstr>
      <vt:lpstr>ModuleVar</vt:lpstr>
      <vt:lpstr>Execution</vt:lpstr>
      <vt:lpstr>Entity</vt:lpstr>
      <vt:lpstr>Var</vt:lpstr>
      <vt:lpstr>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U108-J402</dc:creator>
  <cp:lastModifiedBy>U108-J402</cp:lastModifiedBy>
  <dcterms:created xsi:type="dcterms:W3CDTF">2017-09-18T11:49:33Z</dcterms:created>
  <dcterms:modified xsi:type="dcterms:W3CDTF">2017-09-18T11:54:31Z</dcterms:modified>
</cp:coreProperties>
</file>