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88.44548"/>
  <workbookPr/>
  <bookViews>
    <workbookView xWindow="360" yWindow="30" windowWidth="25755" windowHeight="11595" activeTab="0"/>
  </bookViews>
  <sheets>
    <sheet name="2021.07.05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<sst xmlns="http://schemas.openxmlformats.org/spreadsheetml/2006/main" count="244" uniqueCount="244">
  <si>
    <t>용도</t>
  </si>
  <si>
    <t>구매</t>
  </si>
  <si>
    <t>구매URL</t>
  </si>
  <si>
    <t>구매수량</t>
  </si>
  <si>
    <t>품명</t>
  </si>
  <si>
    <t>단위</t>
  </si>
  <si>
    <t>수량</t>
  </si>
  <si>
    <t>구매단위</t>
  </si>
  <si>
    <t>[3M] 스카치 고급형 절연 테이프 Super 33+ 20M</t>
  </si>
  <si>
    <t>1EA</t>
  </si>
  <si>
    <t>https://www.devicemart.co.kr/goods/view?no=13615985</t>
  </si>
  <si>
    <t>https://www.devicemart.co.kr/goods/view?no=10974604</t>
  </si>
  <si>
    <t>[3M] 쓰리엠 전기 절연 테이프 1711 [블랙] [10개/블랙]</t>
  </si>
  <si>
    <t>기체 조립용</t>
  </si>
  <si>
    <t>테스트 기체 기자재 장착용</t>
  </si>
  <si>
    <t>테스트 기체 기자재 조립용</t>
  </si>
  <si>
    <t>https://www.devicemart.co.kr/goods/view?no=1225003</t>
  </si>
  <si>
    <t>구매단가</t>
  </si>
  <si>
    <t>구매 의향 서</t>
  </si>
  <si>
    <t>물품구매요청서</t>
  </si>
  <si>
    <t>요청일 2021.07.05</t>
  </si>
  <si>
    <t>4,900원</t>
  </si>
  <si>
    <t>4,900원/1EA</t>
  </si>
  <si>
    <t>가격</t>
  </si>
  <si>
    <t>구매가격</t>
  </si>
  <si>
    <t>2EA</t>
  </si>
  <si>
    <t xml:space="preserve">	
5,600원</t>
  </si>
  <si>
    <t xml:space="preserve">	5,600원/1ㄷㅁ</t>
  </si>
  <si>
    <t xml:space="preserve">	5,600원/1EA</t>
  </si>
  <si>
    <t xml:space="preserve"> </t>
  </si>
  <si>
    <t>3EA</t>
  </si>
  <si>
    <t>[3M] 스카치 VHB 양면 테이프 [제품 선택] 5140(18mm x 4m)</t>
  </si>
  <si>
    <t xml:space="preserve"> 8,170원/1EA</t>
  </si>
  <si>
    <t>VAT  별도)</t>
  </si>
  <si>
    <t>(VAT  별도)</t>
  </si>
  <si>
    <t>구매단가(VAT 별도)</t>
  </si>
  <si>
    <t>8,170원/1EA</t>
  </si>
  <si>
    <t>https://www.devicemart.co.kr/goods/view?no=12749837</t>
  </si>
  <si>
    <t>3M 스카치VHB양면테이프 5115(18mmx1.5m)</t>
  </si>
  <si>
    <t>7,500원/1EA</t>
  </si>
  <si>
    <t>3M 스카치 VHB양면테이프 5115(18mmx1.5m)</t>
  </si>
  <si>
    <t>3M 스카치 VHB 양면 테이프 5115(18mmx1.5m)</t>
  </si>
  <si>
    <t>https://www.devicemart.co.kr/goods/view?no=12219144</t>
  </si>
  <si>
    <t>[클라우드 팩토리] 이동형 납땜 집진기 자바석션C (어답터 포함, 배기덕트 포함)</t>
  </si>
  <si>
    <t>회로 및 전선 조립용</t>
  </si>
  <si>
    <t>198,000원/1EA</t>
  </si>
  <si>
    <t>https://www.devicemart.co.kr/goods/view?no=1382307</t>
  </si>
  <si>
    <t>[SunFounder] 9pcs ESD 정전기 방지 핀셋 키트 [CN0012]</t>
  </si>
  <si>
    <t>닉네임</t>
  </si>
  <si>
    <t>절연테이프</t>
  </si>
  <si>
    <t>강력양면테이프</t>
  </si>
  <si>
    <t>16200원/1EA</t>
  </si>
  <si>
    <t>핀셋</t>
  </si>
  <si>
    <t>납땜연기 환기장치</t>
  </si>
  <si>
    <t>구매옵션</t>
  </si>
  <si>
    <t>X</t>
  </si>
  <si>
    <t>-</t>
  </si>
  <si>
    <t>옵션2(기본구성+200W 팬모터)</t>
  </si>
  <si>
    <t>222,500원/1EA</t>
  </si>
  <si>
    <t>350,000원/1EA</t>
  </si>
  <si>
    <t>340,000원/1EA</t>
  </si>
  <si>
    <t>[클라우드 팩토리] 자바석션E 납연기제거기 가스배출기 제연기 집진기</t>
  </si>
  <si>
    <t>https://www.devicemart.co.kr/goods/view?no=12499661</t>
  </si>
  <si>
    <t>https://www.devicemart.co.kr/goods/view?no=12720781</t>
  </si>
  <si>
    <t>[코레카] 크린스킨 라텍스 스마트</t>
  </si>
  <si>
    <t>회로 및 전선 장갑</t>
  </si>
  <si>
    <t>회로 및 전선 조립용 보호장갑</t>
  </si>
  <si>
    <t>회로 및 전선 조립 시 보호장갑</t>
  </si>
  <si>
    <t>14780원/1EA</t>
  </si>
  <si>
    <t>라텍스 장갑</t>
  </si>
  <si>
    <t>https://ohou.se/productions/277797/selling?affect_type=StoreSearchResult&amp;affect_id=3</t>
  </si>
  <si>
    <t>64000원/1EA</t>
  </si>
  <si>
    <t>프롬비 닥터제로 무선 살균·탈취 전해수기</t>
  </si>
  <si>
    <t>살균,탈취 전해수기</t>
  </si>
  <si>
    <t>냉장고 청소,쓰레기 통 청소,탈취 살균용</t>
  </si>
  <si>
    <t>#냉장고 청소#쓰레기 통 탈취 살균용</t>
  </si>
  <si>
    <t>살균,탈취기</t>
  </si>
  <si>
    <t>살균기,탈취기</t>
  </si>
  <si>
    <t>3M 일회용 위생장갑 200매x3팩 총600매 (가정용/식당용/업소용) 비닐장갑</t>
  </si>
  <si>
    <t>13900원/1EA</t>
  </si>
  <si>
    <t>https://ohou.se/productions/885600/selling?affect_type=StoreSearchResult&amp;affect_id=28</t>
  </si>
  <si>
    <t>위생장갑</t>
  </si>
  <si>
    <t>https://ohou.se/productions/565210/selling?affect_type=StoreSearchResult&amp;affect_id=2</t>
  </si>
  <si>
    <t>리빙박스</t>
  </si>
  <si>
    <t>코멕스 네오박스</t>
  </si>
  <si>
    <t>코멕스 1+1 네오박스 플라스틱 리빙박스 수납정리함</t>
  </si>
  <si>
    <t>락스</t>
  </si>
  <si>
    <t>제습제</t>
  </si>
  <si>
    <t>실리카겔</t>
  </si>
  <si>
    <t>#금속 부품 상태유지용#냉장고 청소용</t>
  </si>
  <si>
    <t>메딕 소독용에탄올 4L 알콜 에탄올 소독용알콜 소독</t>
  </si>
  <si>
    <t>소독용 에탄올</t>
  </si>
  <si>
    <t>#부품 세척용#물품 소독용</t>
  </si>
  <si>
    <t>#냉장고 청소용#쓰레기통 살균용</t>
  </si>
  <si>
    <t>#물품정리용</t>
  </si>
  <si>
    <t>#기체 조립용</t>
  </si>
  <si>
    <t>#회로 및 전선 조립용</t>
  </si>
  <si>
    <t>#신체보호용</t>
  </si>
  <si>
    <t>#회로 및 전선 조립용#신체보호용</t>
  </si>
  <si>
    <t>https://www.11st.co.kr/products/2802159608?utm_medium=%EA%B2%80%EC%83%89&amp;gclid=Cj0KCQjw24qHBhCnARIsAPbdtlLGO4YIIQC2pQyckQ9hlLSBy6_w--OEELeUvPi3Ne_w9HCLtPU7SB8aApWMEALw_wcB&amp;utm_source=%EA%B5%AC%EA%B8%80_PC_S_%EC%87%BC%ED%95%91&amp;utm_campaign=%EA%B5%AC%EA%B8%80%EC%87%BC%ED%95%91PC+%EC%B6%94%EA%B0%80%EC%9E%91%EC%97%85&amp;utm_term=</t>
  </si>
  <si>
    <t>14000원/1EA</t>
  </si>
  <si>
    <t>옵션10.코멕스 네오박스 40L2개</t>
  </si>
  <si>
    <t>옵션10.코멕스 네오박스 40L</t>
  </si>
  <si>
    <t>5EA</t>
  </si>
  <si>
    <t>209500원/1EA</t>
  </si>
  <si>
    <t>209500원</t>
  </si>
  <si>
    <t>41900원/1EA</t>
  </si>
  <si>
    <t>주문수량</t>
  </si>
  <si>
    <t>옵션10.코멕스 네오박스 40L(1+1)</t>
  </si>
  <si>
    <t>롱노즈플라이어</t>
  </si>
  <si>
    <t>[SMATO] 롱노즈플라이어 SM-L08</t>
  </si>
  <si>
    <t>https://www.devicemart.co.kr/goods/view?no=7522</t>
  </si>
  <si>
    <t>4900원/1EA</t>
  </si>
  <si>
    <t>[SEQURE] 65W 400도 휴대용 온도조절 인두기 SQ-001</t>
  </si>
  <si>
    <t>야외용 인두기</t>
  </si>
  <si>
    <t>49,000원/1EA</t>
  </si>
  <si>
    <t>추가구매(C-TYPE to DC cable)</t>
  </si>
  <si>
    <t>멀티탭</t>
  </si>
  <si>
    <t>휴대용 미니 송풍기</t>
  </si>
  <si>
    <t>https://www.devicemart.co.kr/goods/view?no=12719913</t>
  </si>
  <si>
    <t>[RXTN] [NEST] 1인용 에어쿨러 냉풍기 휴대용 미니에어컨 NTAC01A</t>
  </si>
  <si>
    <t>휴대용 미니 냉풍기</t>
  </si>
  <si>
    <t>휴대용 미니 히터</t>
  </si>
  <si>
    <t>[동양전자] 산업용 멀티탭 [2구/16A/메인스위치] [10M]</t>
  </si>
  <si>
    <t>#기체 작업용</t>
  </si>
  <si>
    <t>https://www.devicemart.co.kr/goods/view?no=10920235</t>
  </si>
  <si>
    <t>21600원/1ea</t>
  </si>
  <si>
    <t>21600원/1EA</t>
  </si>
  <si>
    <t>휴대용 미니 써큘레이터</t>
  </si>
  <si>
    <t>devicemart.co.kr/goods/view?no=12525163</t>
  </si>
  <si>
    <t>[로엘] 탁상용 미니선풍기 써큘레이터 제트스핀 저소음/BLDC</t>
  </si>
  <si>
    <t>https://www. devicemart.co.kr/goods/view?no=12525163</t>
  </si>
  <si>
    <t>#</t>
  </si>
  <si>
    <t>https://www.devicemart.co.kr/goods/view?no=12525163</t>
  </si>
  <si>
    <t>27,940원/1EA</t>
  </si>
  <si>
    <t>30,734원/1EA</t>
  </si>
  <si>
    <t>구매단가(VAT 포함)</t>
  </si>
  <si>
    <t>16258원/1EA</t>
  </si>
  <si>
    <t>178200원/1EA</t>
  </si>
  <si>
    <t>17820원/1EA</t>
  </si>
  <si>
    <t>374,000원/1EA</t>
  </si>
  <si>
    <t>23760원/1EA</t>
  </si>
  <si>
    <t>4990/1EA</t>
  </si>
  <si>
    <t>5390원/1EA</t>
  </si>
  <si>
    <t>8250원/1EA</t>
  </si>
  <si>
    <t>8987원/1EA</t>
  </si>
  <si>
    <t>6150원/1EA</t>
  </si>
  <si>
    <t>6160원/1EA</t>
  </si>
  <si>
    <t>제품선택(기본구성+200W 팬모터)</t>
  </si>
  <si>
    <t>374000원/1EA</t>
  </si>
  <si>
    <t>14000원</t>
  </si>
  <si>
    <t>총액</t>
  </si>
  <si>
    <t>30734원/1EA</t>
  </si>
  <si>
    <t>=</t>
  </si>
  <si>
    <t>원</t>
  </si>
  <si>
    <t>=K5*I5</t>
  </si>
  <si>
    <t>16170</t>
  </si>
  <si>
    <t>816123원</t>
  </si>
  <si>
    <t>816,123원</t>
  </si>
  <si>
    <t>구매가격(KRW)</t>
  </si>
  <si>
    <t>주문수량(EA)</t>
  </si>
  <si>
    <t>구매단가(VAT 포함)(xKRW/1EA)</t>
  </si>
  <si>
    <t>#MISSION EQUIPMENT 제작용</t>
  </si>
  <si>
    <t xml:space="preserve">DISPLAY </t>
  </si>
  <si>
    <t>DISPLAY</t>
  </si>
  <si>
    <t>DISPLAY 모듈</t>
  </si>
  <si>
    <t>SPEAKER</t>
  </si>
  <si>
    <t>SPEAKER 모듈</t>
  </si>
  <si>
    <t>FIBER NUT 3mm</t>
  </si>
  <si>
    <t>FIBER NUT</t>
  </si>
  <si>
    <t>M3 BOLT</t>
  </si>
  <si>
    <t>M3 FIBER NUT</t>
  </si>
  <si>
    <t>M2 FIBER NUT</t>
  </si>
  <si>
    <t>M2 NUT</t>
  </si>
  <si>
    <t>M2 BOLT</t>
  </si>
  <si>
    <t>#냉장고 청소용</t>
  </si>
  <si>
    <t>고무장갑</t>
  </si>
  <si>
    <t>#냉장고(아랫사무실,마스터차량) 청소용</t>
  </si>
  <si>
    <t>SD CARD</t>
  </si>
  <si>
    <t>32GB SD CARD</t>
  </si>
  <si>
    <t>WIFI 모듈</t>
  </si>
  <si>
    <t>총액(KRW)</t>
  </si>
  <si>
    <t>https://smartstore.naver.com/i-sign/products/2024064041</t>
  </si>
  <si>
    <t>CS64RGB 300x110</t>
  </si>
  <si>
    <t>(KC 인증 완료)</t>
  </si>
  <si>
    <t xml:space="preserve">https://smartstore.naver.com/shmic/products/4960916038?
</t>
  </si>
  <si>
    <t>https://smartstore.naver.com/shmic/products/4960916038?</t>
  </si>
  <si>
    <t>https://www.devicemart.co.kr/goods/view?no=10893683</t>
  </si>
  <si>
    <t>M3 NYLON FIBER NUT</t>
  </si>
  <si>
    <t>M3 STANDARD</t>
  </si>
  <si>
    <t>구매단가(xKRW/1EA)</t>
  </si>
  <si>
    <t xml:space="preserve">총액(KRW) - VAT포함 - </t>
  </si>
  <si>
    <t>M3 STANDARD,STAINLESS NUT</t>
  </si>
  <si>
    <t>M3 STANDARD NUT,STAINLESS NUT</t>
  </si>
  <si>
    <t>MS STANDARD BOLT,STAINLESS BOLT</t>
  </si>
  <si>
    <t>M3 STANDARD BOLT,STAINLESS BOLT</t>
  </si>
  <si>
    <t>M3 STANDARD BOLT,STAINLESS BOLT,HEX BOLT</t>
  </si>
  <si>
    <t>M3 STANDARD BOLT,STAINLESS BOLT,INTERNAL HEX WRENCHING BOLT</t>
  </si>
  <si>
    <t>https://www.devicemart.co.kr/goods/view?no=10912490</t>
  </si>
  <si>
    <t>M3 10MM BOLT</t>
  </si>
  <si>
    <t>M3 30mm BOLT</t>
  </si>
  <si>
    <t>M3 10mm BOLT</t>
  </si>
  <si>
    <t>M3 BOLT(30mm BOLT)</t>
  </si>
  <si>
    <t>M3 BOLT(10mm BOLT)</t>
  </si>
  <si>
    <t>https://www.devicemart.co.kr/goods/view?no=10912495</t>
  </si>
  <si>
    <t>#M3 STANDARD NUT#STAINLESS NUT\</t>
  </si>
  <si>
    <t>#M3 STANDARD NUT#STAINLESS NUT</t>
  </si>
  <si>
    <t>#M3 STANDARD BOLT#STAINLESS BOLT#INTERNAL HEX WRENCHING BOLT</t>
  </si>
  <si>
    <t>[엔티렉스] 5V 3A 라즈베리파이4 C타입 아답터 KC인증 [SZH-PSU04]</t>
  </si>
  <si>
    <t>5V 3A ADAPTOR</t>
  </si>
  <si>
    <t>[엔티렉스] 5V 3A C타입 전용 아답터 [SZH-PSU04]</t>
  </si>
  <si>
    <t>https://www.devicemart.co.kr/goods/view?no=12234996</t>
  </si>
  <si>
    <t>#MISSION EQUIPMENT 작업용</t>
  </si>
  <si>
    <t>#MISSION EQUIPMENT 컴퓨터작업용</t>
  </si>
  <si>
    <t>[엔티렉스] 5V 3A C타입 라즈베리파이 아답터 [SZH-PSU04]</t>
  </si>
  <si>
    <t>https://www.devicemart.co.kr/goods/view?no=12504448</t>
  </si>
  <si>
    <t>[W&amp;T ELECTRONICS] 5V 4A 젯슨나노 KC인증 아답터</t>
  </si>
  <si>
    <t>5V 4A ADAPTOR</t>
  </si>
  <si>
    <t>분무기</t>
  </si>
  <si>
    <t>LED미니전광판 CS64RGB 아이싸인</t>
  </si>
  <si>
    <t>[아이싸인] LED미니전광판 CS64RGB</t>
  </si>
  <si>
    <t>삼미스피커 SH-10B 혼스피커 3W</t>
  </si>
  <si>
    <t>[삼미스피커] SH-10B 혼스피커 3W</t>
  </si>
  <si>
    <t>[디바이스마트 OEM] #M3 STANDARD NUT#STAINLESS NUT</t>
  </si>
  <si>
    <t>[디바이스마트 OEM] #M3 STANDARD BOLT#STAINLESS BOLT#INTERNAL HEX WRENCHING BOLT</t>
  </si>
  <si>
    <t>[엔티렉스] 5V 3A C타입 라즈베리파이 아답터</t>
  </si>
  <si>
    <t>[디바이스마트 OEM] #M3 STANDARD BOLT#STAINLESS BOLT</t>
  </si>
  <si>
    <t>[레드캣]</t>
  </si>
  <si>
    <t>https://ohou.se/productions/820365/selling?affect_type=StoreSearchResult&amp;affect_id=1</t>
  </si>
  <si>
    <t>[레드캣] 강력 미스트 안개 분사 미세 스프레이 분무기</t>
  </si>
  <si>
    <t>[</t>
  </si>
  <si>
    <t>https://ohou.se/productions/803789/selling?affect_type=StoreSearchResult&amp;affect_id=5</t>
  </si>
  <si>
    <t>[유한양행]유한락스 레귤러 4L</t>
  </si>
  <si>
    <t>https://www.devicemart.co.kr/goods/view?no=12545342</t>
  </si>
  <si>
    <t>착용감 좋은 고무장갑 3/5/10입 최저가구성 2colors</t>
  </si>
  <si>
    <t>#냉장고(아랫사무실,마스터차량) 청소용 및 작업용</t>
  </si>
  <si>
    <t>https://ohou.se/productions/326649/selling</t>
  </si>
  <si>
    <t>고무장갑 일반형(33cm) 3입 (그레이/베이지) 2size(S/M)</t>
  </si>
  <si>
    <t>고무장갑 일반형(33cm) 3입 (그레이/베이지) 2size(S/M)
01. 고무장갑 3입 그레이 M</t>
  </si>
  <si>
    <t>옵션선택 순서 1. 고무장갑 일반형(33cm) 3입 (그레이/베이지) 2size(S/M)
01. 고무장갑 3입 그레이 M</t>
  </si>
  <si>
    <t>[옵션선택 순서 1]. 고무장갑 일반형(33cm) 3입 (그레이/베이지) 2size(S/M)
[옵션선택 순서 2] 01. 고무장갑 3입 그레이 M</t>
  </si>
  <si>
    <t>[옵션선택 순서 1] 고무장갑 일반형(33cm) 3입 (그레이/베이지) 2size(S/M)
[옵션선택 순서 2] 01. 고무장갑 3입 그레이 M</t>
  </si>
  <si>
    <t>[생활공작소] 착용감 좋은 고무장갑 3/5/10입 최저가구성 2colors</t>
  </si>
  <si/>
</sst>
</file>

<file path=xl/styles.xml><?xml version="1.0" encoding="utf-8"?>
<styleSheet xmlns="http://schemas.openxmlformats.org/spreadsheetml/2006/main">
  <numFmts count="4">
    <numFmt numFmtId="64" formatCode="0.00_ "/>
    <numFmt numFmtId="65" formatCode="@"/>
    <numFmt numFmtId="66" formatCode="_-&quot;₩&quot;* #,##0_-;\-&quot;₩&quot;* #,##0_-;_-&quot;₩&quot;* &quot;-&quot;_-;_-@_-"/>
    <numFmt numFmtId="67" formatCode="0_ "/>
  </numFmts>
  <fonts count="37">
    <font>
      <sz val="11.0"/>
      <name val="Segoe UI"/>
      <color theme="1"/>
    </font>
    <font>
      <sz val="8.0"/>
      <name val="Segoe UI"/>
      <color rgb="FF000000"/>
    </font>
    <font>
      <u/>
      <sz val="11.0"/>
      <name val="Segoe UI"/>
      <color theme="10"/>
    </font>
    <font>
      <u/>
      <sz val="11.0"/>
      <name val="Segoe UI"/>
      <color theme="11"/>
    </font>
    <font>
      <sz val="11.0"/>
      <name val="Segoe UI"/>
      <color rgb="FFFF0000"/>
    </font>
    <font>
      <sz val="18.0"/>
      <name val="Segoe UI"/>
      <color theme="3"/>
    </font>
    <font>
      <b/>
      <sz val="15.0"/>
      <name val="Segoe UI"/>
      <color theme="3"/>
    </font>
    <font>
      <b/>
      <sz val="13.0"/>
      <name val="Segoe UI"/>
      <color theme="3"/>
    </font>
    <font>
      <b/>
      <sz val="11.0"/>
      <name val="Segoe UI"/>
      <color theme="3"/>
    </font>
    <font>
      <sz val="11.0"/>
      <name val="Segoe UI"/>
      <color rgb="FF3F3F76"/>
    </font>
    <font>
      <b/>
      <sz val="11.0"/>
      <name val="Segoe UI"/>
      <color rgb="FF3F3F3F"/>
    </font>
    <font>
      <b/>
      <sz val="11.0"/>
      <name val="Segoe UI"/>
      <color rgb="FFFA7D00"/>
    </font>
    <font>
      <b/>
      <sz val="11.0"/>
      <name val="Segoe UI"/>
      <color rgb="FFFFFFFF"/>
    </font>
    <font>
      <sz val="11.0"/>
      <name val="Segoe UI"/>
      <color rgb="FFFA7D00"/>
    </font>
    <font>
      <b/>
      <sz val="11.0"/>
      <name val="Segoe UI"/>
      <color theme="1"/>
    </font>
    <font>
      <sz val="11.0"/>
      <name val="Segoe UI"/>
      <color rgb="FF006100"/>
    </font>
    <font>
      <sz val="11.0"/>
      <name val="Segoe UI"/>
      <color rgb="FF9C0006"/>
    </font>
    <font>
      <sz val="11.0"/>
      <name val="Segoe UI"/>
      <color rgb="FF9C6500"/>
    </font>
    <font>
      <sz val="11.0"/>
      <name val="Segoe UI"/>
      <color theme="0"/>
    </font>
    <font>
      <i/>
      <sz val="11.0"/>
      <name val="Segoe UI"/>
      <color rgb="FF7F7F7F"/>
    </font>
    <font>
      <sz val="11.0"/>
      <name val="맑은 고딕"/>
      <color theme="1"/>
    </font>
    <font>
      <b/>
      <sz val="13.5"/>
      <name val="Nanum Gothic&quot; color: rgb(51"/>
      <color rgb="FF333333"/>
    </font>
    <font>
      <b/>
      <sz val="13.5"/>
      <name val="맑은 고딕"/>
      <color rgb="FF333333"/>
    </font>
    <font>
      <b/>
      <sz val="11.0"/>
      <name val="맑은 고딕"/>
      <color theme="1"/>
    </font>
    <font>
      <b/>
      <sz val="12.0"/>
      <name val="Segoe UI"/>
      <color theme="1"/>
    </font>
    <font>
      <b/>
      <sz val="12.0"/>
      <name val="맑은 고딕"/>
      <color theme="1"/>
    </font>
    <font>
      <b/>
      <sz val="14.0"/>
      <name val="Segoe UI"/>
      <color theme="1"/>
    </font>
    <font>
      <b/>
      <sz val="14.0"/>
      <name val="맑은 고딕"/>
      <color theme="1"/>
    </font>
    <font>
      <b/>
      <sz val="16.0"/>
      <name val="Segoe UI"/>
      <color theme="1"/>
    </font>
    <font>
      <b/>
      <sz val="16.0"/>
      <name val="맑은 고딕"/>
      <color theme="1"/>
    </font>
    <font>
      <b/>
      <sz val="18.0"/>
      <name val="Segoe UI"/>
      <color theme="1"/>
    </font>
    <font>
      <b/>
      <sz val="18.0"/>
      <name val="맑은 고딕"/>
      <color theme="1"/>
    </font>
    <font>
      <u/>
      <sz val="11.0"/>
      <name val="맑은 고딕"/>
      <color theme="10"/>
    </font>
    <font>
      <sz val="10.0"/>
      <name val="Segoe UI"/>
      <color theme="1"/>
    </font>
    <font>
      <u/>
      <sz val="11.0"/>
      <name val="Calibri"/>
      <color theme="10"/>
    </font>
    <font>
      <sz val="9.0"/>
      <name val="굴림체"/>
      <color rgb="FF000000"/>
    </font>
    <font>
      <sz val="11.0"/>
      <name val="Calibri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249980"/>
        <bgColor rgb="FF000000"/>
      </patternFill>
    </fill>
  </fills>
  <borders count="1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1" fillId="0" borderId="0" xfId="0" applyAlignment="1">
      <alignment horizontal="left" vertical="center" indent="1"/>
    </xf>
    <xf numFmtId="0" fontId="0" fillId="33" borderId="0" xfId="0" applyFill="1">
      <alignment vertical="center"/>
    </xf>
    <xf numFmtId="0" fontId="0" fillId="33" borderId="0" xfId="0" applyFill="1" applyBorder="1" applyAlignment="1">
      <alignment vertical="center"/>
    </xf>
    <xf numFmtId="0" fontId="0" fillId="33" borderId="0" xfId="0" applyFill="1" applyAlignment="1">
      <alignment horizontal="center" vertical="center"/>
    </xf>
    <xf numFmtId="0" fontId="14" fillId="33" borderId="0" xfId="0" applyFill="1" applyBorder="1" applyAlignment="1">
      <alignment horizontal="center" vertical="center"/>
    </xf>
    <xf numFmtId="0" fontId="24" fillId="33" borderId="0" xfId="0" applyFill="1" applyBorder="1" applyAlignment="1">
      <alignment horizontal="center" vertical="center"/>
    </xf>
    <xf numFmtId="0" fontId="26" fillId="33" borderId="0" xfId="0" applyFill="1" applyBorder="1" applyAlignment="1">
      <alignment horizontal="center" vertical="center"/>
    </xf>
    <xf numFmtId="0" fontId="28" fillId="33" borderId="0" xfId="0" applyFill="1" applyBorder="1" applyAlignment="1">
      <alignment horizontal="center" vertical="center"/>
    </xf>
    <xf numFmtId="0" fontId="30" fillId="33" borderId="0" xfId="0" applyFill="1" applyBorder="1" applyAlignment="1">
      <alignment horizontal="center" vertical="center"/>
    </xf>
    <xf numFmtId="64" fontId="2" fillId="0" borderId="0" xfId="0" applyNumberFormat="1">
      <alignment vertical="center"/>
    </xf>
    <xf numFmtId="65" fontId="2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66" fontId="0" fillId="0" borderId="0" xfId="0" applyNumberFormat="1" applyAlignment="1">
      <alignment horizontal="right" vertical="center"/>
    </xf>
    <xf numFmtId="67" fontId="0" fillId="0" borderId="0" xfId="0" applyNumberFormat="1">
      <alignment vertical="center"/>
    </xf>
    <xf numFmtId="67" fontId="0" fillId="0" borderId="0" xfId="0" applyNumberFormat="1" applyAlignment="1">
      <alignment vertical="center" wrapText="1"/>
    </xf>
    <xf numFmtId="0" fontId="33" fillId="0" borderId="0" xfId="0" applyNumberFormat="1" applyFill="1" applyBorder="1" applyAlignment="1">
      <alignment vertical="center"/>
    </xf>
    <xf numFmtId="0" fontId="33" fillId="0" borderId="0" xfId="0" applyNumberFormat="1" applyFill="1" applyBorder="1" applyAlignment="1">
      <alignment horizontal="center" vertical="center"/>
    </xf>
    <xf numFmtId="65" fontId="0" fillId="0" borderId="0" xfId="0" applyNumberFormat="1" applyAlignment="1">
      <alignment horizontal="right" vertical="center"/>
    </xf>
    <xf numFmtId="65" fontId="0" fillId="0" borderId="0" xfId="0" applyNumberFormat="1">
      <alignment vertical="center"/>
    </xf>
    <xf numFmtId="65" fontId="0" fillId="0" borderId="0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10" xfId="0" applyBorder="1">
      <alignment vertical="center"/>
    </xf>
    <xf numFmtId="67" fontId="0" fillId="0" borderId="10" xfId="0" applyNumberFormat="1" applyBorder="1">
      <alignment vertical="center"/>
    </xf>
    <xf numFmtId="65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67" fontId="0" fillId="0" borderId="10" xfId="0" applyNumberFormat="1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34" fillId="0" borderId="10" xfId="6" applyBorder="1" applyAlignment="1">
      <alignment horizontal="center" vertical="center"/>
    </xf>
    <xf numFmtId="0" fontId="35" fillId="0" borderId="10" xfId="0" applyBorder="1" applyAlignment="1">
      <alignment horizontal="center" vertical="center"/>
    </xf>
    <xf numFmtId="0" fontId="36" fillId="0" borderId="0" xfId="0"/>
    <xf numFmtId="0" fontId="0" fillId="0" borderId="10" xfId="0" applyBorder="1" applyAlignment="1">
      <alignment horizontal="left" vertical="center"/>
    </xf>
    <xf numFmtId="0" fontId="2" fillId="0" borderId="10" xfId="0" applyBorder="1" applyAlignment="1">
      <alignment vertical="center" wrapText="1"/>
    </xf>
    <xf numFmtId="0" fontId="30" fillId="33" borderId="0" xfId="0" applyFill="1" applyBorder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" fillId="0" borderId="10" xfId="0" applyBorder="1" applyAlignment="1">
      <alignment horizontal="left" vertical="center"/>
    </xf>
    <xf numFmtId="0" fontId="2" fillId="0" borderId="10" xfId="0" applyBorder="1" applyAlignment="1">
      <alignment horizontal="left" vertical="center" wrapText="1"/>
    </xf>
    <xf numFmtId="67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justify" vertical="center"/>
    </xf>
    <xf numFmtId="67" fontId="0" fillId="0" borderId="10" xfId="0" applyNumberFormat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0" fillId="0" borderId="10" xfId="0" applyBorder="1" applyAlignment="1">
      <alignment vertical="center"/>
    </xf>
    <xf numFmtId="67" fontId="0" fillId="0" borderId="10" xfId="0" applyNumberFormat="1" applyBorder="1" applyAlignment="1">
      <alignment vertical="center"/>
    </xf>
    <xf numFmtId="0" fontId="0" fillId="33" borderId="0" xfId="0" applyFill="1" applyAlignment="1">
      <alignment vertical="center"/>
    </xf>
    <xf numFmtId="67" fontId="0" fillId="0" borderId="10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[0]" xfId="4" builtinId="6"/>
    <cellStyle name="Comment" xfId="8" builtinId="10"/>
    <cellStyle name="Currency" xfId="2" builtinId="4"/>
    <cellStyle name="Currency[0]" xfId="5" builtinId="7"/>
    <cellStyle name="Explanatory Text" xfId="48" builtinId="53"/>
    <cellStyle name="Followed Hyperlink" xfId="7" builtinId="9" hidden="1"/>
    <cellStyle name="Good" xfId="21" builtinId="26"/>
    <cellStyle name="Hyperlink" xfId="6" builtinId="8" hidden="1"/>
    <cellStyle name="Input" xfId="15" builtinId="20"/>
    <cellStyle name="Linked Cell" xfId="19" builtinId="24"/>
    <cellStyle name="Neutral" xfId="23" builtinId="28"/>
    <cellStyle name="Output" xfId="16" builtinId="21"/>
    <cellStyle name="Percentage" xfId="3" builtinId="5"/>
    <cellStyle name="Standard" xfId="0" builtinId="0"/>
    <cellStyle name="Title" xfId="10" builtinId="15"/>
    <cellStyle name="Title 1" xfId="11" builtinId="16"/>
    <cellStyle name="Title 2" xfId="12" builtinId="17"/>
    <cellStyle name="Title 3" xfId="13" builtinId="18"/>
    <cellStyle name="Title 4" xfId="14" builtinId="19"/>
    <cellStyle name="Total" xfId="20" builtinId="25"/>
    <cellStyle name="Warning Text" xfId="9" builtinId="1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" name="Picture 0"/>
        <xdr:cNvPicPr preferRelativeResize="0">
          <a:picLocks noChangeAspect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0" cy="0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0"/>
        <xdr:cNvPicPr preferRelativeResize="0">
          <a:picLocks noChangeAspect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0" cy="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smartstore.naver.com/i-sign/products/2024064041" TargetMode="External"></Relationship><Relationship Id="rId2" Type="http://schemas.openxmlformats.org/officeDocument/2006/relationships/hyperlink" Target="https://smartstore.naver.com/shmic/products/4960916038?" TargetMode="External"></Relationship><Relationship Id="rId3" Type="http://schemas.openxmlformats.org/officeDocument/2006/relationships/hyperlink" Target="https://www.devicemart.co.kr/goods/view?no=10893683" TargetMode="External"></Relationship><Relationship Id="rId4" Type="http://schemas.openxmlformats.org/officeDocument/2006/relationships/hyperlink" Target="https://www.devicemart.co.kr/goods/view?no=10912495" TargetMode="External"></Relationship><Relationship Id="rId5" Type="http://schemas.openxmlformats.org/officeDocument/2006/relationships/hyperlink" Target="https://www.devicemart.co.kr/goods/view?no=12234996" TargetMode="External"></Relationship><Relationship Id="rId6" Type="http://schemas.openxmlformats.org/officeDocument/2006/relationships/hyperlink" Target="https://www.devicemart.co.kr/goods/view?no=12504448" TargetMode="External"></Relationship><Relationship Id="rId7" Type="http://schemas.openxmlformats.org/officeDocument/2006/relationships/hyperlink" Target="https://ohou.se/productions/820365/selling?affect_type=StoreSearchResult&amp;affect_id=1" TargetMode="External"></Relationship><Relationship Id="rId8" Type="http://schemas.openxmlformats.org/officeDocument/2006/relationships/hyperlink" Target="https://ohou.se/productions/803789/selling?affect_type=StoreSearchResult&amp;affect_id=5" TargetMode="External"></Relationship><Relationship Id="rId9" Type="http://schemas.openxmlformats.org/officeDocument/2006/relationships/hyperlink" Target="https://ohou.se/productions/326649/selling" TargetMode="External"></Relationship><Relationship Id="rId10" Type="http://schemas.openxmlformats.org/officeDocument/2006/relationships/drawing" Target="../drawings/drawing1.xml"></Relationship><Relationship Id="rId11" Type="http://schemas.openxmlformats.org/officeDocument/2006/relationships/vmlDrawing" Target="../drawings/vmlDrawing1.vml"></Relationship><Relationship Id="rId1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4"/>
  <sheetViews>
    <sheetView tabSelected="1" workbookViewId="0">
      <selection activeCell="I5" sqref="I5"/>
    </sheetView>
  </sheetViews>
  <sheetFormatPr defaultRowHeight="13.200000" customHeight="1"/>
  <cols>
    <col min="1" max="1" style="16" width="9.00500011" customWidth="1" outlineLevel="0"/>
    <col min="2" max="2" style="16" width="21.12999916" customWidth="1" outlineLevel="0"/>
    <col min="3" max="3" style="16" width="32.37999916" customWidth="1" outlineLevel="0"/>
    <col min="4" max="4" style="16" width="42.50500107" customWidth="1" outlineLevel="0"/>
    <col min="5" max="5" style="16" width="8.38000011" customWidth="1" outlineLevel="0"/>
    <col min="6" max="6" style="16" width="19.87999916" customWidth="1" outlineLevel="0"/>
    <col min="7" max="7" style="18" width="62.00500107" customWidth="1" outlineLevel="0"/>
    <col min="8" max="8" style="16" width="11.63000011" customWidth="1" outlineLevel="0"/>
    <col min="9" max="9" style="16" width="15.13000011" customWidth="1" outlineLevel="0"/>
    <col min="10" max="10" style="16" width="22.00499916" customWidth="1" outlineLevel="0"/>
    <col min="11" max="16384" style="16" width="9.00500011" customWidth="1" outlineLevel="0"/>
  </cols>
  <sheetData>
    <row r="2" spans="2:10">
      <c r="B2" s="13" t="s">
        <v>19</v>
      </c>
      <c r="C2" s="13"/>
      <c r="D2" s="13"/>
      <c r="E2" s="13"/>
      <c r="F2" s="13"/>
      <c r="G2" s="13"/>
      <c r="H2" s="13"/>
      <c r="I2" s="13"/>
      <c r="J2" s="40"/>
    </row>
    <row r="3" spans="2:10">
      <c r="B3" s="13"/>
      <c r="C3" s="13"/>
      <c r="D3" s="13"/>
      <c r="E3" s="13"/>
      <c r="F3" s="13"/>
      <c r="G3" s="13"/>
      <c r="H3" s="13"/>
      <c r="I3" s="13"/>
      <c r="J3" s="40"/>
    </row>
    <row r="4" spans="2:10" s="51" customFormat="1">
      <c r="B4" s="8" t="s">
        <v>48</v>
      </c>
      <c r="C4" s="8" t="s">
        <v>4</v>
      </c>
      <c r="D4" s="8" t="s">
        <v>0</v>
      </c>
      <c r="E4" s="8" t="s">
        <v>2</v>
      </c>
      <c r="F4" s="8" t="s">
        <v>190</v>
      </c>
      <c r="G4" s="8" t="s">
        <v>54</v>
      </c>
      <c r="H4" s="8" t="s">
        <v>160</v>
      </c>
      <c r="I4" s="8" t="s">
        <v>159</v>
      </c>
      <c r="J4" s="8" t="s">
        <v>191</v>
      </c>
    </row>
    <row r="5" spans="2:10">
      <c r="B5" s="37" t="s">
        <v>165</v>
      </c>
      <c r="C5" s="37" t="s">
        <v>220</v>
      </c>
      <c r="D5" s="37" t="s">
        <v>162</v>
      </c>
      <c r="E5" s="41" t="s">
        <v>182</v>
      </c>
      <c r="F5" s="33">
        <v>150000</v>
      </c>
      <c r="G5" s="33" t="s">
        <v>183</v>
      </c>
      <c r="H5" s="33">
        <v>3</v>
      </c>
      <c r="I5" s="33">
        <f>F5*H5</f>
        <v>450000</v>
      </c>
      <c r="J5" s="57">
        <f>SUM(I5:I13)</f>
        <v>559180</v>
      </c>
    </row>
    <row r="6" spans="2:10" ht="16.500000" customHeight="1">
      <c r="B6" s="37" t="s">
        <v>167</v>
      </c>
      <c r="C6" s="37" t="s">
        <v>222</v>
      </c>
      <c r="D6" s="37" t="s">
        <v>162</v>
      </c>
      <c r="E6" s="42" t="s">
        <v>186</v>
      </c>
      <c r="F6" s="33">
        <v>12500</v>
      </c>
      <c r="G6" s="33" t="s">
        <v>56</v>
      </c>
      <c r="H6" s="33">
        <v>3</v>
      </c>
      <c r="I6" s="33">
        <f>F6*H6</f>
        <v>37500</v>
      </c>
      <c r="J6" s="58"/>
    </row>
    <row r="7" spans="2:10">
      <c r="B7" s="37" t="s">
        <v>188</v>
      </c>
      <c r="C7" s="47" t="s">
        <v>223</v>
      </c>
      <c r="D7" s="37" t="s">
        <v>162</v>
      </c>
      <c r="E7" s="41" t="s">
        <v>187</v>
      </c>
      <c r="F7" s="50">
        <v>55</v>
      </c>
      <c r="G7" s="33" t="s">
        <v>56</v>
      </c>
      <c r="H7" s="33">
        <v>100</v>
      </c>
      <c r="I7" s="33">
        <f>F7*H7</f>
        <v>5500</v>
      </c>
      <c r="J7" s="58"/>
    </row>
    <row r="8" spans="2:10">
      <c r="B8" s="37" t="s">
        <v>202</v>
      </c>
      <c r="C8" s="37" t="s">
        <v>226</v>
      </c>
      <c r="D8" s="37" t="s">
        <v>162</v>
      </c>
      <c r="E8" s="41" t="s">
        <v>204</v>
      </c>
      <c r="F8" s="50">
        <v>55</v>
      </c>
      <c r="G8" s="33" t="s">
        <v>56</v>
      </c>
      <c r="H8" s="33">
        <v>100</v>
      </c>
      <c r="I8" s="33">
        <f>F8*H8</f>
        <v>5500</v>
      </c>
      <c r="J8" s="58"/>
    </row>
    <row r="9" spans="2:10">
      <c r="B9" s="37" t="s">
        <v>209</v>
      </c>
      <c r="C9" s="37" t="s">
        <v>225</v>
      </c>
      <c r="D9" s="37" t="s">
        <v>213</v>
      </c>
      <c r="E9" s="41" t="s">
        <v>211</v>
      </c>
      <c r="F9" s="50">
        <v>6380</v>
      </c>
      <c r="G9" s="33" t="s">
        <v>56</v>
      </c>
      <c r="H9" s="33">
        <v>3</v>
      </c>
      <c r="I9" s="33">
        <f>F9*H9</f>
        <v>19140</v>
      </c>
      <c r="J9" s="58"/>
    </row>
    <row r="10" spans="2:10">
      <c r="B10" s="37" t="s">
        <v>217</v>
      </c>
      <c r="C10" s="16" t="s">
        <v>216</v>
      </c>
      <c r="D10" s="37" t="s">
        <v>213</v>
      </c>
      <c r="E10" s="41" t="s">
        <v>215</v>
      </c>
      <c r="F10" s="33">
        <v>7370</v>
      </c>
      <c r="G10" s="33" t="s">
        <v>56</v>
      </c>
      <c r="H10" s="33">
        <v>2</v>
      </c>
      <c r="I10" s="33">
        <f>F10*H10</f>
        <v>14740</v>
      </c>
      <c r="J10" s="58"/>
    </row>
    <row r="11" spans="2:10">
      <c r="B11" s="37" t="s">
        <v>86</v>
      </c>
      <c r="C11" s="37" t="s">
        <v>232</v>
      </c>
      <c r="D11" s="37" t="s">
        <v>177</v>
      </c>
      <c r="E11" s="41" t="s">
        <v>231</v>
      </c>
      <c r="F11" s="33">
        <v>11400</v>
      </c>
      <c r="G11" s="33" t="s">
        <v>56</v>
      </c>
      <c r="H11" s="33">
        <v>1</v>
      </c>
      <c r="I11" s="33">
        <f>F11*H11</f>
        <v>11400</v>
      </c>
      <c r="J11" s="58"/>
    </row>
    <row r="12" spans="2:10" ht="26.400000">
      <c r="B12" s="37" t="s">
        <v>176</v>
      </c>
      <c r="C12" s="37" t="s">
        <v>242</v>
      </c>
      <c r="D12" s="37" t="s">
        <v>235</v>
      </c>
      <c r="E12" s="41" t="s">
        <v>236</v>
      </c>
      <c r="F12" s="33">
        <v>7900</v>
      </c>
      <c r="G12" s="56" t="s">
        <v>241</v>
      </c>
      <c r="H12" s="33">
        <v>1</v>
      </c>
      <c r="I12" s="33">
        <f>F12*H12</f>
        <v>7900</v>
      </c>
      <c r="J12" s="58"/>
    </row>
    <row r="13" spans="2:10">
      <c r="B13" s="37" t="s">
        <v>218</v>
      </c>
      <c r="C13" s="37" t="s">
        <v>229</v>
      </c>
      <c r="D13" s="37" t="s">
        <v>177</v>
      </c>
      <c r="E13" s="41" t="s">
        <v>228</v>
      </c>
      <c r="F13" s="33">
        <v>7500</v>
      </c>
      <c r="G13" s="33" t="s">
        <v>56</v>
      </c>
      <c r="H13" s="33">
        <v>1</v>
      </c>
      <c r="I13" s="33">
        <f>F13*H13</f>
        <v>7500</v>
      </c>
      <c r="J13" s="59"/>
    </row>
  </sheetData>
  <mergeCells count="2">
    <mergeCell ref="B2:I3"/>
    <mergeCell ref="J5:J13"/>
  </mergeCells>
  <phoneticPr fontId="1" type="noConversion"/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3"/>
    <hyperlink r:id="rId8" ref="E11"/>
    <hyperlink r:id="rId9" ref="E12"/>
  </hyperlinks>
  <pageMargins left="0.70" right="0.70" top="0.75" bottom="0.75" header="0.30" footer="0.30"/>
  <pageSetup paperSize="9" orientation="portrait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:A14"/>
    </sheetView>
  </sheetViews>
  <sheetFormatPr defaultRowHeight="13.200000" customHeight="1"/>
  <sheetData/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3.200000" customHeight="1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박 정훈</dc:creator>
  <cp:lastModifiedBy>박 정훈</cp:lastModifiedBy>
  <cp:version>9.103.88.44548</cp:version>
</cp:coreProperties>
</file>