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22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50" i="1"/>
  <c r="F50" i="1"/>
  <c r="G37" i="1"/>
  <c r="G38" i="1"/>
  <c r="G39" i="1"/>
  <c r="G40" i="1"/>
  <c r="G41" i="1"/>
  <c r="G42" i="1"/>
  <c r="G43" i="1"/>
  <c r="G44" i="1"/>
  <c r="F37" i="1"/>
  <c r="F38" i="1"/>
  <c r="F39" i="1"/>
  <c r="F40" i="1"/>
  <c r="F41" i="1"/>
  <c r="F42" i="1"/>
  <c r="F43" i="1"/>
  <c r="F44" i="1"/>
  <c r="G25" i="1"/>
  <c r="G26" i="1"/>
  <c r="G27" i="1"/>
  <c r="G28" i="1"/>
  <c r="G29" i="1"/>
  <c r="G30" i="1"/>
  <c r="G31" i="1"/>
  <c r="G32" i="1"/>
  <c r="G33" i="1"/>
  <c r="F26" i="1"/>
  <c r="F27" i="1"/>
  <c r="F28" i="1"/>
  <c r="F30" i="1"/>
  <c r="F31" i="1"/>
  <c r="F32" i="1"/>
  <c r="F33" i="1"/>
  <c r="F25" i="1"/>
  <c r="G58" i="1"/>
  <c r="F58" i="1"/>
  <c r="G56" i="1"/>
  <c r="F56" i="1"/>
  <c r="G54" i="1"/>
  <c r="F54" i="1"/>
  <c r="G52" i="1"/>
  <c r="F52" i="1"/>
  <c r="F24" i="1"/>
  <c r="G49" i="1"/>
  <c r="G48" i="1"/>
  <c r="G47" i="1"/>
  <c r="G46" i="1"/>
  <c r="G36" i="1"/>
  <c r="G35" i="1"/>
  <c r="G24" i="1"/>
  <c r="G23" i="1"/>
  <c r="G20" i="1"/>
  <c r="G19" i="1"/>
  <c r="G18" i="1"/>
  <c r="G16" i="1"/>
  <c r="G15" i="1"/>
  <c r="G14" i="1"/>
  <c r="G13" i="1"/>
  <c r="G11" i="1"/>
  <c r="G10" i="1"/>
  <c r="F15" i="1"/>
  <c r="F16" i="1"/>
  <c r="F14" i="1"/>
  <c r="F47" i="1"/>
  <c r="F48" i="1"/>
  <c r="F49" i="1"/>
  <c r="F46" i="1"/>
  <c r="F23" i="1"/>
  <c r="F35" i="1"/>
  <c r="F36" i="1"/>
  <c r="F19" i="1"/>
  <c r="F20" i="1"/>
  <c r="F18" i="1"/>
  <c r="F13" i="1"/>
  <c r="F11" i="1"/>
  <c r="F10" i="1"/>
</calcChain>
</file>

<file path=xl/sharedStrings.xml><?xml version="1.0" encoding="utf-8"?>
<sst xmlns="http://schemas.openxmlformats.org/spreadsheetml/2006/main" count="109" uniqueCount="98">
  <si>
    <t>1.1.1</t>
  </si>
  <si>
    <t>WBS</t>
    <phoneticPr fontId="6" type="noConversion"/>
  </si>
  <si>
    <t>테스크</t>
    <phoneticPr fontId="6" type="noConversion"/>
  </si>
  <si>
    <t>4.4</t>
    <phoneticPr fontId="6" type="noConversion"/>
  </si>
  <si>
    <t>담당자</t>
    <phoneticPr fontId="6" type="noConversion"/>
  </si>
  <si>
    <t>시작일</t>
    <phoneticPr fontId="6" type="noConversion"/>
  </si>
  <si>
    <t>종료일</t>
    <phoneticPr fontId="6" type="noConversion"/>
  </si>
  <si>
    <t>기간</t>
    <phoneticPr fontId="6" type="noConversion"/>
  </si>
  <si>
    <t>진척률
(%)</t>
    <phoneticPr fontId="6" type="noConversion"/>
  </si>
  <si>
    <t>상태</t>
    <phoneticPr fontId="6" type="noConversion"/>
  </si>
  <si>
    <t>1주</t>
    <phoneticPr fontId="6" type="noConversion"/>
  </si>
  <si>
    <t>2주</t>
    <phoneticPr fontId="6" type="noConversion"/>
  </si>
  <si>
    <t>3주</t>
    <phoneticPr fontId="6" type="noConversion"/>
  </si>
  <si>
    <t>4주</t>
    <phoneticPr fontId="6" type="noConversion"/>
  </si>
  <si>
    <t>주제 선정 및 설계</t>
    <phoneticPr fontId="6" type="noConversion"/>
  </si>
  <si>
    <t>주제</t>
    <phoneticPr fontId="6" type="noConversion"/>
  </si>
  <si>
    <t>프로젝트명 및 주제 선정</t>
    <phoneticPr fontId="6" type="noConversion"/>
  </si>
  <si>
    <t>주요 기능 선정</t>
    <phoneticPr fontId="6" type="noConversion"/>
  </si>
  <si>
    <t>1.1.2</t>
    <phoneticPr fontId="6" type="noConversion"/>
  </si>
  <si>
    <r>
      <t>1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</si>
  <si>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r>
      <t>2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</si>
  <si>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r>
      <t>3</t>
    </r>
    <r>
      <rPr>
        <b/>
        <sz val="10"/>
        <color theme="0"/>
        <rFont val="Arial Unicode MS"/>
        <family val="1"/>
        <charset val="129"/>
      </rPr>
      <t>주</t>
    </r>
    <phoneticPr fontId="6" type="noConversion"/>
  </si>
  <si>
    <t>1.2</t>
    <phoneticPr fontId="6" type="noConversion"/>
  </si>
  <si>
    <t>설계</t>
    <phoneticPr fontId="6" type="noConversion"/>
  </si>
  <si>
    <t>프로세스 설계</t>
    <phoneticPr fontId="6" type="noConversion"/>
  </si>
  <si>
    <t>1.2.1</t>
    <phoneticPr fontId="6" type="noConversion"/>
  </si>
  <si>
    <t>1.2.2</t>
    <phoneticPr fontId="6" type="noConversion"/>
  </si>
  <si>
    <t>메뉴 구조도 작성</t>
    <phoneticPr fontId="6" type="noConversion"/>
  </si>
  <si>
    <t>1.2.3</t>
    <phoneticPr fontId="6" type="noConversion"/>
  </si>
  <si>
    <t>1.2.4</t>
    <phoneticPr fontId="6" type="noConversion"/>
  </si>
  <si>
    <t>화면 설계서 작성</t>
    <phoneticPr fontId="6" type="noConversion"/>
  </si>
  <si>
    <t>DB 설계</t>
    <phoneticPr fontId="6" type="noConversion"/>
  </si>
  <si>
    <t>분석</t>
    <phoneticPr fontId="6" type="noConversion"/>
  </si>
  <si>
    <t>참고 사이트 및 템플릿 탐색</t>
    <phoneticPr fontId="6" type="noConversion"/>
  </si>
  <si>
    <t>웹 크롤링</t>
    <phoneticPr fontId="6" type="noConversion"/>
  </si>
  <si>
    <t>경매 시스템 분석</t>
    <phoneticPr fontId="6" type="noConversion"/>
  </si>
  <si>
    <t>구현</t>
    <phoneticPr fontId="6" type="noConversion"/>
  </si>
  <si>
    <t>프론트앤드 개발</t>
    <phoneticPr fontId="6" type="noConversion"/>
  </si>
  <si>
    <t>3.1.1</t>
    <phoneticPr fontId="6" type="noConversion"/>
  </si>
  <si>
    <t>메인</t>
    <phoneticPr fontId="6" type="noConversion"/>
  </si>
  <si>
    <t>소개</t>
    <phoneticPr fontId="6" type="noConversion"/>
  </si>
  <si>
    <t>3.1.2</t>
    <phoneticPr fontId="6" type="noConversion"/>
  </si>
  <si>
    <t>3.2.1</t>
    <phoneticPr fontId="6" type="noConversion"/>
  </si>
  <si>
    <t>3.2.2</t>
    <phoneticPr fontId="6" type="noConversion"/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</si>
  <si>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</si>
  <si>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</si>
  <si>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</si>
  <si>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</si>
  <si>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</si>
  <si>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</si>
  <si>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</si>
  <si>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</si>
  <si>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</si>
  <si>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로그인 / 회원가입</t>
    <phoneticPr fontId="6" type="noConversion"/>
  </si>
  <si>
    <t>상품 등록/수정/삭제</t>
    <phoneticPr fontId="6" type="noConversion"/>
  </si>
  <si>
    <t>상품 리스트 / 상세</t>
    <phoneticPr fontId="6" type="noConversion"/>
  </si>
  <si>
    <t>장바구니</t>
    <phoneticPr fontId="6" type="noConversion"/>
  </si>
  <si>
    <t>마이페이지</t>
    <phoneticPr fontId="6" type="noConversion"/>
  </si>
  <si>
    <t>경매 리스트 / 상세</t>
    <phoneticPr fontId="6" type="noConversion"/>
  </si>
  <si>
    <t>경매 리스트 상세 내 채팅</t>
    <phoneticPr fontId="6" type="noConversion"/>
  </si>
  <si>
    <t>경매 입찰</t>
    <phoneticPr fontId="6" type="noConversion"/>
  </si>
  <si>
    <t>결제</t>
    <phoneticPr fontId="6" type="noConversion"/>
  </si>
  <si>
    <t>백앤드 개발</t>
    <phoneticPr fontId="6" type="noConversion"/>
  </si>
  <si>
    <t>메인 / 소개</t>
    <phoneticPr fontId="6" type="noConversion"/>
  </si>
  <si>
    <t>로그인/ 회원가입</t>
    <phoneticPr fontId="6" type="noConversion"/>
  </si>
  <si>
    <t>마이페이지(경매제외)</t>
    <phoneticPr fontId="6" type="noConversion"/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</si>
  <si>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</si>
  <si>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</si>
  <si>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</si>
  <si>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</si>
  <si>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</si>
  <si>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</si>
  <si>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</si>
  <si>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</si>
  <si>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테스트</t>
    <phoneticPr fontId="6" type="noConversion"/>
  </si>
  <si>
    <t>로그인 / 회원가입 테스트</t>
    <phoneticPr fontId="6" type="noConversion"/>
  </si>
  <si>
    <t>상품 등록 / 수정 / 삭제 테스트</t>
    <phoneticPr fontId="6" type="noConversion"/>
  </si>
  <si>
    <t>경매 등록 / 수정 / 삭제 테스트</t>
    <phoneticPr fontId="6" type="noConversion"/>
  </si>
  <si>
    <t>경매 입찰 테스트</t>
    <phoneticPr fontId="6" type="noConversion"/>
  </si>
  <si>
    <t>5</t>
    <phoneticPr fontId="6" type="noConversion"/>
  </si>
  <si>
    <t>상용화</t>
    <phoneticPr fontId="6" type="noConversion"/>
  </si>
  <si>
    <t>상용화(테스트 완료 후)</t>
    <phoneticPr fontId="6" type="noConversion"/>
  </si>
  <si>
    <t>6</t>
    <phoneticPr fontId="6" type="noConversion"/>
  </si>
  <si>
    <t>보완</t>
    <phoneticPr fontId="6" type="noConversion"/>
  </si>
  <si>
    <t>추후 개발 사항 체크(테스트 완료 후)</t>
    <phoneticPr fontId="6" type="noConversion"/>
  </si>
  <si>
    <t>7</t>
    <phoneticPr fontId="6" type="noConversion"/>
  </si>
  <si>
    <t>산출물</t>
    <phoneticPr fontId="6" type="noConversion"/>
  </si>
  <si>
    <t>상품 / 경매 결제 테스트</t>
    <phoneticPr fontId="6" type="noConversion"/>
  </si>
  <si>
    <t>8</t>
    <phoneticPr fontId="6" type="noConversion"/>
  </si>
  <si>
    <t>발표</t>
    <phoneticPr fontId="6" type="noConversion"/>
  </si>
  <si>
    <t>메인 프로젝트 발표</t>
    <phoneticPr fontId="6" type="noConversion"/>
  </si>
  <si>
    <t>챌린지팜</t>
    <phoneticPr fontId="6" type="noConversion"/>
  </si>
  <si>
    <t>프로젝트 이름</t>
    <phoneticPr fontId="6" type="noConversion"/>
  </si>
  <si>
    <t>프로젝트 팀장</t>
    <phoneticPr fontId="6" type="noConversion"/>
  </si>
  <si>
    <t>오서희</t>
    <phoneticPr fontId="6" type="noConversion"/>
  </si>
  <si>
    <t>팀명</t>
    <phoneticPr fontId="6" type="noConversion"/>
  </si>
  <si>
    <t>Uranus</t>
    <phoneticPr fontId="6" type="noConversion"/>
  </si>
  <si>
    <t>날짜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</si>
</sst>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4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Century Gothic"/>
      <family val="1"/>
    </font>
    <font>
      <sz val="11"/>
      <name val="나눔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94">
    <xf numFmtId="0" fontId="0" fillId="0" borderId="0" xfId="0">
      <alignment vertical="center"/>
    </xf>
    <xf numFmtId="0" fontId="8" fillId="16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0" xfId="0" applyFont="1" applyAlignment="1">
      <alignment wrapText="1"/>
    </xf>
    <xf numFmtId="0" fontId="8" fillId="3" borderId="9" xfId="0" applyFont="1" applyFill="1" applyBorder="1" applyAlignment="1">
      <alignment horizontal="left" vertical="center" indent="1"/>
    </xf>
    <xf numFmtId="0" fontId="8" fillId="5" borderId="8" xfId="0" applyFont="1" applyFill="1" applyBorder="1" applyAlignment="1">
      <alignment horizontal="left" vertical="center" indent="1"/>
    </xf>
    <xf numFmtId="0" fontId="8" fillId="5" borderId="9" xfId="0" applyFont="1" applyFill="1" applyBorder="1" applyAlignment="1">
      <alignment horizontal="left" vertical="center" indent="1"/>
    </xf>
    <xf numFmtId="0" fontId="8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left" vertical="center" wrapText="1"/>
    </xf>
    <xf numFmtId="0" fontId="8" fillId="15" borderId="0" xfId="0" applyFont="1" applyFill="1" applyAlignment="1">
      <alignment horizontal="left" vertical="center" indent="1"/>
    </xf>
    <xf numFmtId="0" fontId="11" fillId="0" borderId="0" xfId="0" applyFont="1">
      <alignment vertical="center"/>
    </xf>
    <xf numFmtId="0" fontId="8" fillId="6" borderId="4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49" fontId="9" fillId="17" borderId="2" xfId="0" applyNumberFormat="1" applyFont="1" applyFill="1" applyBorder="1" applyAlignment="1">
      <alignment horizontal="left" vertical="center" wrapText="1" indent="1"/>
    </xf>
    <xf numFmtId="0" fontId="9" fillId="14" borderId="2" xfId="0" applyFont="1" applyFill="1" applyBorder="1" applyAlignment="1">
      <alignment horizontal="left" vertical="center" wrapText="1" indent="1"/>
    </xf>
    <xf numFmtId="14" fontId="9" fillId="14" borderId="2" xfId="0" applyNumberFormat="1" applyFont="1" applyFill="1" applyBorder="1" applyAlignment="1">
      <alignment horizontal="center" vertical="center" wrapText="1"/>
    </xf>
    <xf numFmtId="1" fontId="9" fillId="14" borderId="2" xfId="0" applyNumberFormat="1" applyFont="1" applyFill="1" applyBorder="1" applyAlignment="1">
      <alignment horizontal="center" vertical="center" wrapText="1"/>
    </xf>
    <xf numFmtId="9" fontId="12" fillId="14" borderId="2" xfId="2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wrapText="1"/>
    </xf>
    <xf numFmtId="49" fontId="9" fillId="17" borderId="1" xfId="0" applyNumberFormat="1" applyFont="1" applyFill="1" applyBorder="1" applyAlignment="1">
      <alignment horizontal="left" vertical="center" wrapText="1" indent="1"/>
    </xf>
    <xf numFmtId="14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9" fontId="12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11" borderId="1" xfId="0" applyFont="1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9" fillId="14" borderId="1" xfId="0" applyFont="1" applyFill="1" applyBorder="1" applyAlignment="1">
      <alignment horizontal="left" vertical="center" wrapText="1" indent="1"/>
    </xf>
    <xf numFmtId="14" fontId="9" fillId="14" borderId="1" xfId="0" applyNumberFormat="1" applyFont="1" applyFill="1" applyBorder="1" applyAlignment="1">
      <alignment horizontal="center" vertical="center" wrapText="1"/>
    </xf>
    <xf numFmtId="9" fontId="12" fillId="14" borderId="1" xfId="2" applyFont="1" applyFill="1" applyBorder="1" applyAlignment="1">
      <alignment horizontal="center" vertical="center" wrapText="1"/>
    </xf>
    <xf numFmtId="0" fontId="8" fillId="3" borderId="9" xfId="0" applyFont="1" applyFill="1" applyBorder="1">
      <alignment vertical="center"/>
    </xf>
    <xf numFmtId="0" fontId="2" fillId="14" borderId="1" xfId="1" applyFont="1" applyFill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13" borderId="1" xfId="1" applyFont="1" applyFill="1" applyBorder="1" applyAlignment="1">
      <alignment wrapText="1"/>
    </xf>
    <xf numFmtId="0" fontId="4" fillId="10" borderId="2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left" vertical="center" indent="1"/>
    </xf>
    <xf numFmtId="58" fontId="13" fillId="4" borderId="2" xfId="0" applyNumberFormat="1" applyFont="1" applyFill="1" applyBorder="1" applyAlignment="1">
      <alignment horizontal="center" vertical="center" textRotation="90" wrapText="1"/>
    </xf>
    <xf numFmtId="58" fontId="13" fillId="7" borderId="2" xfId="0" applyNumberFormat="1" applyFont="1" applyFill="1" applyBorder="1" applyAlignment="1">
      <alignment horizontal="center" vertical="center" textRotation="90" wrapText="1"/>
    </xf>
    <xf numFmtId="49" fontId="9" fillId="18" borderId="1" xfId="0" applyNumberFormat="1" applyFont="1" applyFill="1" applyBorder="1" applyAlignment="1">
      <alignment horizontal="left" vertical="center" wrapText="1" indent="1"/>
    </xf>
    <xf numFmtId="0" fontId="9" fillId="18" borderId="1" xfId="0" applyFont="1" applyFill="1" applyBorder="1" applyAlignment="1">
      <alignment horizontal="left" vertical="center" wrapText="1" indent="1"/>
    </xf>
    <xf numFmtId="0" fontId="11" fillId="18" borderId="0" xfId="0" applyFont="1" applyFill="1">
      <alignment vertical="center"/>
    </xf>
    <xf numFmtId="1" fontId="9" fillId="18" borderId="1" xfId="0" applyNumberFormat="1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wrapText="1"/>
    </xf>
    <xf numFmtId="0" fontId="2" fillId="18" borderId="1" xfId="1" applyFont="1" applyFill="1" applyBorder="1" applyAlignment="1">
      <alignment wrapText="1"/>
    </xf>
    <xf numFmtId="14" fontId="9" fillId="18" borderId="1" xfId="0" applyNumberFormat="1" applyFont="1" applyFill="1" applyBorder="1" applyAlignment="1">
      <alignment horizontal="center" vertical="center" wrapText="1"/>
    </xf>
    <xf numFmtId="9" fontId="12" fillId="18" borderId="1" xfId="2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horizontal="left" vertical="center" wrapText="1" indent="1"/>
    </xf>
    <xf numFmtId="0" fontId="9" fillId="15" borderId="1" xfId="0" applyFont="1" applyFill="1" applyBorder="1" applyAlignment="1">
      <alignment horizontal="left" vertical="center" wrapText="1" indent="1"/>
    </xf>
    <xf numFmtId="14" fontId="9" fillId="15" borderId="1" xfId="0" applyNumberFormat="1" applyFont="1" applyFill="1" applyBorder="1" applyAlignment="1">
      <alignment horizontal="center" vertical="center" wrapText="1"/>
    </xf>
    <xf numFmtId="9" fontId="12" fillId="15" borderId="1" xfId="2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wrapText="1"/>
    </xf>
    <xf numFmtId="0" fontId="2" fillId="15" borderId="1" xfId="1" applyFont="1" applyFill="1" applyBorder="1" applyAlignment="1">
      <alignment wrapText="1"/>
    </xf>
    <xf numFmtId="0" fontId="11" fillId="15" borderId="0" xfId="0" applyFont="1" applyFill="1">
      <alignment vertical="center"/>
    </xf>
    <xf numFmtId="49" fontId="14" fillId="18" borderId="1" xfId="0" applyNumberFormat="1" applyFont="1" applyFill="1" applyBorder="1" applyAlignment="1">
      <alignment horizontal="left" vertical="center" wrapText="1" indent="1"/>
    </xf>
    <xf numFmtId="0" fontId="14" fillId="18" borderId="1" xfId="0" applyFont="1" applyFill="1" applyBorder="1" applyAlignment="1">
      <alignment horizontal="left" vertical="center" wrapText="1" indent="1"/>
    </xf>
    <xf numFmtId="14" fontId="14" fillId="18" borderId="1" xfId="0" applyNumberFormat="1" applyFont="1" applyFill="1" applyBorder="1" applyAlignment="1">
      <alignment horizontal="center" vertical="center" wrapText="1"/>
    </xf>
    <xf numFmtId="1" fontId="14" fillId="18" borderId="1" xfId="0" applyNumberFormat="1" applyFont="1" applyFill="1" applyBorder="1" applyAlignment="1">
      <alignment horizontal="center" vertical="center" wrapText="1"/>
    </xf>
    <xf numFmtId="9" fontId="15" fillId="18" borderId="1" xfId="2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wrapText="1"/>
    </xf>
    <xf numFmtId="0" fontId="16" fillId="18" borderId="1" xfId="1" applyFont="1" applyFill="1" applyBorder="1" applyAlignment="1">
      <alignment wrapText="1"/>
    </xf>
    <xf numFmtId="0" fontId="17" fillId="18" borderId="0" xfId="0" applyFont="1" applyFill="1">
      <alignment vertical="center"/>
    </xf>
    <xf numFmtId="0" fontId="4" fillId="10" borderId="8" xfId="1" applyFont="1" applyFill="1" applyBorder="1" applyAlignment="1">
      <alignment horizontal="center" vertical="center" wrapText="1"/>
    </xf>
    <xf numFmtId="0" fontId="2" fillId="14" borderId="5" xfId="1" applyFont="1" applyFill="1" applyBorder="1" applyAlignment="1">
      <alignment wrapText="1"/>
    </xf>
    <xf numFmtId="0" fontId="2" fillId="18" borderId="5" xfId="1" applyFont="1" applyFill="1" applyBorder="1" applyAlignment="1">
      <alignment wrapText="1"/>
    </xf>
    <xf numFmtId="0" fontId="2" fillId="0" borderId="5" xfId="1" applyFont="1" applyBorder="1" applyAlignment="1">
      <alignment wrapText="1"/>
    </xf>
    <xf numFmtId="0" fontId="2" fillId="15" borderId="5" xfId="1" applyFont="1" applyFill="1" applyBorder="1" applyAlignment="1">
      <alignment wrapText="1"/>
    </xf>
    <xf numFmtId="0" fontId="16" fillId="18" borderId="5" xfId="1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11" fillId="0" borderId="11" xfId="0" applyFont="1" applyBorder="1">
      <alignment vertical="center"/>
    </xf>
    <xf numFmtId="0" fontId="11" fillId="18" borderId="11" xfId="0" applyFont="1" applyFill="1" applyBorder="1">
      <alignment vertical="center"/>
    </xf>
    <xf numFmtId="0" fontId="11" fillId="15" borderId="11" xfId="0" applyFont="1" applyFill="1" applyBorder="1">
      <alignment vertical="center"/>
    </xf>
    <xf numFmtId="0" fontId="17" fillId="18" borderId="11" xfId="0" applyFont="1" applyFill="1" applyBorder="1">
      <alignment vertical="center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58" fontId="13" fillId="10" borderId="2" xfId="1" applyNumberFormat="1" applyFont="1" applyFill="1" applyBorder="1" applyAlignment="1">
      <alignment horizontal="center" vertical="center" textRotation="90" wrapText="1"/>
    </xf>
    <xf numFmtId="14" fontId="9" fillId="0" borderId="8" xfId="0" applyNumberFormat="1" applyFont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3" fillId="8" borderId="8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4">
    <cellStyle name="Normal 2" xfId="3"/>
    <cellStyle name="백분율 2" xfId="2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58"/>
  <sheetViews>
    <sheetView tabSelected="1" workbookViewId="0">
      <selection activeCell="O21" sqref="O21"/>
    </sheetView>
  </sheetViews>
  <sheetFormatPr defaultRowHeight="14.25"/>
  <cols>
    <col min="1" max="1" width="14.875" style="10" bestFit="1" customWidth="1"/>
    <col min="2" max="2" width="35.75" style="10" customWidth="1"/>
    <col min="3" max="3" width="15.75" style="10" customWidth="1"/>
    <col min="4" max="7" width="10.75" style="10" customWidth="1"/>
    <col min="8" max="8" width="11.75" style="10" bestFit="1" customWidth="1"/>
    <col min="9" max="83" width="3.75" style="10" customWidth="1"/>
    <col min="84" max="84" width="9.25" style="10" customWidth="1"/>
    <col min="85" max="16384" width="9" style="10"/>
  </cols>
  <sheetData>
    <row r="1" spans="1:309" s="3" customFormat="1" ht="34.9" customHeight="1">
      <c r="A1" s="1" t="s">
        <v>92</v>
      </c>
      <c r="B1" s="75" t="s">
        <v>91</v>
      </c>
      <c r="C1" s="92"/>
      <c r="D1" s="92"/>
      <c r="E1" s="92"/>
      <c r="F1" s="92"/>
      <c r="G1" s="92"/>
      <c r="H1" s="92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74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69"/>
      <c r="IV1" s="69"/>
      <c r="IW1" s="69"/>
      <c r="IX1" s="69"/>
      <c r="IY1" s="69"/>
      <c r="IZ1" s="69"/>
      <c r="JA1" s="69"/>
      <c r="JB1" s="69"/>
      <c r="JC1" s="69"/>
      <c r="JD1" s="69"/>
      <c r="JE1" s="69"/>
      <c r="JF1" s="69"/>
      <c r="JG1" s="69"/>
      <c r="JH1" s="69"/>
      <c r="JI1" s="69"/>
      <c r="JJ1" s="69"/>
      <c r="JK1" s="69"/>
      <c r="JL1" s="69"/>
      <c r="JM1" s="69"/>
      <c r="JN1" s="69"/>
      <c r="JO1" s="69"/>
      <c r="JP1" s="69"/>
      <c r="JQ1" s="69"/>
      <c r="JR1" s="69"/>
      <c r="JS1" s="69"/>
      <c r="JT1" s="69"/>
      <c r="JU1" s="69"/>
      <c r="JV1" s="69"/>
      <c r="JW1" s="69"/>
      <c r="JX1" s="69"/>
      <c r="JY1" s="69"/>
      <c r="JZ1" s="69"/>
      <c r="KA1" s="69"/>
      <c r="KB1" s="69"/>
      <c r="KC1" s="69"/>
      <c r="KD1" s="69"/>
      <c r="KE1" s="69"/>
      <c r="KF1" s="69"/>
      <c r="KG1" s="69"/>
      <c r="KH1" s="69"/>
      <c r="KI1" s="69"/>
      <c r="KJ1" s="69"/>
      <c r="KK1" s="69"/>
      <c r="KL1" s="69"/>
      <c r="KM1" s="69"/>
      <c r="KN1" s="69"/>
      <c r="KO1" s="69"/>
      <c r="KP1" s="69"/>
      <c r="KQ1" s="69"/>
      <c r="KR1" s="69"/>
      <c r="KS1" s="69"/>
      <c r="KT1" s="69"/>
      <c r="KU1" s="69"/>
      <c r="KV1" s="69"/>
      <c r="KW1" s="69"/>
    </row>
    <row r="2" spans="1:309" s="3" customFormat="1" ht="34.9" customHeight="1">
      <c r="A2" s="1" t="s">
        <v>93</v>
      </c>
      <c r="B2" s="75" t="s">
        <v>94</v>
      </c>
      <c r="C2" s="92"/>
      <c r="D2" s="92"/>
      <c r="E2" s="92"/>
      <c r="F2" s="92"/>
      <c r="G2" s="92"/>
      <c r="H2" s="92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74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  <c r="IX2" s="69"/>
      <c r="IY2" s="69"/>
      <c r="IZ2" s="69"/>
      <c r="JA2" s="69"/>
      <c r="JB2" s="69"/>
      <c r="JC2" s="69"/>
      <c r="JD2" s="69"/>
      <c r="JE2" s="69"/>
      <c r="JF2" s="69"/>
      <c r="JG2" s="69"/>
      <c r="JH2" s="69"/>
      <c r="JI2" s="69"/>
      <c r="JJ2" s="69"/>
      <c r="JK2" s="69"/>
      <c r="JL2" s="69"/>
      <c r="JM2" s="69"/>
      <c r="JN2" s="69"/>
      <c r="JO2" s="69"/>
      <c r="JP2" s="69"/>
      <c r="JQ2" s="69"/>
      <c r="JR2" s="69"/>
      <c r="JS2" s="69"/>
      <c r="JT2" s="69"/>
      <c r="JU2" s="69"/>
      <c r="JV2" s="69"/>
      <c r="JW2" s="69"/>
      <c r="JX2" s="69"/>
      <c r="JY2" s="69"/>
      <c r="JZ2" s="69"/>
      <c r="KA2" s="69"/>
      <c r="KB2" s="69"/>
      <c r="KC2" s="69"/>
      <c r="KD2" s="69"/>
      <c r="KE2" s="69"/>
      <c r="KF2" s="69"/>
      <c r="KG2" s="69"/>
      <c r="KH2" s="69"/>
      <c r="KI2" s="69"/>
      <c r="KJ2" s="69"/>
      <c r="KK2" s="69"/>
      <c r="KL2" s="69"/>
      <c r="KM2" s="69"/>
      <c r="KN2" s="69"/>
      <c r="KO2" s="69"/>
      <c r="KP2" s="69"/>
      <c r="KQ2" s="69"/>
      <c r="KR2" s="69"/>
      <c r="KS2" s="69"/>
      <c r="KT2" s="69"/>
      <c r="KU2" s="69"/>
      <c r="KV2" s="69"/>
      <c r="KW2" s="69"/>
    </row>
    <row r="3" spans="1:309" s="3" customFormat="1" ht="34.9" customHeight="1">
      <c r="A3" s="1" t="s">
        <v>95</v>
      </c>
      <c r="B3" s="75" t="s">
        <v>96</v>
      </c>
      <c r="C3" s="92"/>
      <c r="D3" s="92"/>
      <c r="E3" s="92"/>
      <c r="F3" s="92"/>
      <c r="G3" s="92"/>
      <c r="H3" s="92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74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  <c r="IW3" s="69"/>
      <c r="IX3" s="69"/>
      <c r="IY3" s="69"/>
      <c r="IZ3" s="69"/>
      <c r="JA3" s="69"/>
      <c r="JB3" s="69"/>
      <c r="JC3" s="69"/>
      <c r="JD3" s="69"/>
      <c r="JE3" s="69"/>
      <c r="JF3" s="69"/>
      <c r="JG3" s="69"/>
      <c r="JH3" s="69"/>
      <c r="JI3" s="69"/>
      <c r="JJ3" s="69"/>
      <c r="JK3" s="69"/>
      <c r="JL3" s="69"/>
      <c r="JM3" s="69"/>
      <c r="JN3" s="69"/>
      <c r="JO3" s="69"/>
      <c r="JP3" s="69"/>
      <c r="JQ3" s="69"/>
      <c r="JR3" s="69"/>
      <c r="JS3" s="69"/>
      <c r="JT3" s="69"/>
      <c r="JU3" s="69"/>
      <c r="JV3" s="69"/>
      <c r="JW3" s="69"/>
      <c r="JX3" s="69"/>
      <c r="JY3" s="69"/>
      <c r="JZ3" s="69"/>
      <c r="KA3" s="69"/>
      <c r="KB3" s="69"/>
      <c r="KC3" s="69"/>
      <c r="KD3" s="69"/>
      <c r="KE3" s="69"/>
      <c r="KF3" s="69"/>
      <c r="KG3" s="69"/>
      <c r="KH3" s="69"/>
      <c r="KI3" s="69"/>
      <c r="KJ3" s="69"/>
      <c r="KK3" s="69"/>
      <c r="KL3" s="69"/>
      <c r="KM3" s="69"/>
      <c r="KN3" s="69"/>
      <c r="KO3" s="69"/>
      <c r="KP3" s="69"/>
      <c r="KQ3" s="69"/>
      <c r="KR3" s="69"/>
      <c r="KS3" s="69"/>
      <c r="KT3" s="69"/>
      <c r="KU3" s="69"/>
      <c r="KV3" s="69"/>
      <c r="KW3" s="69"/>
    </row>
    <row r="4" spans="1:309" s="3" customFormat="1" ht="34.9" customHeight="1">
      <c r="A4" s="1" t="s">
        <v>97</v>
      </c>
      <c r="B4" s="77">
        <v>45555</v>
      </c>
      <c r="C4" s="93"/>
      <c r="D4" s="93"/>
      <c r="E4" s="93"/>
      <c r="F4" s="93"/>
      <c r="G4" s="93"/>
      <c r="H4" s="93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4"/>
      <c r="AD4" s="32"/>
      <c r="AE4" s="32"/>
      <c r="AF4" s="32"/>
      <c r="AG4" s="32"/>
      <c r="AH4" s="32"/>
      <c r="AI4" s="32"/>
      <c r="AJ4" s="32"/>
      <c r="AK4" s="5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85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  <c r="IO4" s="69"/>
      <c r="IP4" s="69"/>
      <c r="IQ4" s="69"/>
      <c r="IR4" s="69"/>
      <c r="IS4" s="69"/>
      <c r="IT4" s="69"/>
      <c r="IU4" s="69"/>
      <c r="IV4" s="69"/>
      <c r="IW4" s="69"/>
      <c r="IX4" s="69"/>
      <c r="IY4" s="69"/>
      <c r="IZ4" s="69"/>
      <c r="JA4" s="69"/>
      <c r="JB4" s="69"/>
      <c r="JC4" s="69"/>
      <c r="JD4" s="69"/>
      <c r="JE4" s="69"/>
      <c r="JF4" s="69"/>
      <c r="JG4" s="69"/>
      <c r="JH4" s="69"/>
      <c r="JI4" s="69"/>
      <c r="JJ4" s="69"/>
      <c r="JK4" s="69"/>
      <c r="JL4" s="69"/>
      <c r="JM4" s="69"/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9"/>
      <c r="KA4" s="69"/>
      <c r="KB4" s="69"/>
      <c r="KC4" s="69"/>
      <c r="KD4" s="69"/>
      <c r="KE4" s="69"/>
      <c r="KF4" s="69"/>
      <c r="KG4" s="69"/>
      <c r="KH4" s="69"/>
      <c r="KI4" s="69"/>
      <c r="KJ4" s="69"/>
      <c r="KK4" s="69"/>
      <c r="KL4" s="69"/>
      <c r="KM4" s="69"/>
      <c r="KN4" s="69"/>
      <c r="KO4" s="69"/>
      <c r="KP4" s="69"/>
      <c r="KQ4" s="69"/>
      <c r="KR4" s="69"/>
      <c r="KS4" s="69"/>
      <c r="KT4" s="69"/>
      <c r="KU4" s="69"/>
      <c r="KV4" s="69"/>
      <c r="KW4" s="69"/>
    </row>
    <row r="5" spans="1:309">
      <c r="A5" s="7"/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</row>
    <row r="6" spans="1:309">
      <c r="A6" s="78" t="s">
        <v>1</v>
      </c>
      <c r="B6" s="78" t="s">
        <v>2</v>
      </c>
      <c r="C6" s="78" t="s">
        <v>4</v>
      </c>
      <c r="D6" s="78" t="s">
        <v>5</v>
      </c>
      <c r="E6" s="78" t="s">
        <v>6</v>
      </c>
      <c r="F6" s="78" t="s">
        <v>7</v>
      </c>
      <c r="G6" s="78" t="s">
        <v>9</v>
      </c>
      <c r="H6" s="78" t="s">
        <v>8</v>
      </c>
      <c r="I6" s="80" t="s">
        <v>10</v>
      </c>
      <c r="J6" s="81"/>
      <c r="K6" s="81"/>
      <c r="L6" s="81"/>
      <c r="M6" s="81"/>
      <c r="N6" s="81"/>
      <c r="O6" s="82"/>
      <c r="P6" s="80" t="s">
        <v>11</v>
      </c>
      <c r="Q6" s="81"/>
      <c r="R6" s="81"/>
      <c r="S6" s="81"/>
      <c r="T6" s="81"/>
      <c r="U6" s="81"/>
      <c r="V6" s="82"/>
      <c r="W6" s="80" t="s">
        <v>12</v>
      </c>
      <c r="X6" s="81"/>
      <c r="Y6" s="81"/>
      <c r="Z6" s="81"/>
      <c r="AA6" s="81"/>
      <c r="AB6" s="81"/>
      <c r="AC6" s="82"/>
      <c r="AD6" s="80" t="s">
        <v>13</v>
      </c>
      <c r="AE6" s="81"/>
      <c r="AF6" s="81"/>
      <c r="AG6" s="81"/>
      <c r="AH6" s="81"/>
      <c r="AI6" s="81"/>
      <c r="AJ6" s="82"/>
      <c r="AK6" s="90" t="s">
        <v>10</v>
      </c>
      <c r="AL6" s="83"/>
      <c r="AM6" s="83"/>
      <c r="AN6" s="83"/>
      <c r="AO6" s="83"/>
      <c r="AP6" s="83"/>
      <c r="AQ6" s="91"/>
      <c r="AR6" s="90" t="s">
        <v>11</v>
      </c>
      <c r="AS6" s="83"/>
      <c r="AT6" s="83"/>
      <c r="AU6" s="83"/>
      <c r="AV6" s="83"/>
      <c r="AW6" s="83"/>
      <c r="AX6" s="83"/>
      <c r="AY6" s="83" t="s">
        <v>12</v>
      </c>
      <c r="AZ6" s="83"/>
      <c r="BA6" s="83"/>
      <c r="BB6" s="83"/>
      <c r="BC6" s="83"/>
      <c r="BD6" s="83"/>
      <c r="BE6" s="83"/>
      <c r="BF6" s="83" t="s">
        <v>13</v>
      </c>
      <c r="BG6" s="83"/>
      <c r="BH6" s="83"/>
      <c r="BI6" s="83"/>
      <c r="BJ6" s="83"/>
      <c r="BK6" s="83"/>
      <c r="BL6" s="11"/>
      <c r="BM6" s="87" t="s">
        <v>19</v>
      </c>
      <c r="BN6" s="88"/>
      <c r="BO6" s="88"/>
      <c r="BP6" s="88"/>
      <c r="BQ6" s="88"/>
      <c r="BR6" s="88"/>
      <c r="BS6" s="89"/>
      <c r="BT6" s="87" t="s">
        <v>20</v>
      </c>
      <c r="BU6" s="88"/>
      <c r="BV6" s="88"/>
      <c r="BW6" s="88"/>
      <c r="BX6" s="88"/>
      <c r="BY6" s="88"/>
      <c r="BZ6" s="89"/>
      <c r="CA6" s="87" t="s">
        <v>21</v>
      </c>
      <c r="CB6" s="88"/>
      <c r="CC6" s="88"/>
      <c r="CD6" s="88"/>
      <c r="CE6" s="88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</row>
    <row r="7" spans="1:309" ht="35.25" customHeight="1">
      <c r="A7" s="79"/>
      <c r="B7" s="79"/>
      <c r="C7" s="79"/>
      <c r="D7" s="79"/>
      <c r="E7" s="79"/>
      <c r="F7" s="79"/>
      <c r="G7" s="79"/>
      <c r="H7" s="79"/>
      <c r="I7" s="12"/>
      <c r="J7" s="13"/>
      <c r="K7" s="13"/>
      <c r="L7" s="13"/>
      <c r="M7" s="38">
        <v>45555</v>
      </c>
      <c r="N7" s="13"/>
      <c r="O7" s="13"/>
      <c r="P7" s="38">
        <v>45558</v>
      </c>
      <c r="Q7" s="38">
        <v>45559</v>
      </c>
      <c r="R7" s="38">
        <v>45560</v>
      </c>
      <c r="S7" s="38">
        <v>45561</v>
      </c>
      <c r="T7" s="38">
        <v>45562</v>
      </c>
      <c r="U7" s="14"/>
      <c r="V7" s="14"/>
      <c r="W7" s="38">
        <v>45565</v>
      </c>
      <c r="X7" s="38">
        <v>45566</v>
      </c>
      <c r="Y7" s="38">
        <v>45567</v>
      </c>
      <c r="Z7" s="38">
        <v>45568</v>
      </c>
      <c r="AA7" s="38">
        <v>45569</v>
      </c>
      <c r="AB7" s="13"/>
      <c r="AC7" s="13"/>
      <c r="AD7" s="38">
        <v>45572</v>
      </c>
      <c r="AE7" s="38">
        <v>45573</v>
      </c>
      <c r="AF7" s="38">
        <v>45574</v>
      </c>
      <c r="AG7" s="38">
        <v>45575</v>
      </c>
      <c r="AH7" s="38">
        <v>45576</v>
      </c>
      <c r="AI7" s="14"/>
      <c r="AJ7" s="14"/>
      <c r="AK7" s="39">
        <v>45579</v>
      </c>
      <c r="AL7" s="39">
        <v>45580</v>
      </c>
      <c r="AM7" s="39">
        <v>45581</v>
      </c>
      <c r="AN7" s="39">
        <v>45582</v>
      </c>
      <c r="AO7" s="39">
        <v>45583</v>
      </c>
      <c r="AP7" s="15"/>
      <c r="AQ7" s="15"/>
      <c r="AR7" s="39">
        <v>45586</v>
      </c>
      <c r="AS7" s="39">
        <v>45587</v>
      </c>
      <c r="AT7" s="39">
        <v>45588</v>
      </c>
      <c r="AU7" s="39">
        <v>45589</v>
      </c>
      <c r="AV7" s="39">
        <v>45590</v>
      </c>
      <c r="AW7" s="15"/>
      <c r="AX7" s="15"/>
      <c r="AY7" s="39">
        <v>45593</v>
      </c>
      <c r="AZ7" s="39">
        <v>45594</v>
      </c>
      <c r="BA7" s="39">
        <v>45595</v>
      </c>
      <c r="BB7" s="39">
        <v>45596</v>
      </c>
      <c r="BC7" s="39">
        <v>45597</v>
      </c>
      <c r="BD7" s="39"/>
      <c r="BE7" s="39"/>
      <c r="BF7" s="39">
        <v>45600</v>
      </c>
      <c r="BG7" s="39">
        <v>45601</v>
      </c>
      <c r="BH7" s="39">
        <v>45602</v>
      </c>
      <c r="BI7" s="39">
        <v>45603</v>
      </c>
      <c r="BJ7" s="39">
        <v>45604</v>
      </c>
      <c r="BK7" s="15"/>
      <c r="BL7" s="15"/>
      <c r="BM7" s="76">
        <v>45607</v>
      </c>
      <c r="BN7" s="76">
        <v>45608</v>
      </c>
      <c r="BO7" s="76">
        <v>45609</v>
      </c>
      <c r="BP7" s="76">
        <v>45610</v>
      </c>
      <c r="BQ7" s="76">
        <v>45611</v>
      </c>
      <c r="BR7" s="36"/>
      <c r="BS7" s="36"/>
      <c r="BT7" s="76">
        <v>45614</v>
      </c>
      <c r="BU7" s="76">
        <v>45615</v>
      </c>
      <c r="BV7" s="76">
        <v>45616</v>
      </c>
      <c r="BW7" s="76">
        <v>45617</v>
      </c>
      <c r="BX7" s="36"/>
      <c r="BY7" s="36"/>
      <c r="BZ7" s="36"/>
      <c r="CA7" s="36"/>
      <c r="CB7" s="36"/>
      <c r="CC7" s="36"/>
      <c r="CD7" s="36"/>
      <c r="CE7" s="63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70"/>
      <c r="HO7" s="70"/>
      <c r="HP7" s="70"/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70"/>
      <c r="IV7" s="70"/>
      <c r="IW7" s="70"/>
      <c r="IX7" s="70"/>
      <c r="IY7" s="70"/>
      <c r="IZ7" s="70"/>
      <c r="JA7" s="70"/>
      <c r="JB7" s="70"/>
      <c r="JC7" s="70"/>
      <c r="JD7" s="70"/>
      <c r="JE7" s="70"/>
      <c r="JF7" s="70"/>
      <c r="JG7" s="70"/>
      <c r="JH7" s="70"/>
      <c r="JI7" s="70"/>
      <c r="JJ7" s="70"/>
      <c r="JK7" s="70"/>
      <c r="JL7" s="70"/>
      <c r="JM7" s="70"/>
      <c r="JN7" s="70"/>
      <c r="JO7" s="70"/>
      <c r="JP7" s="70"/>
      <c r="JQ7" s="70"/>
      <c r="JR7" s="70"/>
      <c r="JS7" s="70"/>
      <c r="JT7" s="70"/>
      <c r="JU7" s="70"/>
      <c r="JV7" s="70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70"/>
      <c r="KH7" s="70"/>
      <c r="KI7" s="70"/>
      <c r="KJ7" s="70"/>
      <c r="KK7" s="70"/>
      <c r="KL7" s="70"/>
      <c r="KM7" s="70"/>
      <c r="KN7" s="70"/>
      <c r="KO7" s="70"/>
      <c r="KP7" s="70"/>
      <c r="KQ7" s="70"/>
      <c r="KR7" s="70"/>
      <c r="KS7" s="70"/>
      <c r="KT7" s="70"/>
      <c r="KU7" s="70"/>
      <c r="KV7" s="70"/>
      <c r="KW7" s="70"/>
    </row>
    <row r="8" spans="1:309">
      <c r="A8" s="16">
        <v>1</v>
      </c>
      <c r="B8" s="17" t="s">
        <v>14</v>
      </c>
      <c r="C8" s="17"/>
      <c r="D8" s="18"/>
      <c r="E8" s="18"/>
      <c r="F8" s="19"/>
      <c r="G8" s="19"/>
      <c r="H8" s="20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64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0"/>
      <c r="HF8" s="70"/>
      <c r="HG8" s="70"/>
      <c r="HH8" s="70"/>
      <c r="HI8" s="70"/>
      <c r="HJ8" s="70"/>
      <c r="HK8" s="70"/>
      <c r="HL8" s="70"/>
      <c r="HM8" s="70"/>
      <c r="HN8" s="70"/>
      <c r="HO8" s="70"/>
      <c r="HP8" s="70"/>
      <c r="HQ8" s="70"/>
      <c r="HR8" s="70"/>
      <c r="HS8" s="70"/>
      <c r="HT8" s="70"/>
      <c r="HU8" s="70"/>
      <c r="HV8" s="70"/>
      <c r="HW8" s="70"/>
      <c r="HX8" s="70"/>
      <c r="HY8" s="70"/>
      <c r="HZ8" s="70"/>
      <c r="IA8" s="70"/>
      <c r="IB8" s="70"/>
      <c r="IC8" s="70"/>
      <c r="ID8" s="70"/>
      <c r="IE8" s="70"/>
      <c r="IF8" s="70"/>
      <c r="IG8" s="70"/>
      <c r="IH8" s="70"/>
      <c r="II8" s="70"/>
      <c r="IJ8" s="70"/>
      <c r="IK8" s="70"/>
      <c r="IL8" s="70"/>
      <c r="IM8" s="70"/>
      <c r="IN8" s="70"/>
      <c r="IO8" s="70"/>
      <c r="IP8" s="70"/>
      <c r="IQ8" s="70"/>
      <c r="IR8" s="70"/>
      <c r="IS8" s="70"/>
      <c r="IT8" s="70"/>
      <c r="IU8" s="70"/>
      <c r="IV8" s="70"/>
      <c r="IW8" s="70"/>
      <c r="IX8" s="70"/>
      <c r="IY8" s="70"/>
      <c r="IZ8" s="70"/>
      <c r="JA8" s="70"/>
      <c r="JB8" s="70"/>
      <c r="JC8" s="70"/>
      <c r="JD8" s="70"/>
      <c r="JE8" s="70"/>
      <c r="JF8" s="70"/>
      <c r="JG8" s="70"/>
      <c r="JH8" s="70"/>
      <c r="JI8" s="70"/>
      <c r="JJ8" s="70"/>
      <c r="JK8" s="70"/>
      <c r="JL8" s="70"/>
      <c r="JM8" s="70"/>
      <c r="JN8" s="70"/>
      <c r="JO8" s="70"/>
      <c r="JP8" s="70"/>
      <c r="JQ8" s="70"/>
      <c r="JR8" s="70"/>
      <c r="JS8" s="70"/>
      <c r="JT8" s="70"/>
      <c r="JU8" s="70"/>
      <c r="JV8" s="70"/>
      <c r="JW8" s="70"/>
      <c r="JX8" s="70"/>
      <c r="JY8" s="70"/>
      <c r="JZ8" s="70"/>
      <c r="KA8" s="70"/>
      <c r="KB8" s="70"/>
      <c r="KC8" s="70"/>
      <c r="KD8" s="70"/>
      <c r="KE8" s="70"/>
      <c r="KF8" s="70"/>
      <c r="KG8" s="70"/>
      <c r="KH8" s="70"/>
      <c r="KI8" s="70"/>
      <c r="KJ8" s="70"/>
      <c r="KK8" s="70"/>
      <c r="KL8" s="70"/>
      <c r="KM8" s="70"/>
      <c r="KN8" s="70"/>
      <c r="KO8" s="70"/>
      <c r="KP8" s="70"/>
      <c r="KQ8" s="70"/>
      <c r="KR8" s="70"/>
      <c r="KS8" s="70"/>
      <c r="KT8" s="70"/>
      <c r="KU8" s="70"/>
      <c r="KV8" s="70"/>
      <c r="KW8" s="70"/>
    </row>
    <row r="9" spans="1:309" s="42" customFormat="1">
      <c r="A9" s="40">
        <v>1.1000000000000001</v>
      </c>
      <c r="B9" s="41" t="s">
        <v>15</v>
      </c>
      <c r="C9" s="41"/>
      <c r="G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65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</row>
    <row r="10" spans="1:309">
      <c r="A10" s="22" t="s">
        <v>0</v>
      </c>
      <c r="B10" s="2" t="s">
        <v>16</v>
      </c>
      <c r="C10" s="2"/>
      <c r="D10" s="23">
        <v>45555</v>
      </c>
      <c r="E10" s="23">
        <v>45560</v>
      </c>
      <c r="F10" s="24">
        <f>_xlfn.DAYS(E10,D10)+1</f>
        <v>6</v>
      </c>
      <c r="G10" s="24" t="str">
        <f>IF(AND(H10&gt;0%,H10&lt;100%),"진행 중",IF(H10=0%,"작업 대기","작업 완료"))</f>
        <v>작업 완료</v>
      </c>
      <c r="H10" s="25">
        <v>1</v>
      </c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6"/>
      <c r="X10" s="26"/>
      <c r="Y10" s="26"/>
      <c r="Z10" s="26"/>
      <c r="AA10" s="26"/>
      <c r="AB10" s="26"/>
      <c r="AC10" s="26"/>
      <c r="AD10" s="27"/>
      <c r="AE10" s="27"/>
      <c r="AF10" s="27"/>
      <c r="AG10" s="27"/>
      <c r="AH10" s="27"/>
      <c r="AI10" s="27"/>
      <c r="AJ10" s="27"/>
      <c r="AK10" s="26"/>
      <c r="AL10" s="26"/>
      <c r="AM10" s="26"/>
      <c r="AN10" s="26"/>
      <c r="AO10" s="26"/>
      <c r="AP10" s="26"/>
      <c r="AQ10" s="26"/>
      <c r="AR10" s="28"/>
      <c r="AS10" s="28"/>
      <c r="AT10" s="28"/>
      <c r="AU10" s="28"/>
      <c r="AV10" s="28"/>
      <c r="AW10" s="28"/>
      <c r="AX10" s="28"/>
      <c r="AY10" s="26"/>
      <c r="AZ10" s="26"/>
      <c r="BA10" s="26"/>
      <c r="BB10" s="26"/>
      <c r="BC10" s="26"/>
      <c r="BD10" s="26"/>
      <c r="BE10" s="26"/>
      <c r="BF10" s="28"/>
      <c r="BG10" s="28"/>
      <c r="BH10" s="28"/>
      <c r="BI10" s="28"/>
      <c r="BJ10" s="28"/>
      <c r="BK10" s="28"/>
      <c r="BL10" s="28"/>
      <c r="BM10" s="34"/>
      <c r="BN10" s="34"/>
      <c r="BO10" s="34"/>
      <c r="BP10" s="34"/>
      <c r="BQ10" s="34"/>
      <c r="BR10" s="34"/>
      <c r="BS10" s="34"/>
      <c r="BT10" s="35"/>
      <c r="BU10" s="35"/>
      <c r="BV10" s="35"/>
      <c r="BW10" s="35"/>
      <c r="BX10" s="35"/>
      <c r="BY10" s="35"/>
      <c r="BZ10" s="35"/>
      <c r="CA10" s="34"/>
      <c r="CB10" s="34"/>
      <c r="CC10" s="34"/>
      <c r="CD10" s="34"/>
      <c r="CE10" s="66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  <c r="HU10" s="70"/>
      <c r="HV10" s="70"/>
      <c r="HW10" s="70"/>
      <c r="HX10" s="70"/>
      <c r="HY10" s="70"/>
      <c r="HZ10" s="70"/>
      <c r="IA10" s="70"/>
      <c r="IB10" s="70"/>
      <c r="IC10" s="70"/>
      <c r="ID10" s="70"/>
      <c r="IE10" s="70"/>
      <c r="IF10" s="70"/>
      <c r="IG10" s="70"/>
      <c r="IH10" s="70"/>
      <c r="II10" s="70"/>
      <c r="IJ10" s="70"/>
      <c r="IK10" s="70"/>
      <c r="IL10" s="70"/>
      <c r="IM10" s="70"/>
      <c r="IN10" s="70"/>
      <c r="IO10" s="70"/>
      <c r="IP10" s="70"/>
      <c r="IQ10" s="70"/>
      <c r="IR10" s="70"/>
      <c r="IS10" s="70"/>
      <c r="IT10" s="70"/>
      <c r="IU10" s="70"/>
      <c r="IV10" s="70"/>
      <c r="IW10" s="70"/>
      <c r="IX10" s="70"/>
      <c r="IY10" s="70"/>
      <c r="IZ10" s="70"/>
      <c r="JA10" s="70"/>
      <c r="JB10" s="70"/>
      <c r="JC10" s="70"/>
      <c r="JD10" s="70"/>
      <c r="JE10" s="70"/>
      <c r="JF10" s="70"/>
      <c r="JG10" s="70"/>
      <c r="JH10" s="70"/>
      <c r="JI10" s="70"/>
      <c r="JJ10" s="70"/>
      <c r="JK10" s="70"/>
      <c r="JL10" s="70"/>
      <c r="JM10" s="70"/>
      <c r="JN10" s="70"/>
      <c r="JO10" s="70"/>
      <c r="JP10" s="70"/>
      <c r="JQ10" s="70"/>
      <c r="JR10" s="70"/>
      <c r="JS10" s="70"/>
      <c r="JT10" s="70"/>
      <c r="JU10" s="70"/>
      <c r="JV10" s="70"/>
      <c r="JW10" s="70"/>
      <c r="JX10" s="70"/>
      <c r="JY10" s="70"/>
      <c r="JZ10" s="70"/>
      <c r="KA10" s="70"/>
      <c r="KB10" s="70"/>
      <c r="KC10" s="70"/>
      <c r="KD10" s="70"/>
      <c r="KE10" s="70"/>
      <c r="KF10" s="70"/>
      <c r="KG10" s="70"/>
      <c r="KH10" s="70"/>
      <c r="KI10" s="70"/>
      <c r="KJ10" s="70"/>
      <c r="KK10" s="70"/>
      <c r="KL10" s="70"/>
      <c r="KM10" s="70"/>
      <c r="KN10" s="70"/>
      <c r="KO10" s="70"/>
      <c r="KP10" s="70"/>
      <c r="KQ10" s="70"/>
      <c r="KR10" s="70"/>
      <c r="KS10" s="70"/>
      <c r="KT10" s="70"/>
      <c r="KU10" s="70"/>
      <c r="KV10" s="70"/>
      <c r="KW10" s="70"/>
    </row>
    <row r="11" spans="1:309">
      <c r="A11" s="22" t="s">
        <v>18</v>
      </c>
      <c r="B11" s="2" t="s">
        <v>17</v>
      </c>
      <c r="C11" s="2"/>
      <c r="D11" s="23">
        <v>45558</v>
      </c>
      <c r="E11" s="23">
        <v>45560</v>
      </c>
      <c r="F11" s="24">
        <f>_xlfn.DAYS(E11,D11)+1</f>
        <v>3</v>
      </c>
      <c r="G11" s="24" t="str">
        <f>IF(AND(H11&gt;0%,H11&lt;100%),"진행 중",IF(H11=0%,"작업 대기","작업 완료"))</f>
        <v>작업 완료</v>
      </c>
      <c r="H11" s="25">
        <v>1</v>
      </c>
      <c r="I11" s="26"/>
      <c r="J11" s="26"/>
      <c r="K11" s="26"/>
      <c r="L11" s="26"/>
      <c r="M11" s="26"/>
      <c r="N11" s="26"/>
      <c r="O11" s="26"/>
      <c r="P11" s="27"/>
      <c r="Q11" s="27"/>
      <c r="R11" s="27"/>
      <c r="S11" s="27"/>
      <c r="T11" s="27"/>
      <c r="U11" s="27"/>
      <c r="V11" s="27"/>
      <c r="W11" s="26"/>
      <c r="X11" s="26"/>
      <c r="Y11" s="26"/>
      <c r="Z11" s="26"/>
      <c r="AA11" s="26"/>
      <c r="AB11" s="26"/>
      <c r="AC11" s="26"/>
      <c r="AD11" s="27"/>
      <c r="AE11" s="27"/>
      <c r="AF11" s="27"/>
      <c r="AG11" s="27"/>
      <c r="AH11" s="27"/>
      <c r="AI11" s="27"/>
      <c r="AJ11" s="27"/>
      <c r="AK11" s="26"/>
      <c r="AL11" s="26"/>
      <c r="AM11" s="26"/>
      <c r="AN11" s="26"/>
      <c r="AO11" s="26"/>
      <c r="AP11" s="26"/>
      <c r="AQ11" s="26"/>
      <c r="AR11" s="28"/>
      <c r="AS11" s="28"/>
      <c r="AT11" s="28"/>
      <c r="AU11" s="28"/>
      <c r="AV11" s="28"/>
      <c r="AW11" s="28"/>
      <c r="AX11" s="28"/>
      <c r="AY11" s="26"/>
      <c r="AZ11" s="26"/>
      <c r="BA11" s="26"/>
      <c r="BB11" s="26"/>
      <c r="BC11" s="26"/>
      <c r="BD11" s="26"/>
      <c r="BE11" s="26"/>
      <c r="BF11" s="28"/>
      <c r="BG11" s="28"/>
      <c r="BH11" s="28"/>
      <c r="BI11" s="28"/>
      <c r="BJ11" s="28"/>
      <c r="BK11" s="28"/>
      <c r="BL11" s="28"/>
      <c r="BM11" s="34"/>
      <c r="BN11" s="34"/>
      <c r="BO11" s="34"/>
      <c r="BP11" s="34"/>
      <c r="BQ11" s="34"/>
      <c r="BR11" s="34"/>
      <c r="BS11" s="34"/>
      <c r="BT11" s="35"/>
      <c r="BU11" s="35"/>
      <c r="BV11" s="35"/>
      <c r="BW11" s="35"/>
      <c r="BX11" s="35"/>
      <c r="BY11" s="35"/>
      <c r="BZ11" s="35"/>
      <c r="CA11" s="34"/>
      <c r="CB11" s="34"/>
      <c r="CC11" s="34"/>
      <c r="CD11" s="34"/>
      <c r="CE11" s="66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</row>
    <row r="12" spans="1:309" s="42" customFormat="1">
      <c r="A12" s="40" t="s">
        <v>22</v>
      </c>
      <c r="B12" s="41" t="s">
        <v>23</v>
      </c>
      <c r="C12" s="41"/>
      <c r="D12" s="46"/>
      <c r="E12" s="46"/>
      <c r="F12" s="43"/>
      <c r="G12" s="43"/>
      <c r="H12" s="47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65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</row>
    <row r="13" spans="1:309" s="54" customFormat="1">
      <c r="A13" s="48" t="s">
        <v>25</v>
      </c>
      <c r="B13" s="49" t="s">
        <v>24</v>
      </c>
      <c r="C13" s="49"/>
      <c r="D13" s="23">
        <v>45560</v>
      </c>
      <c r="E13" s="23">
        <v>45560</v>
      </c>
      <c r="F13" s="24">
        <f>_xlfn.DAYS(E13,D13)+1</f>
        <v>1</v>
      </c>
      <c r="G13" s="24" t="str">
        <f t="shared" ref="G13:G16" si="0">IF(AND(H13&gt;0%,H13&lt;100%),"진행 중",IF(H13=0%,"작업 대기","작업 완료"))</f>
        <v>진행 중</v>
      </c>
      <c r="H13" s="25">
        <v>0.4</v>
      </c>
      <c r="I13" s="52"/>
      <c r="J13" s="52"/>
      <c r="K13" s="52"/>
      <c r="L13" s="52"/>
      <c r="M13" s="52"/>
      <c r="N13" s="52"/>
      <c r="O13" s="52"/>
      <c r="P13" s="27"/>
      <c r="Q13" s="27"/>
      <c r="R13" s="27"/>
      <c r="S13" s="27"/>
      <c r="T13" s="27"/>
      <c r="U13" s="27"/>
      <c r="V13" s="27"/>
      <c r="W13" s="52"/>
      <c r="X13" s="52"/>
      <c r="Y13" s="52"/>
      <c r="Z13" s="52"/>
      <c r="AA13" s="52"/>
      <c r="AB13" s="52"/>
      <c r="AC13" s="52"/>
      <c r="AD13" s="27"/>
      <c r="AE13" s="27"/>
      <c r="AF13" s="27"/>
      <c r="AG13" s="27"/>
      <c r="AH13" s="27"/>
      <c r="AI13" s="27"/>
      <c r="AJ13" s="27"/>
      <c r="AK13" s="52"/>
      <c r="AL13" s="52"/>
      <c r="AM13" s="52"/>
      <c r="AN13" s="52"/>
      <c r="AO13" s="52"/>
      <c r="AP13" s="52"/>
      <c r="AQ13" s="52"/>
      <c r="AR13" s="28"/>
      <c r="AS13" s="28"/>
      <c r="AT13" s="28"/>
      <c r="AU13" s="28"/>
      <c r="AV13" s="28"/>
      <c r="AW13" s="28"/>
      <c r="AX13" s="28"/>
      <c r="AY13" s="52"/>
      <c r="AZ13" s="52"/>
      <c r="BA13" s="52"/>
      <c r="BB13" s="52"/>
      <c r="BC13" s="52"/>
      <c r="BD13" s="52"/>
      <c r="BE13" s="52"/>
      <c r="BF13" s="28"/>
      <c r="BG13" s="28"/>
      <c r="BH13" s="28"/>
      <c r="BI13" s="28"/>
      <c r="BJ13" s="28"/>
      <c r="BK13" s="28"/>
      <c r="BL13" s="28"/>
      <c r="BM13" s="53"/>
      <c r="BN13" s="53"/>
      <c r="BO13" s="53"/>
      <c r="BP13" s="53"/>
      <c r="BQ13" s="53"/>
      <c r="BR13" s="53"/>
      <c r="BS13" s="53"/>
      <c r="BT13" s="35"/>
      <c r="BU13" s="35"/>
      <c r="BV13" s="35"/>
      <c r="BW13" s="35"/>
      <c r="BX13" s="35"/>
      <c r="BY13" s="35"/>
      <c r="BZ13" s="35"/>
      <c r="CA13" s="53"/>
      <c r="CB13" s="53"/>
      <c r="CC13" s="53"/>
      <c r="CD13" s="53"/>
      <c r="CE13" s="67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</row>
    <row r="14" spans="1:309" s="54" customFormat="1">
      <c r="A14" s="48" t="s">
        <v>26</v>
      </c>
      <c r="B14" s="49" t="s">
        <v>27</v>
      </c>
      <c r="C14" s="49"/>
      <c r="D14" s="50">
        <v>45561</v>
      </c>
      <c r="E14" s="50">
        <v>45561</v>
      </c>
      <c r="F14" s="24">
        <f>_xlfn.DAYS(E14,D14)+1</f>
        <v>1</v>
      </c>
      <c r="G14" s="24" t="str">
        <f t="shared" si="0"/>
        <v>진행 중</v>
      </c>
      <c r="H14" s="51">
        <v>0.2</v>
      </c>
      <c r="I14" s="52"/>
      <c r="J14" s="52"/>
      <c r="K14" s="52"/>
      <c r="L14" s="52"/>
      <c r="M14" s="52"/>
      <c r="N14" s="52"/>
      <c r="O14" s="52"/>
      <c r="P14" s="27"/>
      <c r="Q14" s="27"/>
      <c r="R14" s="27"/>
      <c r="S14" s="27"/>
      <c r="T14" s="27"/>
      <c r="U14" s="27"/>
      <c r="V14" s="27"/>
      <c r="W14" s="52"/>
      <c r="X14" s="52"/>
      <c r="Y14" s="52"/>
      <c r="Z14" s="52"/>
      <c r="AA14" s="52"/>
      <c r="AB14" s="52"/>
      <c r="AC14" s="52"/>
      <c r="AD14" s="27"/>
      <c r="AE14" s="27"/>
      <c r="AF14" s="27"/>
      <c r="AG14" s="27"/>
      <c r="AH14" s="27"/>
      <c r="AI14" s="27"/>
      <c r="AJ14" s="27"/>
      <c r="AK14" s="52"/>
      <c r="AL14" s="52"/>
      <c r="AM14" s="52"/>
      <c r="AN14" s="52"/>
      <c r="AO14" s="52"/>
      <c r="AP14" s="52"/>
      <c r="AQ14" s="52"/>
      <c r="AR14" s="28"/>
      <c r="AS14" s="28"/>
      <c r="AT14" s="28"/>
      <c r="AU14" s="28"/>
      <c r="AV14" s="28"/>
      <c r="AW14" s="28"/>
      <c r="AX14" s="28"/>
      <c r="AY14" s="52"/>
      <c r="AZ14" s="52"/>
      <c r="BA14" s="52"/>
      <c r="BB14" s="52"/>
      <c r="BC14" s="52"/>
      <c r="BD14" s="52"/>
      <c r="BE14" s="52"/>
      <c r="BF14" s="28"/>
      <c r="BG14" s="28"/>
      <c r="BH14" s="28"/>
      <c r="BI14" s="28"/>
      <c r="BJ14" s="28"/>
      <c r="BK14" s="28"/>
      <c r="BL14" s="28"/>
      <c r="BM14" s="53"/>
      <c r="BN14" s="53"/>
      <c r="BO14" s="53"/>
      <c r="BP14" s="53"/>
      <c r="BQ14" s="53"/>
      <c r="BR14" s="53"/>
      <c r="BS14" s="53"/>
      <c r="BT14" s="35"/>
      <c r="BU14" s="35"/>
      <c r="BV14" s="35"/>
      <c r="BW14" s="35"/>
      <c r="BX14" s="35"/>
      <c r="BY14" s="35"/>
      <c r="BZ14" s="35"/>
      <c r="CA14" s="53"/>
      <c r="CB14" s="53"/>
      <c r="CC14" s="53"/>
      <c r="CD14" s="53"/>
      <c r="CE14" s="67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2"/>
      <c r="GD14" s="72"/>
      <c r="GE14" s="72"/>
      <c r="GF14" s="72"/>
      <c r="GG14" s="72"/>
      <c r="GH14" s="72"/>
      <c r="GI14" s="72"/>
      <c r="GJ14" s="72"/>
      <c r="GK14" s="72"/>
      <c r="GL14" s="72"/>
      <c r="GM14" s="72"/>
      <c r="GN14" s="72"/>
      <c r="GO14" s="72"/>
      <c r="GP14" s="72"/>
      <c r="GQ14" s="72"/>
      <c r="GR14" s="72"/>
      <c r="GS14" s="72"/>
      <c r="GT14" s="72"/>
      <c r="GU14" s="72"/>
      <c r="GV14" s="72"/>
      <c r="GW14" s="72"/>
      <c r="GX14" s="72"/>
      <c r="GY14" s="72"/>
      <c r="GZ14" s="72"/>
      <c r="HA14" s="72"/>
      <c r="HB14" s="72"/>
      <c r="HC14" s="72"/>
      <c r="HD14" s="72"/>
      <c r="HE14" s="72"/>
      <c r="HF14" s="72"/>
      <c r="HG14" s="72"/>
      <c r="HH14" s="72"/>
      <c r="HI14" s="72"/>
      <c r="HJ14" s="72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2"/>
      <c r="HW14" s="72"/>
      <c r="HX14" s="72"/>
      <c r="HY14" s="72"/>
      <c r="HZ14" s="72"/>
      <c r="IA14" s="72"/>
      <c r="IB14" s="72"/>
      <c r="IC14" s="72"/>
      <c r="ID14" s="72"/>
      <c r="IE14" s="72"/>
      <c r="IF14" s="72"/>
      <c r="IG14" s="72"/>
      <c r="IH14" s="72"/>
      <c r="II14" s="72"/>
      <c r="IJ14" s="72"/>
      <c r="IK14" s="72"/>
      <c r="IL14" s="72"/>
      <c r="IM14" s="72"/>
      <c r="IN14" s="72"/>
      <c r="IO14" s="72"/>
      <c r="IP14" s="72"/>
      <c r="IQ14" s="72"/>
      <c r="IR14" s="72"/>
      <c r="IS14" s="72"/>
      <c r="IT14" s="72"/>
      <c r="IU14" s="72"/>
      <c r="IV14" s="72"/>
      <c r="IW14" s="72"/>
      <c r="IX14" s="72"/>
      <c r="IY14" s="72"/>
      <c r="IZ14" s="72"/>
      <c r="JA14" s="72"/>
      <c r="JB14" s="72"/>
      <c r="JC14" s="72"/>
      <c r="JD14" s="72"/>
      <c r="JE14" s="72"/>
      <c r="JF14" s="72"/>
      <c r="JG14" s="72"/>
      <c r="JH14" s="72"/>
      <c r="JI14" s="72"/>
      <c r="JJ14" s="72"/>
      <c r="JK14" s="72"/>
      <c r="JL14" s="72"/>
      <c r="JM14" s="72"/>
      <c r="JN14" s="72"/>
      <c r="JO14" s="72"/>
      <c r="JP14" s="72"/>
      <c r="JQ14" s="72"/>
      <c r="JR14" s="72"/>
      <c r="JS14" s="72"/>
      <c r="JT14" s="72"/>
      <c r="JU14" s="72"/>
      <c r="JV14" s="72"/>
      <c r="JW14" s="72"/>
      <c r="JX14" s="72"/>
      <c r="JY14" s="72"/>
      <c r="JZ14" s="72"/>
      <c r="KA14" s="72"/>
      <c r="KB14" s="72"/>
      <c r="KC14" s="72"/>
      <c r="KD14" s="72"/>
      <c r="KE14" s="72"/>
      <c r="KF14" s="72"/>
      <c r="KG14" s="72"/>
      <c r="KH14" s="72"/>
      <c r="KI14" s="72"/>
      <c r="KJ14" s="72"/>
      <c r="KK14" s="72"/>
      <c r="KL14" s="72"/>
      <c r="KM14" s="72"/>
      <c r="KN14" s="72"/>
      <c r="KO14" s="72"/>
      <c r="KP14" s="72"/>
      <c r="KQ14" s="72"/>
      <c r="KR14" s="72"/>
      <c r="KS14" s="72"/>
      <c r="KT14" s="72"/>
      <c r="KU14" s="72"/>
      <c r="KV14" s="72"/>
      <c r="KW14" s="72"/>
    </row>
    <row r="15" spans="1:309" s="54" customFormat="1">
      <c r="A15" s="48" t="s">
        <v>28</v>
      </c>
      <c r="B15" s="49" t="s">
        <v>30</v>
      </c>
      <c r="C15" s="49"/>
      <c r="D15" s="50">
        <v>45565</v>
      </c>
      <c r="E15" s="50">
        <v>45566</v>
      </c>
      <c r="F15" s="24">
        <f t="shared" ref="F15:F16" si="1">_xlfn.DAYS(E15,D15)+1</f>
        <v>2</v>
      </c>
      <c r="G15" s="24" t="str">
        <f t="shared" si="0"/>
        <v>작업 대기</v>
      </c>
      <c r="H15" s="51">
        <v>0</v>
      </c>
      <c r="I15" s="52"/>
      <c r="J15" s="52"/>
      <c r="K15" s="52"/>
      <c r="L15" s="52"/>
      <c r="M15" s="52"/>
      <c r="N15" s="52"/>
      <c r="O15" s="52"/>
      <c r="P15" s="27"/>
      <c r="Q15" s="27"/>
      <c r="R15" s="27"/>
      <c r="S15" s="27"/>
      <c r="T15" s="27"/>
      <c r="U15" s="27"/>
      <c r="V15" s="27"/>
      <c r="W15" s="52"/>
      <c r="X15" s="52"/>
      <c r="Y15" s="52"/>
      <c r="Z15" s="52"/>
      <c r="AA15" s="52"/>
      <c r="AB15" s="52"/>
      <c r="AC15" s="52"/>
      <c r="AD15" s="27"/>
      <c r="AE15" s="27"/>
      <c r="AF15" s="27"/>
      <c r="AG15" s="27"/>
      <c r="AH15" s="27"/>
      <c r="AI15" s="27"/>
      <c r="AJ15" s="27"/>
      <c r="AK15" s="52"/>
      <c r="AL15" s="52"/>
      <c r="AM15" s="52"/>
      <c r="AN15" s="52"/>
      <c r="AO15" s="52"/>
      <c r="AP15" s="52"/>
      <c r="AQ15" s="52"/>
      <c r="AR15" s="28"/>
      <c r="AS15" s="28"/>
      <c r="AT15" s="28"/>
      <c r="AU15" s="28"/>
      <c r="AV15" s="28"/>
      <c r="AW15" s="28"/>
      <c r="AX15" s="28"/>
      <c r="AY15" s="52"/>
      <c r="AZ15" s="52"/>
      <c r="BA15" s="52"/>
      <c r="BB15" s="52"/>
      <c r="BC15" s="52"/>
      <c r="BD15" s="52"/>
      <c r="BE15" s="52"/>
      <c r="BF15" s="28"/>
      <c r="BG15" s="28"/>
      <c r="BH15" s="28"/>
      <c r="BI15" s="28"/>
      <c r="BJ15" s="28"/>
      <c r="BK15" s="28"/>
      <c r="BL15" s="28"/>
      <c r="BM15" s="53"/>
      <c r="BN15" s="53"/>
      <c r="BO15" s="53"/>
      <c r="BP15" s="53"/>
      <c r="BQ15" s="53"/>
      <c r="BR15" s="53"/>
      <c r="BS15" s="53"/>
      <c r="BT15" s="35"/>
      <c r="BU15" s="35"/>
      <c r="BV15" s="35"/>
      <c r="BW15" s="35"/>
      <c r="BX15" s="35"/>
      <c r="BY15" s="35"/>
      <c r="BZ15" s="35"/>
      <c r="CA15" s="53"/>
      <c r="CB15" s="53"/>
      <c r="CC15" s="53"/>
      <c r="CD15" s="53"/>
      <c r="CE15" s="67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/>
      <c r="IT15" s="72"/>
      <c r="IU15" s="72"/>
      <c r="IV15" s="72"/>
      <c r="IW15" s="72"/>
      <c r="IX15" s="72"/>
      <c r="IY15" s="72"/>
      <c r="IZ15" s="72"/>
      <c r="JA15" s="72"/>
      <c r="JB15" s="72"/>
      <c r="JC15" s="72"/>
      <c r="JD15" s="72"/>
      <c r="JE15" s="72"/>
      <c r="JF15" s="72"/>
      <c r="JG15" s="72"/>
      <c r="JH15" s="72"/>
      <c r="JI15" s="72"/>
      <c r="JJ15" s="72"/>
      <c r="JK15" s="72"/>
      <c r="JL15" s="72"/>
      <c r="JM15" s="72"/>
      <c r="JN15" s="72"/>
      <c r="JO15" s="72"/>
      <c r="JP15" s="72"/>
      <c r="JQ15" s="72"/>
      <c r="JR15" s="72"/>
      <c r="JS15" s="72"/>
      <c r="JT15" s="72"/>
      <c r="JU15" s="72"/>
      <c r="JV15" s="72"/>
      <c r="JW15" s="72"/>
      <c r="JX15" s="72"/>
      <c r="JY15" s="72"/>
      <c r="JZ15" s="72"/>
      <c r="KA15" s="72"/>
      <c r="KB15" s="72"/>
      <c r="KC15" s="72"/>
      <c r="KD15" s="72"/>
      <c r="KE15" s="72"/>
      <c r="KF15" s="72"/>
      <c r="KG15" s="72"/>
      <c r="KH15" s="72"/>
      <c r="KI15" s="72"/>
      <c r="KJ15" s="72"/>
      <c r="KK15" s="72"/>
      <c r="KL15" s="72"/>
      <c r="KM15" s="72"/>
      <c r="KN15" s="72"/>
      <c r="KO15" s="72"/>
      <c r="KP15" s="72"/>
      <c r="KQ15" s="72"/>
      <c r="KR15" s="72"/>
      <c r="KS15" s="72"/>
      <c r="KT15" s="72"/>
      <c r="KU15" s="72"/>
      <c r="KV15" s="72"/>
      <c r="KW15" s="72"/>
    </row>
    <row r="16" spans="1:309" s="54" customFormat="1">
      <c r="A16" s="48" t="s">
        <v>29</v>
      </c>
      <c r="B16" s="49" t="s">
        <v>31</v>
      </c>
      <c r="C16" s="49"/>
      <c r="D16" s="50">
        <v>45560</v>
      </c>
      <c r="E16" s="50">
        <v>45560</v>
      </c>
      <c r="F16" s="24">
        <f t="shared" si="1"/>
        <v>1</v>
      </c>
      <c r="G16" s="24" t="str">
        <f t="shared" si="0"/>
        <v>진행 중</v>
      </c>
      <c r="H16" s="51">
        <v>0.6</v>
      </c>
      <c r="I16" s="52"/>
      <c r="J16" s="52"/>
      <c r="K16" s="52"/>
      <c r="L16" s="52"/>
      <c r="M16" s="52"/>
      <c r="N16" s="52"/>
      <c r="O16" s="52"/>
      <c r="P16" s="27"/>
      <c r="Q16" s="27"/>
      <c r="R16" s="27"/>
      <c r="S16" s="27"/>
      <c r="T16" s="27"/>
      <c r="U16" s="27"/>
      <c r="V16" s="27"/>
      <c r="W16" s="52"/>
      <c r="X16" s="52"/>
      <c r="Y16" s="52"/>
      <c r="Z16" s="52"/>
      <c r="AA16" s="52"/>
      <c r="AB16" s="52"/>
      <c r="AC16" s="52"/>
      <c r="AD16" s="27"/>
      <c r="AE16" s="27"/>
      <c r="AF16" s="27"/>
      <c r="AG16" s="27"/>
      <c r="AH16" s="27"/>
      <c r="AI16" s="27"/>
      <c r="AJ16" s="27"/>
      <c r="AK16" s="52"/>
      <c r="AL16" s="52"/>
      <c r="AM16" s="52"/>
      <c r="AN16" s="52"/>
      <c r="AO16" s="52"/>
      <c r="AP16" s="52"/>
      <c r="AQ16" s="52"/>
      <c r="AR16" s="28"/>
      <c r="AS16" s="28"/>
      <c r="AT16" s="28"/>
      <c r="AU16" s="28"/>
      <c r="AV16" s="28"/>
      <c r="AW16" s="28"/>
      <c r="AX16" s="28"/>
      <c r="AY16" s="52"/>
      <c r="AZ16" s="52"/>
      <c r="BA16" s="52"/>
      <c r="BB16" s="52"/>
      <c r="BC16" s="52"/>
      <c r="BD16" s="52"/>
      <c r="BE16" s="52"/>
      <c r="BF16" s="28"/>
      <c r="BG16" s="28"/>
      <c r="BH16" s="28"/>
      <c r="BI16" s="28"/>
      <c r="BJ16" s="28"/>
      <c r="BK16" s="28"/>
      <c r="BL16" s="28"/>
      <c r="BM16" s="53"/>
      <c r="BN16" s="53"/>
      <c r="BO16" s="53"/>
      <c r="BP16" s="53"/>
      <c r="BQ16" s="53"/>
      <c r="BR16" s="53"/>
      <c r="BS16" s="53"/>
      <c r="BT16" s="35"/>
      <c r="BU16" s="35"/>
      <c r="BV16" s="35"/>
      <c r="BW16" s="35"/>
      <c r="BX16" s="35"/>
      <c r="BY16" s="35"/>
      <c r="BZ16" s="35"/>
      <c r="CA16" s="53"/>
      <c r="CB16" s="53"/>
      <c r="CC16" s="53"/>
      <c r="CD16" s="53"/>
      <c r="CE16" s="67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2"/>
      <c r="HW16" s="72"/>
      <c r="HX16" s="72"/>
      <c r="HY16" s="72"/>
      <c r="HZ16" s="72"/>
      <c r="IA16" s="72"/>
      <c r="IB16" s="72"/>
      <c r="IC16" s="72"/>
      <c r="ID16" s="72"/>
      <c r="IE16" s="72"/>
      <c r="IF16" s="72"/>
      <c r="IG16" s="72"/>
      <c r="IH16" s="72"/>
      <c r="II16" s="72"/>
      <c r="IJ16" s="72"/>
      <c r="IK16" s="72"/>
      <c r="IL16" s="72"/>
      <c r="IM16" s="72"/>
      <c r="IN16" s="72"/>
      <c r="IO16" s="72"/>
      <c r="IP16" s="72"/>
      <c r="IQ16" s="72"/>
      <c r="IR16" s="72"/>
      <c r="IS16" s="72"/>
      <c r="IT16" s="72"/>
      <c r="IU16" s="72"/>
      <c r="IV16" s="72"/>
      <c r="IW16" s="72"/>
      <c r="IX16" s="72"/>
      <c r="IY16" s="72"/>
      <c r="IZ16" s="72"/>
      <c r="JA16" s="72"/>
      <c r="JB16" s="72"/>
      <c r="JC16" s="72"/>
      <c r="JD16" s="72"/>
      <c r="JE16" s="72"/>
      <c r="JF16" s="72"/>
      <c r="JG16" s="72"/>
      <c r="JH16" s="72"/>
      <c r="JI16" s="72"/>
      <c r="JJ16" s="72"/>
      <c r="JK16" s="72"/>
      <c r="JL16" s="72"/>
      <c r="JM16" s="72"/>
      <c r="JN16" s="72"/>
      <c r="JO16" s="72"/>
      <c r="JP16" s="72"/>
      <c r="JQ16" s="72"/>
      <c r="JR16" s="72"/>
      <c r="JS16" s="72"/>
      <c r="JT16" s="72"/>
      <c r="JU16" s="72"/>
      <c r="JV16" s="72"/>
      <c r="JW16" s="72"/>
      <c r="JX16" s="72"/>
      <c r="JY16" s="72"/>
      <c r="JZ16" s="72"/>
      <c r="KA16" s="72"/>
      <c r="KB16" s="72"/>
      <c r="KC16" s="72"/>
      <c r="KD16" s="72"/>
      <c r="KE16" s="72"/>
      <c r="KF16" s="72"/>
      <c r="KG16" s="72"/>
      <c r="KH16" s="72"/>
      <c r="KI16" s="72"/>
      <c r="KJ16" s="72"/>
      <c r="KK16" s="72"/>
      <c r="KL16" s="72"/>
      <c r="KM16" s="72"/>
      <c r="KN16" s="72"/>
      <c r="KO16" s="72"/>
      <c r="KP16" s="72"/>
      <c r="KQ16" s="72"/>
      <c r="KR16" s="72"/>
      <c r="KS16" s="72"/>
      <c r="KT16" s="72"/>
      <c r="KU16" s="72"/>
      <c r="KV16" s="72"/>
      <c r="KW16" s="72"/>
    </row>
    <row r="17" spans="1:309">
      <c r="A17" s="22">
        <v>2</v>
      </c>
      <c r="B17" s="29" t="s">
        <v>32</v>
      </c>
      <c r="C17" s="29"/>
      <c r="D17" s="30"/>
      <c r="E17" s="30"/>
      <c r="F17" s="30"/>
      <c r="G17" s="30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64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</row>
    <row r="18" spans="1:309" s="62" customFormat="1">
      <c r="A18" s="55">
        <v>2.1</v>
      </c>
      <c r="B18" s="56" t="s">
        <v>33</v>
      </c>
      <c r="C18" s="56"/>
      <c r="D18" s="57">
        <v>45558</v>
      </c>
      <c r="E18" s="57">
        <v>45561</v>
      </c>
      <c r="F18" s="58">
        <f t="shared" ref="F18:F50" si="2">_xlfn.DAYS(E18,D18)+1</f>
        <v>4</v>
      </c>
      <c r="G18" s="24" t="str">
        <f t="shared" ref="G18:G20" si="3">IF(AND(H18&gt;0%,H18&lt;100%),"진행 중",IF(H18=0%,"작업 대기","작업 완료"))</f>
        <v>진행 중</v>
      </c>
      <c r="H18" s="59">
        <v>0.1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8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</row>
    <row r="19" spans="1:309" s="42" customFormat="1">
      <c r="A19" s="40">
        <v>2.2000000000000002</v>
      </c>
      <c r="B19" s="41" t="s">
        <v>34</v>
      </c>
      <c r="C19" s="41"/>
      <c r="D19" s="46">
        <v>45561</v>
      </c>
      <c r="E19" s="46">
        <v>45569</v>
      </c>
      <c r="F19" s="43">
        <f t="shared" si="2"/>
        <v>9</v>
      </c>
      <c r="G19" s="24" t="str">
        <f t="shared" si="3"/>
        <v>진행 중</v>
      </c>
      <c r="H19" s="47">
        <v>0.2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65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</row>
    <row r="20" spans="1:309" s="42" customFormat="1">
      <c r="A20" s="40">
        <v>2.2999999999999998</v>
      </c>
      <c r="B20" s="41" t="s">
        <v>35</v>
      </c>
      <c r="C20" s="41"/>
      <c r="D20" s="46">
        <v>45565</v>
      </c>
      <c r="E20" s="46">
        <v>45565</v>
      </c>
      <c r="F20" s="43">
        <f t="shared" si="2"/>
        <v>1</v>
      </c>
      <c r="G20" s="24" t="str">
        <f t="shared" si="3"/>
        <v>작업 대기</v>
      </c>
      <c r="H20" s="47">
        <v>0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65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</row>
    <row r="21" spans="1:309">
      <c r="A21" s="22">
        <v>3</v>
      </c>
      <c r="B21" s="29" t="s">
        <v>36</v>
      </c>
      <c r="C21" s="29"/>
      <c r="D21" s="30"/>
      <c r="E21" s="30"/>
      <c r="F21" s="30"/>
      <c r="G21" s="30"/>
      <c r="H21" s="3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64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70"/>
      <c r="IY21" s="70"/>
      <c r="IZ21" s="70"/>
      <c r="JA21" s="70"/>
      <c r="JB21" s="70"/>
      <c r="JC21" s="70"/>
      <c r="JD21" s="70"/>
      <c r="JE21" s="70"/>
      <c r="JF21" s="70"/>
      <c r="JG21" s="70"/>
      <c r="JH21" s="70"/>
      <c r="JI21" s="70"/>
      <c r="JJ21" s="70"/>
      <c r="JK21" s="70"/>
      <c r="JL21" s="70"/>
      <c r="JM21" s="70"/>
      <c r="JN21" s="70"/>
      <c r="JO21" s="70"/>
      <c r="JP21" s="70"/>
      <c r="JQ21" s="70"/>
      <c r="JR21" s="70"/>
      <c r="JS21" s="70"/>
      <c r="JT21" s="70"/>
      <c r="JU21" s="70"/>
      <c r="JV21" s="70"/>
      <c r="JW21" s="70"/>
      <c r="JX21" s="70"/>
      <c r="JY21" s="70"/>
      <c r="JZ21" s="70"/>
      <c r="KA21" s="70"/>
      <c r="KB21" s="70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70"/>
      <c r="KR21" s="70"/>
      <c r="KS21" s="70"/>
      <c r="KT21" s="70"/>
      <c r="KU21" s="70"/>
      <c r="KV21" s="70"/>
      <c r="KW21" s="70"/>
    </row>
    <row r="22" spans="1:309" s="42" customFormat="1">
      <c r="A22" s="40">
        <v>3.1</v>
      </c>
      <c r="B22" s="41" t="s">
        <v>37</v>
      </c>
      <c r="C22" s="41"/>
      <c r="D22" s="46"/>
      <c r="E22" s="46"/>
      <c r="F22" s="43"/>
      <c r="G22" s="43"/>
      <c r="H22" s="47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65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</row>
    <row r="23" spans="1:309">
      <c r="A23" s="2" t="s">
        <v>38</v>
      </c>
      <c r="B23" s="2" t="s">
        <v>39</v>
      </c>
      <c r="C23" s="2"/>
      <c r="D23" s="23">
        <v>45565</v>
      </c>
      <c r="E23" s="23">
        <v>45565</v>
      </c>
      <c r="F23" s="24">
        <f t="shared" si="2"/>
        <v>1</v>
      </c>
      <c r="G23" s="24" t="str">
        <f t="shared" ref="G23:G44" si="4">IF(AND(H23&gt;0%,H23&lt;100%),"진행 중",IF(H23=0%,"작업 대기","작업 완료"))</f>
        <v>작업 대기</v>
      </c>
      <c r="H23" s="25">
        <v>0</v>
      </c>
      <c r="I23" s="26"/>
      <c r="J23" s="26"/>
      <c r="K23" s="26"/>
      <c r="L23" s="26"/>
      <c r="M23" s="26"/>
      <c r="N23" s="26"/>
      <c r="O23" s="26"/>
      <c r="P23" s="27"/>
      <c r="Q23" s="27"/>
      <c r="R23" s="27"/>
      <c r="S23" s="27"/>
      <c r="T23" s="27"/>
      <c r="U23" s="27"/>
      <c r="V23" s="27"/>
      <c r="W23" s="26"/>
      <c r="X23" s="26"/>
      <c r="Y23" s="26"/>
      <c r="Z23" s="26"/>
      <c r="AA23" s="26"/>
      <c r="AB23" s="26"/>
      <c r="AC23" s="26"/>
      <c r="AD23" s="27"/>
      <c r="AE23" s="27"/>
      <c r="AF23" s="27"/>
      <c r="AG23" s="27"/>
      <c r="AH23" s="27"/>
      <c r="AI23" s="27"/>
      <c r="AJ23" s="27"/>
      <c r="AK23" s="26"/>
      <c r="AL23" s="26"/>
      <c r="AM23" s="26"/>
      <c r="AN23" s="26"/>
      <c r="AO23" s="26"/>
      <c r="AP23" s="26"/>
      <c r="AQ23" s="26"/>
      <c r="AR23" s="28"/>
      <c r="AS23" s="28"/>
      <c r="AT23" s="28"/>
      <c r="AU23" s="28"/>
      <c r="AV23" s="28"/>
      <c r="AW23" s="28"/>
      <c r="AX23" s="28"/>
      <c r="AY23" s="26"/>
      <c r="AZ23" s="26"/>
      <c r="BA23" s="26"/>
      <c r="BB23" s="26"/>
      <c r="BC23" s="26"/>
      <c r="BD23" s="26"/>
      <c r="BE23" s="26"/>
      <c r="BF23" s="28"/>
      <c r="BG23" s="28"/>
      <c r="BH23" s="28"/>
      <c r="BI23" s="28"/>
      <c r="BJ23" s="28"/>
      <c r="BK23" s="28"/>
      <c r="BL23" s="28"/>
      <c r="BM23" s="34"/>
      <c r="BN23" s="34"/>
      <c r="BO23" s="34"/>
      <c r="BP23" s="34"/>
      <c r="BQ23" s="34"/>
      <c r="BR23" s="34"/>
      <c r="BS23" s="34"/>
      <c r="BT23" s="35"/>
      <c r="BU23" s="35"/>
      <c r="BV23" s="35"/>
      <c r="BW23" s="35"/>
      <c r="BX23" s="35"/>
      <c r="BY23" s="35"/>
      <c r="BZ23" s="35"/>
      <c r="CA23" s="34"/>
      <c r="CB23" s="34"/>
      <c r="CC23" s="34"/>
      <c r="CD23" s="34"/>
      <c r="CE23" s="34"/>
    </row>
    <row r="24" spans="1:309">
      <c r="A24" s="2" t="s">
        <v>41</v>
      </c>
      <c r="B24" s="2" t="s">
        <v>40</v>
      </c>
      <c r="C24" s="2"/>
      <c r="D24" s="23">
        <v>45565</v>
      </c>
      <c r="E24" s="23">
        <v>45565</v>
      </c>
      <c r="F24" s="24">
        <f t="shared" si="2"/>
        <v>1</v>
      </c>
      <c r="G24" s="24" t="str">
        <f t="shared" si="4"/>
        <v>작업 대기</v>
      </c>
      <c r="H24" s="25">
        <v>0</v>
      </c>
      <c r="I24" s="26"/>
      <c r="J24" s="26"/>
      <c r="K24" s="26"/>
      <c r="L24" s="26"/>
      <c r="M24" s="26"/>
      <c r="N24" s="26"/>
      <c r="O24" s="26"/>
      <c r="P24" s="27"/>
      <c r="Q24" s="27"/>
      <c r="R24" s="27"/>
      <c r="S24" s="27"/>
      <c r="T24" s="27"/>
      <c r="U24" s="27"/>
      <c r="V24" s="27"/>
      <c r="W24" s="26"/>
      <c r="X24" s="26"/>
      <c r="Y24" s="26"/>
      <c r="Z24" s="26"/>
      <c r="AA24" s="26"/>
      <c r="AB24" s="26"/>
      <c r="AC24" s="26"/>
      <c r="AD24" s="27"/>
      <c r="AE24" s="27"/>
      <c r="AF24" s="27"/>
      <c r="AG24" s="27"/>
      <c r="AH24" s="27"/>
      <c r="AI24" s="27"/>
      <c r="AJ24" s="27"/>
      <c r="AK24" s="26"/>
      <c r="AL24" s="26"/>
      <c r="AM24" s="26"/>
      <c r="AN24" s="26"/>
      <c r="AO24" s="26"/>
      <c r="AP24" s="26"/>
      <c r="AQ24" s="26"/>
      <c r="AR24" s="28"/>
      <c r="AS24" s="28"/>
      <c r="AT24" s="28"/>
      <c r="AU24" s="28"/>
      <c r="AV24" s="28"/>
      <c r="AW24" s="28"/>
      <c r="AX24" s="28"/>
      <c r="AY24" s="26"/>
      <c r="AZ24" s="26"/>
      <c r="BA24" s="26"/>
      <c r="BB24" s="26"/>
      <c r="BC24" s="26"/>
      <c r="BD24" s="26"/>
      <c r="BE24" s="26"/>
      <c r="BF24" s="28"/>
      <c r="BG24" s="28"/>
      <c r="BH24" s="28"/>
      <c r="BI24" s="28"/>
      <c r="BJ24" s="28"/>
      <c r="BK24" s="28"/>
      <c r="BL24" s="28"/>
      <c r="BM24" s="34"/>
      <c r="BN24" s="34"/>
      <c r="BO24" s="34"/>
      <c r="BP24" s="34"/>
      <c r="BQ24" s="34"/>
      <c r="BR24" s="34"/>
      <c r="BS24" s="34"/>
      <c r="BT24" s="35"/>
      <c r="BU24" s="35"/>
      <c r="BV24" s="35"/>
      <c r="BW24" s="35"/>
      <c r="BX24" s="35"/>
      <c r="BY24" s="35"/>
      <c r="BZ24" s="35"/>
      <c r="CA24" s="34"/>
      <c r="CB24" s="34"/>
      <c r="CC24" s="34"/>
      <c r="CD24" s="34"/>
      <c r="CE24" s="34"/>
    </row>
    <row r="25" spans="1:309">
      <c r="A25" s="2" t="s">
        <v>44</v>
      </c>
      <c r="B25" s="2" t="s">
        <v>53</v>
      </c>
      <c r="C25" s="2"/>
      <c r="D25" s="23">
        <v>45565</v>
      </c>
      <c r="E25" s="23">
        <v>45567</v>
      </c>
      <c r="F25" s="24">
        <f t="shared" si="2"/>
        <v>3</v>
      </c>
      <c r="G25" s="24" t="str">
        <f t="shared" si="4"/>
        <v>작업 대기</v>
      </c>
      <c r="H25" s="25">
        <v>0</v>
      </c>
      <c r="I25" s="26"/>
      <c r="J25" s="26"/>
      <c r="K25" s="26"/>
      <c r="L25" s="26"/>
      <c r="M25" s="26"/>
      <c r="N25" s="26"/>
      <c r="O25" s="26"/>
      <c r="P25" s="27"/>
      <c r="Q25" s="27"/>
      <c r="R25" s="27"/>
      <c r="S25" s="27"/>
      <c r="T25" s="27"/>
      <c r="U25" s="27"/>
      <c r="V25" s="27"/>
      <c r="W25" s="26"/>
      <c r="X25" s="26"/>
      <c r="Y25" s="26"/>
      <c r="Z25" s="26"/>
      <c r="AA25" s="26"/>
      <c r="AB25" s="26"/>
      <c r="AC25" s="26"/>
      <c r="AD25" s="27"/>
      <c r="AE25" s="27"/>
      <c r="AF25" s="27"/>
      <c r="AG25" s="27"/>
      <c r="AH25" s="27"/>
      <c r="AI25" s="27"/>
      <c r="AJ25" s="27"/>
      <c r="AK25" s="26"/>
      <c r="AL25" s="26"/>
      <c r="AM25" s="26"/>
      <c r="AN25" s="26"/>
      <c r="AO25" s="26"/>
      <c r="AP25" s="26"/>
      <c r="AQ25" s="26"/>
      <c r="AR25" s="28"/>
      <c r="AS25" s="28"/>
      <c r="AT25" s="28"/>
      <c r="AU25" s="28"/>
      <c r="AV25" s="28"/>
      <c r="AW25" s="28"/>
      <c r="AX25" s="28"/>
      <c r="AY25" s="26"/>
      <c r="AZ25" s="26"/>
      <c r="BA25" s="26"/>
      <c r="BB25" s="26"/>
      <c r="BC25" s="26"/>
      <c r="BD25" s="26"/>
      <c r="BE25" s="26"/>
      <c r="BF25" s="28"/>
      <c r="BG25" s="28"/>
      <c r="BH25" s="28"/>
      <c r="BI25" s="28"/>
      <c r="BJ25" s="28"/>
      <c r="BK25" s="28"/>
      <c r="BL25" s="28"/>
      <c r="BM25" s="34"/>
      <c r="BN25" s="34"/>
      <c r="BO25" s="34"/>
      <c r="BP25" s="34"/>
      <c r="BQ25" s="34"/>
      <c r="BR25" s="34"/>
      <c r="BS25" s="34"/>
      <c r="BT25" s="35"/>
      <c r="BU25" s="35"/>
      <c r="BV25" s="35"/>
      <c r="BW25" s="35"/>
      <c r="BX25" s="35"/>
      <c r="BY25" s="35"/>
      <c r="BZ25" s="35"/>
      <c r="CA25" s="34"/>
      <c r="CB25" s="34"/>
      <c r="CC25" s="34"/>
      <c r="CD25" s="34"/>
      <c r="CE25" s="34"/>
    </row>
    <row r="26" spans="1:309">
      <c r="A26" s="2" t="s">
        <v>45</v>
      </c>
      <c r="B26" s="2" t="s">
        <v>54</v>
      </c>
      <c r="C26" s="2"/>
      <c r="D26" s="23">
        <v>45567</v>
      </c>
      <c r="E26" s="23">
        <v>45569</v>
      </c>
      <c r="F26" s="24">
        <f t="shared" si="2"/>
        <v>3</v>
      </c>
      <c r="G26" s="24" t="str">
        <f t="shared" si="4"/>
        <v>작업 대기</v>
      </c>
      <c r="H26" s="25">
        <v>0</v>
      </c>
      <c r="I26" s="26"/>
      <c r="J26" s="26"/>
      <c r="K26" s="26"/>
      <c r="L26" s="26"/>
      <c r="M26" s="26"/>
      <c r="N26" s="26"/>
      <c r="O26" s="26"/>
      <c r="P26" s="27"/>
      <c r="Q26" s="27"/>
      <c r="R26" s="27"/>
      <c r="S26" s="27"/>
      <c r="T26" s="27"/>
      <c r="U26" s="27"/>
      <c r="V26" s="27"/>
      <c r="W26" s="26"/>
      <c r="X26" s="26"/>
      <c r="Y26" s="26"/>
      <c r="Z26" s="26"/>
      <c r="AA26" s="26"/>
      <c r="AB26" s="26"/>
      <c r="AC26" s="26"/>
      <c r="AD26" s="27"/>
      <c r="AE26" s="27"/>
      <c r="AF26" s="27"/>
      <c r="AG26" s="27"/>
      <c r="AH26" s="27"/>
      <c r="AI26" s="27"/>
      <c r="AJ26" s="27"/>
      <c r="AK26" s="26"/>
      <c r="AL26" s="26"/>
      <c r="AM26" s="26"/>
      <c r="AN26" s="26"/>
      <c r="AO26" s="26"/>
      <c r="AP26" s="26"/>
      <c r="AQ26" s="26"/>
      <c r="AR26" s="28"/>
      <c r="AS26" s="28"/>
      <c r="AT26" s="28"/>
      <c r="AU26" s="28"/>
      <c r="AV26" s="28"/>
      <c r="AW26" s="28"/>
      <c r="AX26" s="28"/>
      <c r="AY26" s="26"/>
      <c r="AZ26" s="26"/>
      <c r="BA26" s="26"/>
      <c r="BB26" s="26"/>
      <c r="BC26" s="26"/>
      <c r="BD26" s="26"/>
      <c r="BE26" s="26"/>
      <c r="BF26" s="28"/>
      <c r="BG26" s="28"/>
      <c r="BH26" s="28"/>
      <c r="BI26" s="28"/>
      <c r="BJ26" s="28"/>
      <c r="BK26" s="28"/>
      <c r="BL26" s="28"/>
      <c r="BM26" s="34"/>
      <c r="BN26" s="34"/>
      <c r="BO26" s="34"/>
      <c r="BP26" s="34"/>
      <c r="BQ26" s="34"/>
      <c r="BR26" s="34"/>
      <c r="BS26" s="34"/>
      <c r="BT26" s="35"/>
      <c r="BU26" s="35"/>
      <c r="BV26" s="35"/>
      <c r="BW26" s="35"/>
      <c r="BX26" s="35"/>
      <c r="BY26" s="35"/>
      <c r="BZ26" s="35"/>
      <c r="CA26" s="34"/>
      <c r="CB26" s="34"/>
      <c r="CC26" s="34"/>
      <c r="CD26" s="34"/>
      <c r="CE26" s="34"/>
    </row>
    <row r="27" spans="1:309">
      <c r="A27" s="2" t="s">
        <v>46</v>
      </c>
      <c r="B27" s="2" t="s">
        <v>55</v>
      </c>
      <c r="C27" s="2"/>
      <c r="D27" s="23">
        <v>45567</v>
      </c>
      <c r="E27" s="23">
        <v>45569</v>
      </c>
      <c r="F27" s="24">
        <f t="shared" si="2"/>
        <v>3</v>
      </c>
      <c r="G27" s="24" t="str">
        <f t="shared" si="4"/>
        <v>작업 대기</v>
      </c>
      <c r="H27" s="25">
        <v>0</v>
      </c>
      <c r="I27" s="26"/>
      <c r="J27" s="26"/>
      <c r="K27" s="26"/>
      <c r="L27" s="26"/>
      <c r="M27" s="26"/>
      <c r="N27" s="26"/>
      <c r="O27" s="26"/>
      <c r="P27" s="27"/>
      <c r="Q27" s="27"/>
      <c r="R27" s="27"/>
      <c r="S27" s="27"/>
      <c r="T27" s="27"/>
      <c r="U27" s="27"/>
      <c r="V27" s="27"/>
      <c r="W27" s="26"/>
      <c r="X27" s="26"/>
      <c r="Y27" s="26"/>
      <c r="Z27" s="26"/>
      <c r="AA27" s="26"/>
      <c r="AB27" s="26"/>
      <c r="AC27" s="26"/>
      <c r="AD27" s="27"/>
      <c r="AE27" s="27"/>
      <c r="AF27" s="27"/>
      <c r="AG27" s="27"/>
      <c r="AH27" s="27"/>
      <c r="AI27" s="27"/>
      <c r="AJ27" s="27"/>
      <c r="AK27" s="26"/>
      <c r="AL27" s="26"/>
      <c r="AM27" s="26"/>
      <c r="AN27" s="26"/>
      <c r="AO27" s="26"/>
      <c r="AP27" s="26"/>
      <c r="AQ27" s="26"/>
      <c r="AR27" s="28"/>
      <c r="AS27" s="28"/>
      <c r="AT27" s="28"/>
      <c r="AU27" s="28"/>
      <c r="AV27" s="28"/>
      <c r="AW27" s="28"/>
      <c r="AX27" s="28"/>
      <c r="AY27" s="26"/>
      <c r="AZ27" s="26"/>
      <c r="BA27" s="26"/>
      <c r="BB27" s="26"/>
      <c r="BC27" s="26"/>
      <c r="BD27" s="26"/>
      <c r="BE27" s="26"/>
      <c r="BF27" s="28"/>
      <c r="BG27" s="28"/>
      <c r="BH27" s="28"/>
      <c r="BI27" s="28"/>
      <c r="BJ27" s="28"/>
      <c r="BK27" s="28"/>
      <c r="BL27" s="28"/>
      <c r="BM27" s="34"/>
      <c r="BN27" s="34"/>
      <c r="BO27" s="34"/>
      <c r="BP27" s="34"/>
      <c r="BQ27" s="34"/>
      <c r="BR27" s="34"/>
      <c r="BS27" s="34"/>
      <c r="BT27" s="35"/>
      <c r="BU27" s="35"/>
      <c r="BV27" s="35"/>
      <c r="BW27" s="35"/>
      <c r="BX27" s="35"/>
      <c r="BY27" s="35"/>
      <c r="BZ27" s="35"/>
      <c r="CA27" s="34"/>
      <c r="CB27" s="34"/>
      <c r="CC27" s="34"/>
      <c r="CD27" s="34"/>
      <c r="CE27" s="34"/>
    </row>
    <row r="28" spans="1:309">
      <c r="A28" s="2" t="s">
        <v>47</v>
      </c>
      <c r="B28" s="2" t="s">
        <v>56</v>
      </c>
      <c r="C28" s="2"/>
      <c r="D28" s="23">
        <v>45572</v>
      </c>
      <c r="E28" s="23">
        <v>45572</v>
      </c>
      <c r="F28" s="24">
        <f t="shared" si="2"/>
        <v>1</v>
      </c>
      <c r="G28" s="24" t="str">
        <f t="shared" si="4"/>
        <v>작업 대기</v>
      </c>
      <c r="H28" s="25">
        <v>0</v>
      </c>
      <c r="I28" s="26"/>
      <c r="J28" s="26"/>
      <c r="K28" s="26"/>
      <c r="L28" s="26"/>
      <c r="M28" s="26"/>
      <c r="N28" s="26"/>
      <c r="O28" s="26"/>
      <c r="P28" s="27"/>
      <c r="Q28" s="27"/>
      <c r="R28" s="27"/>
      <c r="S28" s="27"/>
      <c r="T28" s="27"/>
      <c r="U28" s="27"/>
      <c r="V28" s="27"/>
      <c r="W28" s="26"/>
      <c r="X28" s="26"/>
      <c r="Y28" s="26"/>
      <c r="Z28" s="26"/>
      <c r="AA28" s="26"/>
      <c r="AB28" s="26"/>
      <c r="AC28" s="26"/>
      <c r="AD28" s="27"/>
      <c r="AE28" s="27"/>
      <c r="AF28" s="27"/>
      <c r="AG28" s="27"/>
      <c r="AH28" s="27"/>
      <c r="AI28" s="27"/>
      <c r="AJ28" s="27"/>
      <c r="AK28" s="26"/>
      <c r="AL28" s="26"/>
      <c r="AM28" s="26"/>
      <c r="AN28" s="26"/>
      <c r="AO28" s="26"/>
      <c r="AP28" s="26"/>
      <c r="AQ28" s="26"/>
      <c r="AR28" s="28"/>
      <c r="AS28" s="28"/>
      <c r="AT28" s="28"/>
      <c r="AU28" s="28"/>
      <c r="AV28" s="28"/>
      <c r="AW28" s="28"/>
      <c r="AX28" s="28"/>
      <c r="AY28" s="26"/>
      <c r="AZ28" s="26"/>
      <c r="BA28" s="26"/>
      <c r="BB28" s="26"/>
      <c r="BC28" s="26"/>
      <c r="BD28" s="26"/>
      <c r="BE28" s="26"/>
      <c r="BF28" s="28"/>
      <c r="BG28" s="28"/>
      <c r="BH28" s="28"/>
      <c r="BI28" s="28"/>
      <c r="BJ28" s="28"/>
      <c r="BK28" s="28"/>
      <c r="BL28" s="28"/>
      <c r="BM28" s="34"/>
      <c r="BN28" s="34"/>
      <c r="BO28" s="34"/>
      <c r="BP28" s="34"/>
      <c r="BQ28" s="34"/>
      <c r="BR28" s="34"/>
      <c r="BS28" s="34"/>
      <c r="BT28" s="35"/>
      <c r="BU28" s="35"/>
      <c r="BV28" s="35"/>
      <c r="BW28" s="35"/>
      <c r="BX28" s="35"/>
      <c r="BY28" s="35"/>
      <c r="BZ28" s="35"/>
      <c r="CA28" s="34"/>
      <c r="CB28" s="34"/>
      <c r="CC28" s="34"/>
      <c r="CD28" s="34"/>
      <c r="CE28" s="34"/>
    </row>
    <row r="29" spans="1:309">
      <c r="A29" s="2" t="s">
        <v>48</v>
      </c>
      <c r="B29" s="2" t="s">
        <v>57</v>
      </c>
      <c r="C29" s="2"/>
      <c r="D29" s="23">
        <v>45573</v>
      </c>
      <c r="E29" s="23">
        <v>45576</v>
      </c>
      <c r="F29" s="24">
        <f t="shared" si="2"/>
        <v>4</v>
      </c>
      <c r="G29" s="24" t="str">
        <f t="shared" si="4"/>
        <v>작업 대기</v>
      </c>
      <c r="H29" s="25">
        <v>0</v>
      </c>
      <c r="I29" s="26"/>
      <c r="J29" s="26"/>
      <c r="K29" s="26"/>
      <c r="L29" s="26"/>
      <c r="M29" s="26"/>
      <c r="N29" s="26"/>
      <c r="O29" s="26"/>
      <c r="P29" s="27"/>
      <c r="Q29" s="27"/>
      <c r="R29" s="27"/>
      <c r="S29" s="27"/>
      <c r="T29" s="27"/>
      <c r="U29" s="27"/>
      <c r="V29" s="27"/>
      <c r="W29" s="26"/>
      <c r="X29" s="26"/>
      <c r="Y29" s="26"/>
      <c r="Z29" s="26"/>
      <c r="AA29" s="26"/>
      <c r="AB29" s="26"/>
      <c r="AC29" s="26"/>
      <c r="AD29" s="27"/>
      <c r="AE29" s="27"/>
      <c r="AF29" s="27"/>
      <c r="AG29" s="27"/>
      <c r="AH29" s="27"/>
      <c r="AI29" s="27"/>
      <c r="AJ29" s="27"/>
      <c r="AK29" s="26"/>
      <c r="AL29" s="26"/>
      <c r="AM29" s="26"/>
      <c r="AN29" s="26"/>
      <c r="AO29" s="26"/>
      <c r="AP29" s="26"/>
      <c r="AQ29" s="26"/>
      <c r="AR29" s="28"/>
      <c r="AS29" s="28"/>
      <c r="AT29" s="28"/>
      <c r="AU29" s="28"/>
      <c r="AV29" s="28"/>
      <c r="AW29" s="28"/>
      <c r="AX29" s="28"/>
      <c r="AY29" s="26"/>
      <c r="AZ29" s="26"/>
      <c r="BA29" s="26"/>
      <c r="BB29" s="26"/>
      <c r="BC29" s="26"/>
      <c r="BD29" s="26"/>
      <c r="BE29" s="26"/>
      <c r="BF29" s="28"/>
      <c r="BG29" s="28"/>
      <c r="BH29" s="28"/>
      <c r="BI29" s="28"/>
      <c r="BJ29" s="28"/>
      <c r="BK29" s="28"/>
      <c r="BL29" s="28"/>
      <c r="BM29" s="34"/>
      <c r="BN29" s="34"/>
      <c r="BO29" s="34"/>
      <c r="BP29" s="34"/>
      <c r="BQ29" s="34"/>
      <c r="BR29" s="34"/>
      <c r="BS29" s="34"/>
      <c r="BT29" s="35"/>
      <c r="BU29" s="35"/>
      <c r="BV29" s="35"/>
      <c r="BW29" s="35"/>
      <c r="BX29" s="35"/>
      <c r="BY29" s="35"/>
      <c r="BZ29" s="35"/>
      <c r="CA29" s="34"/>
      <c r="CB29" s="34"/>
      <c r="CC29" s="34"/>
      <c r="CD29" s="34"/>
      <c r="CE29" s="34"/>
    </row>
    <row r="30" spans="1:309">
      <c r="A30" s="2" t="s">
        <v>49</v>
      </c>
      <c r="B30" s="2" t="s">
        <v>58</v>
      </c>
      <c r="C30" s="2"/>
      <c r="D30" s="23">
        <v>45576</v>
      </c>
      <c r="E30" s="23">
        <v>45579</v>
      </c>
      <c r="F30" s="24">
        <f>_xlfn.DAYS(E30,D30)+1</f>
        <v>4</v>
      </c>
      <c r="G30" s="24" t="str">
        <f t="shared" si="4"/>
        <v>작업 대기</v>
      </c>
      <c r="H30" s="25">
        <v>0</v>
      </c>
      <c r="I30" s="26"/>
      <c r="J30" s="26"/>
      <c r="K30" s="26"/>
      <c r="L30" s="26"/>
      <c r="M30" s="26"/>
      <c r="N30" s="26"/>
      <c r="O30" s="26"/>
      <c r="P30" s="27"/>
      <c r="Q30" s="27"/>
      <c r="R30" s="27"/>
      <c r="S30" s="27"/>
      <c r="T30" s="27"/>
      <c r="U30" s="27"/>
      <c r="V30" s="27"/>
      <c r="W30" s="26"/>
      <c r="X30" s="26"/>
      <c r="Y30" s="26"/>
      <c r="Z30" s="26"/>
      <c r="AA30" s="26"/>
      <c r="AB30" s="26"/>
      <c r="AC30" s="26"/>
      <c r="AD30" s="27"/>
      <c r="AE30" s="27"/>
      <c r="AF30" s="27"/>
      <c r="AG30" s="27"/>
      <c r="AH30" s="27"/>
      <c r="AI30" s="27"/>
      <c r="AJ30" s="27"/>
      <c r="AK30" s="26"/>
      <c r="AL30" s="26"/>
      <c r="AM30" s="26"/>
      <c r="AN30" s="26"/>
      <c r="AO30" s="26"/>
      <c r="AP30" s="26"/>
      <c r="AQ30" s="26"/>
      <c r="AR30" s="28"/>
      <c r="AS30" s="28"/>
      <c r="AT30" s="28"/>
      <c r="AU30" s="28"/>
      <c r="AV30" s="28"/>
      <c r="AW30" s="28"/>
      <c r="AX30" s="28"/>
      <c r="AY30" s="26"/>
      <c r="AZ30" s="26"/>
      <c r="BA30" s="26"/>
      <c r="BB30" s="26"/>
      <c r="BC30" s="26"/>
      <c r="BD30" s="26"/>
      <c r="BE30" s="26"/>
      <c r="BF30" s="28"/>
      <c r="BG30" s="28"/>
      <c r="BH30" s="28"/>
      <c r="BI30" s="28"/>
      <c r="BJ30" s="28"/>
      <c r="BK30" s="28"/>
      <c r="BL30" s="28"/>
      <c r="BM30" s="34"/>
      <c r="BN30" s="34"/>
      <c r="BO30" s="34"/>
      <c r="BP30" s="34"/>
      <c r="BQ30" s="34"/>
      <c r="BR30" s="34"/>
      <c r="BS30" s="34"/>
      <c r="BT30" s="35"/>
      <c r="BU30" s="35"/>
      <c r="BV30" s="35"/>
      <c r="BW30" s="35"/>
      <c r="BX30" s="35"/>
      <c r="BY30" s="35"/>
      <c r="BZ30" s="35"/>
      <c r="CA30" s="34"/>
      <c r="CB30" s="34"/>
      <c r="CC30" s="34"/>
      <c r="CD30" s="34"/>
      <c r="CE30" s="34"/>
    </row>
    <row r="31" spans="1:309">
      <c r="A31" s="2" t="s">
        <v>50</v>
      </c>
      <c r="B31" s="2" t="s">
        <v>59</v>
      </c>
      <c r="C31" s="2"/>
      <c r="D31" s="23">
        <v>45579</v>
      </c>
      <c r="E31" s="23">
        <v>45581</v>
      </c>
      <c r="F31" s="24">
        <f>_xlfn.DAYS(E31,D31)+1</f>
        <v>3</v>
      </c>
      <c r="G31" s="24" t="str">
        <f t="shared" si="4"/>
        <v>작업 대기</v>
      </c>
      <c r="H31" s="25">
        <v>0</v>
      </c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6"/>
      <c r="X31" s="26"/>
      <c r="Y31" s="26"/>
      <c r="Z31" s="26"/>
      <c r="AA31" s="26"/>
      <c r="AB31" s="26"/>
      <c r="AC31" s="26"/>
      <c r="AD31" s="27"/>
      <c r="AE31" s="27"/>
      <c r="AF31" s="27"/>
      <c r="AG31" s="27"/>
      <c r="AH31" s="27"/>
      <c r="AI31" s="27"/>
      <c r="AJ31" s="27"/>
      <c r="AK31" s="26"/>
      <c r="AL31" s="26"/>
      <c r="AM31" s="26"/>
      <c r="AN31" s="26"/>
      <c r="AO31" s="26"/>
      <c r="AP31" s="26"/>
      <c r="AQ31" s="26"/>
      <c r="AR31" s="28"/>
      <c r="AS31" s="28"/>
      <c r="AT31" s="28"/>
      <c r="AU31" s="28"/>
      <c r="AV31" s="28"/>
      <c r="AW31" s="28"/>
      <c r="AX31" s="28"/>
      <c r="AY31" s="26"/>
      <c r="AZ31" s="26"/>
      <c r="BA31" s="26"/>
      <c r="BB31" s="26"/>
      <c r="BC31" s="26"/>
      <c r="BD31" s="26"/>
      <c r="BE31" s="26"/>
      <c r="BF31" s="28"/>
      <c r="BG31" s="28"/>
      <c r="BH31" s="28"/>
      <c r="BI31" s="28"/>
      <c r="BJ31" s="28"/>
      <c r="BK31" s="28"/>
      <c r="BL31" s="28"/>
      <c r="BM31" s="34"/>
      <c r="BN31" s="34"/>
      <c r="BO31" s="34"/>
      <c r="BP31" s="34"/>
      <c r="BQ31" s="34"/>
      <c r="BR31" s="34"/>
      <c r="BS31" s="34"/>
      <c r="BT31" s="35"/>
      <c r="BU31" s="35"/>
      <c r="BV31" s="35"/>
      <c r="BW31" s="35"/>
      <c r="BX31" s="35"/>
      <c r="BY31" s="35"/>
      <c r="BZ31" s="35"/>
      <c r="CA31" s="34"/>
      <c r="CB31" s="34"/>
      <c r="CC31" s="34"/>
      <c r="CD31" s="34"/>
      <c r="CE31" s="34"/>
    </row>
    <row r="32" spans="1:309">
      <c r="A32" s="2" t="s">
        <v>51</v>
      </c>
      <c r="B32" s="2" t="s">
        <v>60</v>
      </c>
      <c r="C32" s="2"/>
      <c r="D32" s="23">
        <v>45581</v>
      </c>
      <c r="E32" s="23">
        <v>45583</v>
      </c>
      <c r="F32" s="24">
        <f>_xlfn.DAYS(E32,D32)+1</f>
        <v>3</v>
      </c>
      <c r="G32" s="24" t="str">
        <f t="shared" si="4"/>
        <v>작업 대기</v>
      </c>
      <c r="H32" s="25">
        <v>0</v>
      </c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6"/>
      <c r="X32" s="26"/>
      <c r="Y32" s="26"/>
      <c r="Z32" s="26"/>
      <c r="AA32" s="26"/>
      <c r="AB32" s="26"/>
      <c r="AC32" s="26"/>
      <c r="AD32" s="27"/>
      <c r="AE32" s="27"/>
      <c r="AF32" s="27"/>
      <c r="AG32" s="27"/>
      <c r="AH32" s="27"/>
      <c r="AI32" s="27"/>
      <c r="AJ32" s="27"/>
      <c r="AK32" s="26"/>
      <c r="AL32" s="26"/>
      <c r="AM32" s="26"/>
      <c r="AN32" s="26"/>
      <c r="AO32" s="26"/>
      <c r="AP32" s="26"/>
      <c r="AQ32" s="26"/>
      <c r="AR32" s="28"/>
      <c r="AS32" s="28"/>
      <c r="AT32" s="28"/>
      <c r="AU32" s="28"/>
      <c r="AV32" s="28"/>
      <c r="AW32" s="28"/>
      <c r="AX32" s="28"/>
      <c r="AY32" s="26"/>
      <c r="AZ32" s="26"/>
      <c r="BA32" s="26"/>
      <c r="BB32" s="26"/>
      <c r="BC32" s="26"/>
      <c r="BD32" s="26"/>
      <c r="BE32" s="26"/>
      <c r="BF32" s="28"/>
      <c r="BG32" s="28"/>
      <c r="BH32" s="28"/>
      <c r="BI32" s="28"/>
      <c r="BJ32" s="28"/>
      <c r="BK32" s="28"/>
      <c r="BL32" s="28"/>
      <c r="BM32" s="34"/>
      <c r="BN32" s="34"/>
      <c r="BO32" s="34"/>
      <c r="BP32" s="34"/>
      <c r="BQ32" s="34"/>
      <c r="BR32" s="34"/>
      <c r="BS32" s="34"/>
      <c r="BT32" s="35"/>
      <c r="BU32" s="35"/>
      <c r="BV32" s="35"/>
      <c r="BW32" s="35"/>
      <c r="BX32" s="35"/>
      <c r="BY32" s="35"/>
      <c r="BZ32" s="35"/>
      <c r="CA32" s="34"/>
      <c r="CB32" s="34"/>
      <c r="CC32" s="34"/>
      <c r="CD32" s="34"/>
      <c r="CE32" s="34"/>
    </row>
    <row r="33" spans="1:83">
      <c r="A33" s="2" t="s">
        <v>52</v>
      </c>
      <c r="B33" s="2" t="s">
        <v>61</v>
      </c>
      <c r="C33" s="2"/>
      <c r="D33" s="23"/>
      <c r="E33" s="23"/>
      <c r="F33" s="24">
        <f t="shared" si="2"/>
        <v>1</v>
      </c>
      <c r="G33" s="24" t="str">
        <f t="shared" si="4"/>
        <v>작업 대기</v>
      </c>
      <c r="H33" s="25">
        <v>0</v>
      </c>
      <c r="I33" s="26"/>
      <c r="J33" s="26"/>
      <c r="K33" s="26"/>
      <c r="L33" s="26"/>
      <c r="M33" s="26"/>
      <c r="N33" s="26"/>
      <c r="O33" s="26"/>
      <c r="P33" s="27"/>
      <c r="Q33" s="27"/>
      <c r="R33" s="27"/>
      <c r="S33" s="27"/>
      <c r="T33" s="27"/>
      <c r="U33" s="27"/>
      <c r="V33" s="27"/>
      <c r="W33" s="26"/>
      <c r="X33" s="26"/>
      <c r="Y33" s="26"/>
      <c r="Z33" s="26"/>
      <c r="AA33" s="26"/>
      <c r="AB33" s="26"/>
      <c r="AC33" s="26"/>
      <c r="AD33" s="27"/>
      <c r="AE33" s="27"/>
      <c r="AF33" s="27"/>
      <c r="AG33" s="27"/>
      <c r="AH33" s="27"/>
      <c r="AI33" s="27"/>
      <c r="AJ33" s="27"/>
      <c r="AK33" s="26"/>
      <c r="AL33" s="26"/>
      <c r="AM33" s="26"/>
      <c r="AN33" s="26"/>
      <c r="AO33" s="26"/>
      <c r="AP33" s="26"/>
      <c r="AQ33" s="26"/>
      <c r="AR33" s="28"/>
      <c r="AS33" s="28"/>
      <c r="AT33" s="28"/>
      <c r="AU33" s="28"/>
      <c r="AV33" s="28"/>
      <c r="AW33" s="28"/>
      <c r="AX33" s="28"/>
      <c r="AY33" s="26"/>
      <c r="AZ33" s="26"/>
      <c r="BA33" s="26"/>
      <c r="BB33" s="26"/>
      <c r="BC33" s="26"/>
      <c r="BD33" s="26"/>
      <c r="BE33" s="26"/>
      <c r="BF33" s="28"/>
      <c r="BG33" s="28"/>
      <c r="BH33" s="28"/>
      <c r="BI33" s="28"/>
      <c r="BJ33" s="28"/>
      <c r="BK33" s="28"/>
      <c r="BL33" s="28"/>
      <c r="BM33" s="34"/>
      <c r="BN33" s="34"/>
      <c r="BO33" s="34"/>
      <c r="BP33" s="34"/>
      <c r="BQ33" s="34"/>
      <c r="BR33" s="34"/>
      <c r="BS33" s="34"/>
      <c r="BT33" s="35"/>
      <c r="BU33" s="35"/>
      <c r="BV33" s="35"/>
      <c r="BW33" s="35"/>
      <c r="BX33" s="35"/>
      <c r="BY33" s="35"/>
      <c r="BZ33" s="35"/>
      <c r="CA33" s="34"/>
      <c r="CB33" s="34"/>
      <c r="CC33" s="34"/>
      <c r="CD33" s="34"/>
      <c r="CE33" s="34"/>
    </row>
    <row r="34" spans="1:83" s="42" customFormat="1">
      <c r="A34" s="41">
        <v>3.2</v>
      </c>
      <c r="B34" s="41" t="s">
        <v>62</v>
      </c>
      <c r="C34" s="41"/>
      <c r="D34" s="46"/>
      <c r="E34" s="46"/>
      <c r="F34" s="43"/>
      <c r="G34" s="43"/>
      <c r="H34" s="47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</row>
    <row r="35" spans="1:83">
      <c r="A35" s="2" t="s">
        <v>42</v>
      </c>
      <c r="B35" s="2" t="s">
        <v>63</v>
      </c>
      <c r="C35" s="2"/>
      <c r="D35" s="23">
        <v>45565</v>
      </c>
      <c r="E35" s="23">
        <v>45565</v>
      </c>
      <c r="F35" s="24">
        <f t="shared" si="2"/>
        <v>1</v>
      </c>
      <c r="G35" s="24" t="str">
        <f t="shared" si="4"/>
        <v>작업 대기</v>
      </c>
      <c r="H35" s="25">
        <v>0</v>
      </c>
      <c r="I35" s="26"/>
      <c r="J35" s="26"/>
      <c r="K35" s="26"/>
      <c r="L35" s="26"/>
      <c r="M35" s="26"/>
      <c r="N35" s="26"/>
      <c r="O35" s="26"/>
      <c r="P35" s="27"/>
      <c r="Q35" s="27"/>
      <c r="R35" s="27"/>
      <c r="S35" s="27"/>
      <c r="T35" s="27"/>
      <c r="U35" s="27"/>
      <c r="V35" s="27"/>
      <c r="W35" s="26"/>
      <c r="X35" s="26"/>
      <c r="Y35" s="26"/>
      <c r="Z35" s="26"/>
      <c r="AA35" s="26"/>
      <c r="AB35" s="26"/>
      <c r="AC35" s="26"/>
      <c r="AD35" s="27"/>
      <c r="AE35" s="27"/>
      <c r="AF35" s="27"/>
      <c r="AG35" s="27"/>
      <c r="AH35" s="27"/>
      <c r="AI35" s="27"/>
      <c r="AJ35" s="27"/>
      <c r="AK35" s="26"/>
      <c r="AL35" s="26"/>
      <c r="AM35" s="26"/>
      <c r="AN35" s="26"/>
      <c r="AO35" s="26"/>
      <c r="AP35" s="26"/>
      <c r="AQ35" s="26"/>
      <c r="AR35" s="28"/>
      <c r="AS35" s="28"/>
      <c r="AT35" s="28"/>
      <c r="AU35" s="28"/>
      <c r="AV35" s="28"/>
      <c r="AW35" s="28"/>
      <c r="AX35" s="28"/>
      <c r="AY35" s="26"/>
      <c r="AZ35" s="26"/>
      <c r="BA35" s="26"/>
      <c r="BB35" s="26"/>
      <c r="BC35" s="26"/>
      <c r="BD35" s="26"/>
      <c r="BE35" s="26"/>
      <c r="BF35" s="28"/>
      <c r="BG35" s="28"/>
      <c r="BH35" s="28"/>
      <c r="BI35" s="28"/>
      <c r="BJ35" s="28"/>
      <c r="BK35" s="28"/>
      <c r="BL35" s="28"/>
      <c r="BM35" s="34"/>
      <c r="BN35" s="34"/>
      <c r="BO35" s="34"/>
      <c r="BP35" s="34"/>
      <c r="BQ35" s="34"/>
      <c r="BR35" s="34"/>
      <c r="BS35" s="34"/>
      <c r="BT35" s="35"/>
      <c r="BU35" s="35"/>
      <c r="BV35" s="35"/>
      <c r="BW35" s="35"/>
      <c r="BX35" s="35"/>
      <c r="BY35" s="35"/>
      <c r="BZ35" s="35"/>
      <c r="CA35" s="34"/>
      <c r="CB35" s="34"/>
      <c r="CC35" s="34"/>
      <c r="CD35" s="34"/>
      <c r="CE35" s="34"/>
    </row>
    <row r="36" spans="1:83">
      <c r="A36" s="2" t="s">
        <v>43</v>
      </c>
      <c r="B36" s="2" t="s">
        <v>64</v>
      </c>
      <c r="C36" s="2"/>
      <c r="D36" s="23">
        <v>45565</v>
      </c>
      <c r="E36" s="23">
        <v>45567</v>
      </c>
      <c r="F36" s="24">
        <f t="shared" si="2"/>
        <v>3</v>
      </c>
      <c r="G36" s="24" t="str">
        <f t="shared" si="4"/>
        <v>작업 대기</v>
      </c>
      <c r="H36" s="25">
        <v>0</v>
      </c>
      <c r="I36" s="26"/>
      <c r="J36" s="26"/>
      <c r="K36" s="26"/>
      <c r="L36" s="26"/>
      <c r="M36" s="26"/>
      <c r="N36" s="26"/>
      <c r="O36" s="26"/>
      <c r="P36" s="27"/>
      <c r="Q36" s="27"/>
      <c r="R36" s="27"/>
      <c r="S36" s="27"/>
      <c r="T36" s="27"/>
      <c r="U36" s="27"/>
      <c r="V36" s="27"/>
      <c r="W36" s="26"/>
      <c r="X36" s="26"/>
      <c r="Y36" s="26"/>
      <c r="Z36" s="26"/>
      <c r="AA36" s="26"/>
      <c r="AB36" s="26"/>
      <c r="AC36" s="26"/>
      <c r="AD36" s="27"/>
      <c r="AE36" s="27"/>
      <c r="AF36" s="27"/>
      <c r="AG36" s="27"/>
      <c r="AH36" s="27"/>
      <c r="AI36" s="27"/>
      <c r="AJ36" s="27"/>
      <c r="AK36" s="26"/>
      <c r="AL36" s="26"/>
      <c r="AM36" s="26"/>
      <c r="AN36" s="26"/>
      <c r="AO36" s="26"/>
      <c r="AP36" s="26"/>
      <c r="AQ36" s="26"/>
      <c r="AR36" s="28"/>
      <c r="AS36" s="28"/>
      <c r="AT36" s="28"/>
      <c r="AU36" s="28"/>
      <c r="AV36" s="28"/>
      <c r="AW36" s="28"/>
      <c r="AX36" s="28"/>
      <c r="AY36" s="26"/>
      <c r="AZ36" s="26"/>
      <c r="BA36" s="26"/>
      <c r="BB36" s="26"/>
      <c r="BC36" s="26"/>
      <c r="BD36" s="26"/>
      <c r="BE36" s="26"/>
      <c r="BF36" s="28"/>
      <c r="BG36" s="28"/>
      <c r="BH36" s="28"/>
      <c r="BI36" s="28"/>
      <c r="BJ36" s="28"/>
      <c r="BK36" s="28"/>
      <c r="BL36" s="28"/>
      <c r="BM36" s="34"/>
      <c r="BN36" s="34"/>
      <c r="BO36" s="34"/>
      <c r="BP36" s="34"/>
      <c r="BQ36" s="34"/>
      <c r="BR36" s="34"/>
      <c r="BS36" s="34"/>
      <c r="BT36" s="35"/>
      <c r="BU36" s="35"/>
      <c r="BV36" s="35"/>
      <c r="BW36" s="35"/>
      <c r="BX36" s="35"/>
      <c r="BY36" s="35"/>
      <c r="BZ36" s="35"/>
      <c r="CA36" s="34"/>
      <c r="CB36" s="34"/>
      <c r="CC36" s="34"/>
      <c r="CD36" s="34"/>
      <c r="CE36" s="34"/>
    </row>
    <row r="37" spans="1:83">
      <c r="A37" s="2" t="s">
        <v>66</v>
      </c>
      <c r="B37" s="2" t="s">
        <v>54</v>
      </c>
      <c r="C37" s="2"/>
      <c r="D37" s="23">
        <v>45567</v>
      </c>
      <c r="E37" s="23">
        <v>45569</v>
      </c>
      <c r="F37" s="24">
        <f t="shared" si="2"/>
        <v>3</v>
      </c>
      <c r="G37" s="24" t="str">
        <f t="shared" si="4"/>
        <v>작업 대기</v>
      </c>
      <c r="H37" s="25">
        <v>0</v>
      </c>
      <c r="I37" s="26"/>
      <c r="J37" s="26"/>
      <c r="K37" s="26"/>
      <c r="L37" s="26"/>
      <c r="M37" s="26"/>
      <c r="N37" s="26"/>
      <c r="O37" s="26"/>
      <c r="P37" s="27"/>
      <c r="Q37" s="27"/>
      <c r="R37" s="27"/>
      <c r="S37" s="27"/>
      <c r="T37" s="27"/>
      <c r="U37" s="27"/>
      <c r="V37" s="27"/>
      <c r="W37" s="26"/>
      <c r="X37" s="26"/>
      <c r="Y37" s="26"/>
      <c r="Z37" s="26"/>
      <c r="AA37" s="26"/>
      <c r="AB37" s="26"/>
      <c r="AC37" s="26"/>
      <c r="AD37" s="27"/>
      <c r="AE37" s="27"/>
      <c r="AF37" s="27"/>
      <c r="AG37" s="27"/>
      <c r="AH37" s="27"/>
      <c r="AI37" s="27"/>
      <c r="AJ37" s="27"/>
      <c r="AK37" s="26"/>
      <c r="AL37" s="26"/>
      <c r="AM37" s="26"/>
      <c r="AN37" s="26"/>
      <c r="AO37" s="26"/>
      <c r="AP37" s="26"/>
      <c r="AQ37" s="26"/>
      <c r="AR37" s="28"/>
      <c r="AS37" s="28"/>
      <c r="AT37" s="28"/>
      <c r="AU37" s="28"/>
      <c r="AV37" s="28"/>
      <c r="AW37" s="28"/>
      <c r="AX37" s="28"/>
      <c r="AY37" s="26"/>
      <c r="AZ37" s="26"/>
      <c r="BA37" s="26"/>
      <c r="BB37" s="26"/>
      <c r="BC37" s="26"/>
      <c r="BD37" s="26"/>
      <c r="BE37" s="26"/>
      <c r="BF37" s="28"/>
      <c r="BG37" s="28"/>
      <c r="BH37" s="28"/>
      <c r="BI37" s="28"/>
      <c r="BJ37" s="28"/>
      <c r="BK37" s="28"/>
      <c r="BL37" s="28"/>
      <c r="BM37" s="34"/>
      <c r="BN37" s="34"/>
      <c r="BO37" s="34"/>
      <c r="BP37" s="34"/>
      <c r="BQ37" s="34"/>
      <c r="BR37" s="34"/>
      <c r="BS37" s="34"/>
      <c r="BT37" s="35"/>
      <c r="BU37" s="35"/>
      <c r="BV37" s="35"/>
      <c r="BW37" s="35"/>
      <c r="BX37" s="35"/>
      <c r="BY37" s="35"/>
      <c r="BZ37" s="35"/>
      <c r="CA37" s="34"/>
      <c r="CB37" s="34"/>
      <c r="CC37" s="34"/>
      <c r="CD37" s="34"/>
      <c r="CE37" s="34"/>
    </row>
    <row r="38" spans="1:83">
      <c r="A38" s="2" t="s">
        <v>67</v>
      </c>
      <c r="B38" s="2" t="s">
        <v>55</v>
      </c>
      <c r="C38" s="2"/>
      <c r="D38" s="23">
        <v>45567</v>
      </c>
      <c r="E38" s="23">
        <v>45569</v>
      </c>
      <c r="F38" s="24">
        <f t="shared" si="2"/>
        <v>3</v>
      </c>
      <c r="G38" s="24" t="str">
        <f t="shared" si="4"/>
        <v>작업 대기</v>
      </c>
      <c r="H38" s="25">
        <v>0</v>
      </c>
      <c r="I38" s="26"/>
      <c r="J38" s="26"/>
      <c r="K38" s="26"/>
      <c r="L38" s="26"/>
      <c r="M38" s="26"/>
      <c r="N38" s="26"/>
      <c r="O38" s="26"/>
      <c r="P38" s="27"/>
      <c r="Q38" s="27"/>
      <c r="R38" s="27"/>
      <c r="S38" s="27"/>
      <c r="T38" s="27"/>
      <c r="U38" s="27"/>
      <c r="V38" s="27"/>
      <c r="W38" s="26"/>
      <c r="X38" s="26"/>
      <c r="Y38" s="26"/>
      <c r="Z38" s="26"/>
      <c r="AA38" s="26"/>
      <c r="AB38" s="26"/>
      <c r="AC38" s="26"/>
      <c r="AD38" s="27"/>
      <c r="AE38" s="27"/>
      <c r="AF38" s="27"/>
      <c r="AG38" s="27"/>
      <c r="AH38" s="27"/>
      <c r="AI38" s="27"/>
      <c r="AJ38" s="27"/>
      <c r="AK38" s="26"/>
      <c r="AL38" s="26"/>
      <c r="AM38" s="26"/>
      <c r="AN38" s="26"/>
      <c r="AO38" s="26"/>
      <c r="AP38" s="26"/>
      <c r="AQ38" s="26"/>
      <c r="AR38" s="28"/>
      <c r="AS38" s="28"/>
      <c r="AT38" s="28"/>
      <c r="AU38" s="28"/>
      <c r="AV38" s="28"/>
      <c r="AW38" s="28"/>
      <c r="AX38" s="28"/>
      <c r="AY38" s="26"/>
      <c r="AZ38" s="26"/>
      <c r="BA38" s="26"/>
      <c r="BB38" s="26"/>
      <c r="BC38" s="26"/>
      <c r="BD38" s="26"/>
      <c r="BE38" s="26"/>
      <c r="BF38" s="28"/>
      <c r="BG38" s="28"/>
      <c r="BH38" s="28"/>
      <c r="BI38" s="28"/>
      <c r="BJ38" s="28"/>
      <c r="BK38" s="28"/>
      <c r="BL38" s="28"/>
      <c r="BM38" s="34"/>
      <c r="BN38" s="34"/>
      <c r="BO38" s="34"/>
      <c r="BP38" s="34"/>
      <c r="BQ38" s="34"/>
      <c r="BR38" s="34"/>
      <c r="BS38" s="34"/>
      <c r="BT38" s="35"/>
      <c r="BU38" s="35"/>
      <c r="BV38" s="35"/>
      <c r="BW38" s="35"/>
      <c r="BX38" s="35"/>
      <c r="BY38" s="35"/>
      <c r="BZ38" s="35"/>
      <c r="CA38" s="34"/>
      <c r="CB38" s="34"/>
      <c r="CC38" s="34"/>
      <c r="CD38" s="34"/>
      <c r="CE38" s="34"/>
    </row>
    <row r="39" spans="1:83">
      <c r="A39" s="2" t="s">
        <v>68</v>
      </c>
      <c r="B39" s="2" t="s">
        <v>56</v>
      </c>
      <c r="C39" s="2"/>
      <c r="D39" s="23">
        <v>45572</v>
      </c>
      <c r="E39" s="23">
        <v>45572</v>
      </c>
      <c r="F39" s="24">
        <f t="shared" si="2"/>
        <v>1</v>
      </c>
      <c r="G39" s="24" t="str">
        <f t="shared" si="4"/>
        <v>작업 대기</v>
      </c>
      <c r="H39" s="25">
        <v>0</v>
      </c>
      <c r="I39" s="26"/>
      <c r="J39" s="26"/>
      <c r="K39" s="26"/>
      <c r="L39" s="26"/>
      <c r="M39" s="26"/>
      <c r="N39" s="26"/>
      <c r="O39" s="26"/>
      <c r="P39" s="27"/>
      <c r="Q39" s="27"/>
      <c r="R39" s="27"/>
      <c r="S39" s="27"/>
      <c r="T39" s="27"/>
      <c r="U39" s="27"/>
      <c r="V39" s="27"/>
      <c r="W39" s="26"/>
      <c r="X39" s="26"/>
      <c r="Y39" s="26"/>
      <c r="Z39" s="26"/>
      <c r="AA39" s="26"/>
      <c r="AB39" s="26"/>
      <c r="AC39" s="26"/>
      <c r="AD39" s="27"/>
      <c r="AE39" s="27"/>
      <c r="AF39" s="27"/>
      <c r="AG39" s="27"/>
      <c r="AH39" s="27"/>
      <c r="AI39" s="27"/>
      <c r="AJ39" s="27"/>
      <c r="AK39" s="26"/>
      <c r="AL39" s="26"/>
      <c r="AM39" s="26"/>
      <c r="AN39" s="26"/>
      <c r="AO39" s="26"/>
      <c r="AP39" s="26"/>
      <c r="AQ39" s="26"/>
      <c r="AR39" s="28"/>
      <c r="AS39" s="28"/>
      <c r="AT39" s="28"/>
      <c r="AU39" s="28"/>
      <c r="AV39" s="28"/>
      <c r="AW39" s="28"/>
      <c r="AX39" s="28"/>
      <c r="AY39" s="26"/>
      <c r="AZ39" s="26"/>
      <c r="BA39" s="26"/>
      <c r="BB39" s="26"/>
      <c r="BC39" s="26"/>
      <c r="BD39" s="26"/>
      <c r="BE39" s="26"/>
      <c r="BF39" s="28"/>
      <c r="BG39" s="28"/>
      <c r="BH39" s="28"/>
      <c r="BI39" s="28"/>
      <c r="BJ39" s="28"/>
      <c r="BK39" s="28"/>
      <c r="BL39" s="28"/>
      <c r="BM39" s="34"/>
      <c r="BN39" s="34"/>
      <c r="BO39" s="34"/>
      <c r="BP39" s="34"/>
      <c r="BQ39" s="34"/>
      <c r="BR39" s="34"/>
      <c r="BS39" s="34"/>
      <c r="BT39" s="35"/>
      <c r="BU39" s="35"/>
      <c r="BV39" s="35"/>
      <c r="BW39" s="35"/>
      <c r="BX39" s="35"/>
      <c r="BY39" s="35"/>
      <c r="BZ39" s="35"/>
      <c r="CA39" s="34"/>
      <c r="CB39" s="34"/>
      <c r="CC39" s="34"/>
      <c r="CD39" s="34"/>
      <c r="CE39" s="34"/>
    </row>
    <row r="40" spans="1:83">
      <c r="A40" s="2" t="s">
        <v>69</v>
      </c>
      <c r="B40" s="2" t="s">
        <v>65</v>
      </c>
      <c r="C40" s="2"/>
      <c r="D40" s="23">
        <v>45573</v>
      </c>
      <c r="E40" s="23">
        <v>45576</v>
      </c>
      <c r="F40" s="24">
        <f t="shared" si="2"/>
        <v>4</v>
      </c>
      <c r="G40" s="24" t="str">
        <f t="shared" si="4"/>
        <v>작업 대기</v>
      </c>
      <c r="H40" s="25">
        <v>0</v>
      </c>
      <c r="I40" s="26"/>
      <c r="J40" s="26"/>
      <c r="K40" s="26"/>
      <c r="L40" s="26"/>
      <c r="M40" s="26"/>
      <c r="N40" s="26"/>
      <c r="O40" s="26"/>
      <c r="P40" s="27"/>
      <c r="Q40" s="27"/>
      <c r="R40" s="27"/>
      <c r="S40" s="27"/>
      <c r="T40" s="27"/>
      <c r="U40" s="27"/>
      <c r="V40" s="27"/>
      <c r="W40" s="26"/>
      <c r="X40" s="26"/>
      <c r="Y40" s="26"/>
      <c r="Z40" s="26"/>
      <c r="AA40" s="26"/>
      <c r="AB40" s="26"/>
      <c r="AC40" s="26"/>
      <c r="AD40" s="27"/>
      <c r="AE40" s="27"/>
      <c r="AF40" s="27"/>
      <c r="AG40" s="27"/>
      <c r="AH40" s="27"/>
      <c r="AI40" s="27"/>
      <c r="AJ40" s="27"/>
      <c r="AK40" s="26"/>
      <c r="AL40" s="26"/>
      <c r="AM40" s="26"/>
      <c r="AN40" s="26"/>
      <c r="AO40" s="26"/>
      <c r="AP40" s="26"/>
      <c r="AQ40" s="26"/>
      <c r="AR40" s="28"/>
      <c r="AS40" s="28"/>
      <c r="AT40" s="28"/>
      <c r="AU40" s="28"/>
      <c r="AV40" s="28"/>
      <c r="AW40" s="28"/>
      <c r="AX40" s="28"/>
      <c r="AY40" s="26"/>
      <c r="AZ40" s="26"/>
      <c r="BA40" s="26"/>
      <c r="BB40" s="26"/>
      <c r="BC40" s="26"/>
      <c r="BD40" s="26"/>
      <c r="BE40" s="26"/>
      <c r="BF40" s="28"/>
      <c r="BG40" s="28"/>
      <c r="BH40" s="28"/>
      <c r="BI40" s="28"/>
      <c r="BJ40" s="28"/>
      <c r="BK40" s="28"/>
      <c r="BL40" s="28"/>
      <c r="BM40" s="34"/>
      <c r="BN40" s="34"/>
      <c r="BO40" s="34"/>
      <c r="BP40" s="34"/>
      <c r="BQ40" s="34"/>
      <c r="BR40" s="34"/>
      <c r="BS40" s="34"/>
      <c r="BT40" s="35"/>
      <c r="BU40" s="35"/>
      <c r="BV40" s="35"/>
      <c r="BW40" s="35"/>
      <c r="BX40" s="35"/>
      <c r="BY40" s="35"/>
      <c r="BZ40" s="35"/>
      <c r="CA40" s="34"/>
      <c r="CB40" s="34"/>
      <c r="CC40" s="34"/>
      <c r="CD40" s="34"/>
      <c r="CE40" s="34"/>
    </row>
    <row r="41" spans="1:83">
      <c r="A41" s="2" t="s">
        <v>70</v>
      </c>
      <c r="B41" s="2" t="s">
        <v>58</v>
      </c>
      <c r="C41" s="2"/>
      <c r="D41" s="23">
        <v>45586</v>
      </c>
      <c r="E41" s="23">
        <v>45590</v>
      </c>
      <c r="F41" s="24">
        <f t="shared" si="2"/>
        <v>5</v>
      </c>
      <c r="G41" s="24" t="str">
        <f t="shared" si="4"/>
        <v>작업 대기</v>
      </c>
      <c r="H41" s="25">
        <v>0</v>
      </c>
      <c r="I41" s="26"/>
      <c r="J41" s="26"/>
      <c r="K41" s="26"/>
      <c r="L41" s="26"/>
      <c r="M41" s="26"/>
      <c r="N41" s="26"/>
      <c r="O41" s="26"/>
      <c r="P41" s="27"/>
      <c r="Q41" s="27"/>
      <c r="R41" s="27"/>
      <c r="S41" s="27"/>
      <c r="T41" s="27"/>
      <c r="U41" s="27"/>
      <c r="V41" s="27"/>
      <c r="W41" s="26"/>
      <c r="X41" s="26"/>
      <c r="Y41" s="26"/>
      <c r="Z41" s="26"/>
      <c r="AA41" s="26"/>
      <c r="AB41" s="26"/>
      <c r="AC41" s="26"/>
      <c r="AD41" s="27"/>
      <c r="AE41" s="27"/>
      <c r="AF41" s="27"/>
      <c r="AG41" s="27"/>
      <c r="AH41" s="27"/>
      <c r="AI41" s="27"/>
      <c r="AJ41" s="27"/>
      <c r="AK41" s="26"/>
      <c r="AL41" s="26"/>
      <c r="AM41" s="26"/>
      <c r="AN41" s="26"/>
      <c r="AO41" s="26"/>
      <c r="AP41" s="26"/>
      <c r="AQ41" s="26"/>
      <c r="AR41" s="28"/>
      <c r="AS41" s="28"/>
      <c r="AT41" s="28"/>
      <c r="AU41" s="28"/>
      <c r="AV41" s="28"/>
      <c r="AW41" s="28"/>
      <c r="AX41" s="28"/>
      <c r="AY41" s="26"/>
      <c r="AZ41" s="26"/>
      <c r="BA41" s="26"/>
      <c r="BB41" s="26"/>
      <c r="BC41" s="26"/>
      <c r="BD41" s="26"/>
      <c r="BE41" s="26"/>
      <c r="BF41" s="28"/>
      <c r="BG41" s="28"/>
      <c r="BH41" s="28"/>
      <c r="BI41" s="28"/>
      <c r="BJ41" s="28"/>
      <c r="BK41" s="28"/>
      <c r="BL41" s="28"/>
      <c r="BM41" s="34"/>
      <c r="BN41" s="34"/>
      <c r="BO41" s="34"/>
      <c r="BP41" s="34"/>
      <c r="BQ41" s="34"/>
      <c r="BR41" s="34"/>
      <c r="BS41" s="34"/>
      <c r="BT41" s="35"/>
      <c r="BU41" s="35"/>
      <c r="BV41" s="35"/>
      <c r="BW41" s="35"/>
      <c r="BX41" s="35"/>
      <c r="BY41" s="35"/>
      <c r="BZ41" s="35"/>
      <c r="CA41" s="34"/>
      <c r="CB41" s="34"/>
      <c r="CC41" s="34"/>
      <c r="CD41" s="34"/>
      <c r="CE41" s="34"/>
    </row>
    <row r="42" spans="1:83">
      <c r="A42" s="2" t="s">
        <v>71</v>
      </c>
      <c r="B42" s="2" t="s">
        <v>60</v>
      </c>
      <c r="C42" s="2"/>
      <c r="D42" s="23">
        <v>45593</v>
      </c>
      <c r="E42" s="23">
        <v>45594</v>
      </c>
      <c r="F42" s="24">
        <f t="shared" si="2"/>
        <v>2</v>
      </c>
      <c r="G42" s="24" t="str">
        <f t="shared" si="4"/>
        <v>작업 대기</v>
      </c>
      <c r="H42" s="25">
        <v>0</v>
      </c>
      <c r="I42" s="26"/>
      <c r="J42" s="26"/>
      <c r="K42" s="26"/>
      <c r="L42" s="26"/>
      <c r="M42" s="26"/>
      <c r="N42" s="26"/>
      <c r="O42" s="26"/>
      <c r="P42" s="27"/>
      <c r="Q42" s="27"/>
      <c r="R42" s="27"/>
      <c r="S42" s="27"/>
      <c r="T42" s="27"/>
      <c r="U42" s="27"/>
      <c r="V42" s="27"/>
      <c r="W42" s="26"/>
      <c r="X42" s="26"/>
      <c r="Y42" s="26"/>
      <c r="Z42" s="26"/>
      <c r="AA42" s="26"/>
      <c r="AB42" s="26"/>
      <c r="AC42" s="26"/>
      <c r="AD42" s="27"/>
      <c r="AE42" s="27"/>
      <c r="AF42" s="27"/>
      <c r="AG42" s="27"/>
      <c r="AH42" s="27"/>
      <c r="AI42" s="27"/>
      <c r="AJ42" s="27"/>
      <c r="AK42" s="26"/>
      <c r="AL42" s="26"/>
      <c r="AM42" s="26"/>
      <c r="AN42" s="26"/>
      <c r="AO42" s="26"/>
      <c r="AP42" s="26"/>
      <c r="AQ42" s="26"/>
      <c r="AR42" s="28"/>
      <c r="AS42" s="28"/>
      <c r="AT42" s="28"/>
      <c r="AU42" s="28"/>
      <c r="AV42" s="28"/>
      <c r="AW42" s="28"/>
      <c r="AX42" s="28"/>
      <c r="AY42" s="26"/>
      <c r="AZ42" s="26"/>
      <c r="BA42" s="26"/>
      <c r="BB42" s="26"/>
      <c r="BC42" s="26"/>
      <c r="BD42" s="26"/>
      <c r="BE42" s="26"/>
      <c r="BF42" s="28"/>
      <c r="BG42" s="28"/>
      <c r="BH42" s="28"/>
      <c r="BI42" s="28"/>
      <c r="BJ42" s="28"/>
      <c r="BK42" s="28"/>
      <c r="BL42" s="28"/>
      <c r="BM42" s="34"/>
      <c r="BN42" s="34"/>
      <c r="BO42" s="34"/>
      <c r="BP42" s="34"/>
      <c r="BQ42" s="34"/>
      <c r="BR42" s="34"/>
      <c r="BS42" s="34"/>
      <c r="BT42" s="35"/>
      <c r="BU42" s="35"/>
      <c r="BV42" s="35"/>
      <c r="BW42" s="35"/>
      <c r="BX42" s="35"/>
      <c r="BY42" s="35"/>
      <c r="BZ42" s="35"/>
      <c r="CA42" s="34"/>
      <c r="CB42" s="34"/>
      <c r="CC42" s="34"/>
      <c r="CD42" s="34"/>
      <c r="CE42" s="34"/>
    </row>
    <row r="43" spans="1:83">
      <c r="A43" s="2" t="s">
        <v>72</v>
      </c>
      <c r="B43" s="2" t="s">
        <v>59</v>
      </c>
      <c r="C43" s="2"/>
      <c r="D43" s="23">
        <v>45594</v>
      </c>
      <c r="E43" s="23">
        <v>45597</v>
      </c>
      <c r="F43" s="24">
        <f t="shared" si="2"/>
        <v>4</v>
      </c>
      <c r="G43" s="24" t="str">
        <f t="shared" si="4"/>
        <v>작업 대기</v>
      </c>
      <c r="H43" s="25">
        <v>0</v>
      </c>
      <c r="I43" s="26"/>
      <c r="J43" s="26"/>
      <c r="K43" s="26"/>
      <c r="L43" s="26"/>
      <c r="M43" s="26"/>
      <c r="N43" s="26"/>
      <c r="O43" s="26"/>
      <c r="P43" s="27"/>
      <c r="Q43" s="27"/>
      <c r="R43" s="27"/>
      <c r="S43" s="27"/>
      <c r="T43" s="27"/>
      <c r="U43" s="27"/>
      <c r="V43" s="27"/>
      <c r="W43" s="26"/>
      <c r="X43" s="26"/>
      <c r="Y43" s="26"/>
      <c r="Z43" s="26"/>
      <c r="AA43" s="26"/>
      <c r="AB43" s="26"/>
      <c r="AC43" s="26"/>
      <c r="AD43" s="27"/>
      <c r="AE43" s="27"/>
      <c r="AF43" s="27"/>
      <c r="AG43" s="27"/>
      <c r="AH43" s="27"/>
      <c r="AI43" s="27"/>
      <c r="AJ43" s="27"/>
      <c r="AK43" s="26"/>
      <c r="AL43" s="26"/>
      <c r="AM43" s="26"/>
      <c r="AN43" s="26"/>
      <c r="AO43" s="26"/>
      <c r="AP43" s="26"/>
      <c r="AQ43" s="26"/>
      <c r="AR43" s="28"/>
      <c r="AS43" s="28"/>
      <c r="AT43" s="28"/>
      <c r="AU43" s="28"/>
      <c r="AV43" s="28"/>
      <c r="AW43" s="28"/>
      <c r="AX43" s="28"/>
      <c r="AY43" s="26"/>
      <c r="AZ43" s="26"/>
      <c r="BA43" s="26"/>
      <c r="BB43" s="26"/>
      <c r="BC43" s="26"/>
      <c r="BD43" s="26"/>
      <c r="BE43" s="26"/>
      <c r="BF43" s="28"/>
      <c r="BG43" s="28"/>
      <c r="BH43" s="28"/>
      <c r="BI43" s="28"/>
      <c r="BJ43" s="28"/>
      <c r="BK43" s="28"/>
      <c r="BL43" s="28"/>
      <c r="BM43" s="34"/>
      <c r="BN43" s="34"/>
      <c r="BO43" s="34"/>
      <c r="BP43" s="34"/>
      <c r="BQ43" s="34"/>
      <c r="BR43" s="34"/>
      <c r="BS43" s="34"/>
      <c r="BT43" s="35"/>
      <c r="BU43" s="35"/>
      <c r="BV43" s="35"/>
      <c r="BW43" s="35"/>
      <c r="BX43" s="35"/>
      <c r="BY43" s="35"/>
      <c r="BZ43" s="35"/>
      <c r="CA43" s="34"/>
      <c r="CB43" s="34"/>
      <c r="CC43" s="34"/>
      <c r="CD43" s="34"/>
      <c r="CE43" s="34"/>
    </row>
    <row r="44" spans="1:83">
      <c r="A44" s="2" t="s">
        <v>73</v>
      </c>
      <c r="B44" s="2" t="s">
        <v>61</v>
      </c>
      <c r="C44" s="2"/>
      <c r="D44" s="23"/>
      <c r="E44" s="23"/>
      <c r="F44" s="24">
        <f t="shared" si="2"/>
        <v>1</v>
      </c>
      <c r="G44" s="24" t="str">
        <f t="shared" si="4"/>
        <v>작업 대기</v>
      </c>
      <c r="H44" s="25">
        <v>0</v>
      </c>
      <c r="I44" s="26"/>
      <c r="J44" s="26"/>
      <c r="K44" s="26"/>
      <c r="L44" s="26"/>
      <c r="M44" s="26"/>
      <c r="N44" s="26"/>
      <c r="O44" s="26"/>
      <c r="P44" s="27"/>
      <c r="Q44" s="27"/>
      <c r="R44" s="27"/>
      <c r="S44" s="27"/>
      <c r="T44" s="27"/>
      <c r="U44" s="27"/>
      <c r="V44" s="27"/>
      <c r="W44" s="26"/>
      <c r="X44" s="26"/>
      <c r="Y44" s="26"/>
      <c r="Z44" s="26"/>
      <c r="AA44" s="26"/>
      <c r="AB44" s="26"/>
      <c r="AC44" s="26"/>
      <c r="AD44" s="27"/>
      <c r="AE44" s="27"/>
      <c r="AF44" s="27"/>
      <c r="AG44" s="27"/>
      <c r="AH44" s="27"/>
      <c r="AI44" s="27"/>
      <c r="AJ44" s="27"/>
      <c r="AK44" s="26"/>
      <c r="AL44" s="26"/>
      <c r="AM44" s="26"/>
      <c r="AN44" s="26"/>
      <c r="AO44" s="26"/>
      <c r="AP44" s="26"/>
      <c r="AQ44" s="26"/>
      <c r="AR44" s="28"/>
      <c r="AS44" s="28"/>
      <c r="AT44" s="28"/>
      <c r="AU44" s="28"/>
      <c r="AV44" s="28"/>
      <c r="AW44" s="28"/>
      <c r="AX44" s="28"/>
      <c r="AY44" s="26"/>
      <c r="AZ44" s="26"/>
      <c r="BA44" s="26"/>
      <c r="BB44" s="26"/>
      <c r="BC44" s="26"/>
      <c r="BD44" s="26"/>
      <c r="BE44" s="26"/>
      <c r="BF44" s="28"/>
      <c r="BG44" s="28"/>
      <c r="BH44" s="28"/>
      <c r="BI44" s="28"/>
      <c r="BJ44" s="28"/>
      <c r="BK44" s="28"/>
      <c r="BL44" s="28"/>
      <c r="BM44" s="34"/>
      <c r="BN44" s="34"/>
      <c r="BO44" s="34"/>
      <c r="BP44" s="34"/>
      <c r="BQ44" s="34"/>
      <c r="BR44" s="34"/>
      <c r="BS44" s="34"/>
      <c r="BT44" s="35"/>
      <c r="BU44" s="35"/>
      <c r="BV44" s="35"/>
      <c r="BW44" s="35"/>
      <c r="BX44" s="35"/>
      <c r="BY44" s="35"/>
      <c r="BZ44" s="35"/>
      <c r="CA44" s="34"/>
      <c r="CB44" s="34"/>
      <c r="CC44" s="34"/>
      <c r="CD44" s="34"/>
      <c r="CE44" s="34"/>
    </row>
    <row r="45" spans="1:83">
      <c r="A45" s="22">
        <v>4</v>
      </c>
      <c r="B45" s="29" t="s">
        <v>74</v>
      </c>
      <c r="C45" s="29"/>
      <c r="D45" s="30"/>
      <c r="E45" s="30"/>
      <c r="F45" s="30"/>
      <c r="G45" s="30"/>
      <c r="H45" s="30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</row>
    <row r="46" spans="1:83">
      <c r="A46" s="2">
        <v>4.0999999999999996</v>
      </c>
      <c r="B46" s="2" t="s">
        <v>75</v>
      </c>
      <c r="C46" s="2"/>
      <c r="D46" s="23">
        <v>45565</v>
      </c>
      <c r="E46" s="23">
        <v>45567</v>
      </c>
      <c r="F46" s="24">
        <f t="shared" si="2"/>
        <v>3</v>
      </c>
      <c r="G46" s="24" t="str">
        <f t="shared" ref="G46:G58" si="5">IF(AND(H46&gt;0%,H46&lt;100%),"진행 중",IF(H46=0%,"작업 대기","작업 완료"))</f>
        <v>작업 대기</v>
      </c>
      <c r="H46" s="25">
        <v>0</v>
      </c>
      <c r="I46" s="26"/>
      <c r="J46" s="26"/>
      <c r="K46" s="26"/>
      <c r="L46" s="26"/>
      <c r="M46" s="26"/>
      <c r="N46" s="26"/>
      <c r="O46" s="26"/>
      <c r="P46" s="27"/>
      <c r="Q46" s="27"/>
      <c r="R46" s="27"/>
      <c r="S46" s="27"/>
      <c r="T46" s="27"/>
      <c r="U46" s="27"/>
      <c r="V46" s="27"/>
      <c r="W46" s="26"/>
      <c r="X46" s="26"/>
      <c r="Y46" s="26"/>
      <c r="Z46" s="26"/>
      <c r="AA46" s="26"/>
      <c r="AB46" s="26"/>
      <c r="AC46" s="26"/>
      <c r="AD46" s="27"/>
      <c r="AE46" s="27"/>
      <c r="AF46" s="27"/>
      <c r="AG46" s="27"/>
      <c r="AH46" s="27"/>
      <c r="AI46" s="27"/>
      <c r="AJ46" s="27"/>
      <c r="AK46" s="26"/>
      <c r="AL46" s="26"/>
      <c r="AM46" s="26"/>
      <c r="AN46" s="26"/>
      <c r="AO46" s="26"/>
      <c r="AP46" s="26"/>
      <c r="AQ46" s="26"/>
      <c r="AR46" s="28"/>
      <c r="AS46" s="28"/>
      <c r="AT46" s="28"/>
      <c r="AU46" s="28"/>
      <c r="AV46" s="28"/>
      <c r="AW46" s="28"/>
      <c r="AX46" s="28"/>
      <c r="AY46" s="26"/>
      <c r="AZ46" s="26"/>
      <c r="BA46" s="26"/>
      <c r="BB46" s="26"/>
      <c r="BC46" s="26"/>
      <c r="BD46" s="26"/>
      <c r="BE46" s="26"/>
      <c r="BF46" s="28"/>
      <c r="BG46" s="28"/>
      <c r="BH46" s="28"/>
      <c r="BI46" s="28"/>
      <c r="BJ46" s="28"/>
      <c r="BK46" s="28"/>
      <c r="BL46" s="28"/>
      <c r="BM46" s="34"/>
      <c r="BN46" s="34"/>
      <c r="BO46" s="34"/>
      <c r="BP46" s="34"/>
      <c r="BQ46" s="34"/>
      <c r="BR46" s="34"/>
      <c r="BS46" s="34"/>
      <c r="BT46" s="35"/>
      <c r="BU46" s="35"/>
      <c r="BV46" s="35"/>
      <c r="BW46" s="35"/>
      <c r="BX46" s="35"/>
      <c r="BY46" s="35"/>
      <c r="BZ46" s="35"/>
      <c r="CA46" s="34"/>
      <c r="CB46" s="34"/>
      <c r="CC46" s="34"/>
      <c r="CD46" s="34"/>
      <c r="CE46" s="34"/>
    </row>
    <row r="47" spans="1:83">
      <c r="A47" s="2">
        <v>4.2</v>
      </c>
      <c r="B47" s="2" t="s">
        <v>76</v>
      </c>
      <c r="C47" s="2"/>
      <c r="D47" s="23">
        <v>45567</v>
      </c>
      <c r="E47" s="23">
        <v>45569</v>
      </c>
      <c r="F47" s="24">
        <f t="shared" si="2"/>
        <v>3</v>
      </c>
      <c r="G47" s="24" t="str">
        <f t="shared" si="5"/>
        <v>작업 대기</v>
      </c>
      <c r="H47" s="25">
        <v>0</v>
      </c>
      <c r="I47" s="26"/>
      <c r="J47" s="26"/>
      <c r="K47" s="26"/>
      <c r="L47" s="26"/>
      <c r="M47" s="26"/>
      <c r="N47" s="26"/>
      <c r="O47" s="26"/>
      <c r="P47" s="27"/>
      <c r="Q47" s="27"/>
      <c r="R47" s="27"/>
      <c r="S47" s="27"/>
      <c r="T47" s="27"/>
      <c r="U47" s="27"/>
      <c r="V47" s="27"/>
      <c r="W47" s="26"/>
      <c r="X47" s="26"/>
      <c r="Y47" s="26"/>
      <c r="Z47" s="26"/>
      <c r="AA47" s="26"/>
      <c r="AB47" s="26"/>
      <c r="AC47" s="26"/>
      <c r="AD47" s="27"/>
      <c r="AE47" s="27"/>
      <c r="AF47" s="27"/>
      <c r="AG47" s="27"/>
      <c r="AH47" s="27"/>
      <c r="AI47" s="27"/>
      <c r="AJ47" s="27"/>
      <c r="AK47" s="26"/>
      <c r="AL47" s="26"/>
      <c r="AM47" s="26"/>
      <c r="AN47" s="26"/>
      <c r="AO47" s="26"/>
      <c r="AP47" s="26"/>
      <c r="AQ47" s="26"/>
      <c r="AR47" s="28"/>
      <c r="AS47" s="28"/>
      <c r="AT47" s="28"/>
      <c r="AU47" s="28"/>
      <c r="AV47" s="28"/>
      <c r="AW47" s="28"/>
      <c r="AX47" s="28"/>
      <c r="AY47" s="26"/>
      <c r="AZ47" s="26"/>
      <c r="BA47" s="26"/>
      <c r="BB47" s="26"/>
      <c r="BC47" s="26"/>
      <c r="BD47" s="26"/>
      <c r="BE47" s="26"/>
      <c r="BF47" s="28"/>
      <c r="BG47" s="28"/>
      <c r="BH47" s="28"/>
      <c r="BI47" s="28"/>
      <c r="BJ47" s="28"/>
      <c r="BK47" s="28"/>
      <c r="BL47" s="28"/>
      <c r="BM47" s="34"/>
      <c r="BN47" s="34"/>
      <c r="BO47" s="34"/>
      <c r="BP47" s="34"/>
      <c r="BQ47" s="34"/>
      <c r="BR47" s="34"/>
      <c r="BS47" s="34"/>
      <c r="BT47" s="35"/>
      <c r="BU47" s="35"/>
      <c r="BV47" s="35"/>
      <c r="BW47" s="35"/>
      <c r="BX47" s="35"/>
      <c r="BY47" s="35"/>
      <c r="BZ47" s="35"/>
      <c r="CA47" s="34"/>
      <c r="CB47" s="34"/>
      <c r="CC47" s="34"/>
      <c r="CD47" s="34"/>
      <c r="CE47" s="34"/>
    </row>
    <row r="48" spans="1:83">
      <c r="A48" s="2">
        <v>4.3</v>
      </c>
      <c r="B48" s="2" t="s">
        <v>77</v>
      </c>
      <c r="C48" s="2"/>
      <c r="D48" s="23">
        <v>45597</v>
      </c>
      <c r="E48" s="23">
        <v>45597</v>
      </c>
      <c r="F48" s="24">
        <f t="shared" si="2"/>
        <v>1</v>
      </c>
      <c r="G48" s="24" t="str">
        <f t="shared" si="5"/>
        <v>작업 대기</v>
      </c>
      <c r="H48" s="25">
        <v>0</v>
      </c>
      <c r="I48" s="26"/>
      <c r="J48" s="26"/>
      <c r="K48" s="26"/>
      <c r="L48" s="26"/>
      <c r="M48" s="26"/>
      <c r="N48" s="26"/>
      <c r="O48" s="26"/>
      <c r="P48" s="27"/>
      <c r="Q48" s="27"/>
      <c r="R48" s="27"/>
      <c r="S48" s="27"/>
      <c r="T48" s="27"/>
      <c r="U48" s="27"/>
      <c r="V48" s="27"/>
      <c r="W48" s="26"/>
      <c r="X48" s="26"/>
      <c r="Y48" s="26"/>
      <c r="Z48" s="26"/>
      <c r="AA48" s="26"/>
      <c r="AB48" s="26"/>
      <c r="AC48" s="26"/>
      <c r="AD48" s="27"/>
      <c r="AE48" s="27"/>
      <c r="AF48" s="27"/>
      <c r="AG48" s="27"/>
      <c r="AH48" s="27"/>
      <c r="AI48" s="27"/>
      <c r="AJ48" s="27"/>
      <c r="AK48" s="26"/>
      <c r="AL48" s="26"/>
      <c r="AM48" s="26"/>
      <c r="AN48" s="26"/>
      <c r="AO48" s="26"/>
      <c r="AP48" s="26"/>
      <c r="AQ48" s="26"/>
      <c r="AR48" s="28"/>
      <c r="AS48" s="28"/>
      <c r="AT48" s="28"/>
      <c r="AU48" s="28"/>
      <c r="AV48" s="28"/>
      <c r="AW48" s="28"/>
      <c r="AX48" s="28"/>
      <c r="AY48" s="26"/>
      <c r="AZ48" s="26"/>
      <c r="BA48" s="26"/>
      <c r="BB48" s="26"/>
      <c r="BC48" s="26"/>
      <c r="BD48" s="26"/>
      <c r="BE48" s="26"/>
      <c r="BF48" s="28"/>
      <c r="BG48" s="28"/>
      <c r="BH48" s="28"/>
      <c r="BI48" s="28"/>
      <c r="BJ48" s="28"/>
      <c r="BK48" s="28"/>
      <c r="BL48" s="28"/>
      <c r="BM48" s="34"/>
      <c r="BN48" s="34"/>
      <c r="BO48" s="34"/>
      <c r="BP48" s="34"/>
      <c r="BQ48" s="34"/>
      <c r="BR48" s="34"/>
      <c r="BS48" s="34"/>
      <c r="BT48" s="35"/>
      <c r="BU48" s="35"/>
      <c r="BV48" s="35"/>
      <c r="BW48" s="35"/>
      <c r="BX48" s="35"/>
      <c r="BY48" s="35"/>
      <c r="BZ48" s="35"/>
      <c r="CA48" s="34"/>
      <c r="CB48" s="34"/>
      <c r="CC48" s="34"/>
      <c r="CD48" s="34"/>
      <c r="CE48" s="34"/>
    </row>
    <row r="49" spans="1:83">
      <c r="A49" s="2" t="s">
        <v>3</v>
      </c>
      <c r="B49" s="2" t="s">
        <v>78</v>
      </c>
      <c r="C49" s="2"/>
      <c r="D49" s="23">
        <v>45597</v>
      </c>
      <c r="E49" s="23">
        <v>45597</v>
      </c>
      <c r="F49" s="24">
        <f t="shared" si="2"/>
        <v>1</v>
      </c>
      <c r="G49" s="24" t="str">
        <f t="shared" si="5"/>
        <v>작업 대기</v>
      </c>
      <c r="H49" s="25">
        <v>0</v>
      </c>
      <c r="I49" s="26"/>
      <c r="J49" s="26"/>
      <c r="K49" s="26"/>
      <c r="L49" s="26"/>
      <c r="M49" s="26"/>
      <c r="N49" s="26"/>
      <c r="O49" s="26"/>
      <c r="P49" s="27"/>
      <c r="Q49" s="27"/>
      <c r="R49" s="27"/>
      <c r="S49" s="27"/>
      <c r="T49" s="27"/>
      <c r="U49" s="27"/>
      <c r="V49" s="27"/>
      <c r="W49" s="26"/>
      <c r="X49" s="26"/>
      <c r="Y49" s="26"/>
      <c r="Z49" s="26"/>
      <c r="AA49" s="26"/>
      <c r="AB49" s="26"/>
      <c r="AC49" s="26"/>
      <c r="AD49" s="27"/>
      <c r="AE49" s="27"/>
      <c r="AF49" s="27"/>
      <c r="AG49" s="27"/>
      <c r="AH49" s="27"/>
      <c r="AI49" s="27"/>
      <c r="AJ49" s="27"/>
      <c r="AK49" s="26"/>
      <c r="AL49" s="26"/>
      <c r="AM49" s="26"/>
      <c r="AN49" s="26"/>
      <c r="AO49" s="26"/>
      <c r="AP49" s="26"/>
      <c r="AQ49" s="26"/>
      <c r="AR49" s="28"/>
      <c r="AS49" s="28"/>
      <c r="AT49" s="28"/>
      <c r="AU49" s="28"/>
      <c r="AV49" s="28"/>
      <c r="AW49" s="28"/>
      <c r="AX49" s="28"/>
      <c r="AY49" s="26"/>
      <c r="AZ49" s="26"/>
      <c r="BA49" s="26"/>
      <c r="BB49" s="26"/>
      <c r="BC49" s="26"/>
      <c r="BD49" s="26"/>
      <c r="BE49" s="26"/>
      <c r="BF49" s="28"/>
      <c r="BG49" s="28"/>
      <c r="BH49" s="28"/>
      <c r="BI49" s="28"/>
      <c r="BJ49" s="28"/>
      <c r="BK49" s="28"/>
      <c r="BL49" s="28"/>
      <c r="BM49" s="34"/>
      <c r="BN49" s="34"/>
      <c r="BO49" s="34"/>
      <c r="BP49" s="34"/>
      <c r="BQ49" s="34"/>
      <c r="BR49" s="34"/>
      <c r="BS49" s="34"/>
      <c r="BT49" s="35"/>
      <c r="BU49" s="35"/>
      <c r="BV49" s="35"/>
      <c r="BW49" s="35"/>
      <c r="BX49" s="35"/>
      <c r="BY49" s="35"/>
      <c r="BZ49" s="35"/>
      <c r="CA49" s="34"/>
      <c r="CB49" s="34"/>
      <c r="CC49" s="34"/>
      <c r="CD49" s="34"/>
      <c r="CE49" s="34"/>
    </row>
    <row r="50" spans="1:83">
      <c r="A50" s="2">
        <v>4.5</v>
      </c>
      <c r="B50" s="2" t="s">
        <v>87</v>
      </c>
      <c r="C50" s="2"/>
      <c r="D50" s="23"/>
      <c r="E50" s="23"/>
      <c r="F50" s="24">
        <f t="shared" si="2"/>
        <v>1</v>
      </c>
      <c r="G50" s="24" t="str">
        <f t="shared" si="5"/>
        <v>작업 대기</v>
      </c>
      <c r="H50" s="25">
        <v>0</v>
      </c>
      <c r="I50" s="26"/>
      <c r="J50" s="26"/>
      <c r="K50" s="26"/>
      <c r="L50" s="26"/>
      <c r="M50" s="26"/>
      <c r="N50" s="26"/>
      <c r="O50" s="26"/>
      <c r="P50" s="27"/>
      <c r="Q50" s="27"/>
      <c r="R50" s="27"/>
      <c r="S50" s="27"/>
      <c r="T50" s="27"/>
      <c r="U50" s="27"/>
      <c r="V50" s="27"/>
      <c r="W50" s="26"/>
      <c r="X50" s="26"/>
      <c r="Y50" s="26"/>
      <c r="Z50" s="26"/>
      <c r="AA50" s="26"/>
      <c r="AB50" s="26"/>
      <c r="AC50" s="26"/>
      <c r="AD50" s="27"/>
      <c r="AE50" s="27"/>
      <c r="AF50" s="27"/>
      <c r="AG50" s="27"/>
      <c r="AH50" s="27"/>
      <c r="AI50" s="27"/>
      <c r="AJ50" s="27"/>
      <c r="AK50" s="26"/>
      <c r="AL50" s="26"/>
      <c r="AM50" s="26"/>
      <c r="AN50" s="26"/>
      <c r="AO50" s="26"/>
      <c r="AP50" s="26"/>
      <c r="AQ50" s="26"/>
      <c r="AR50" s="28"/>
      <c r="AS50" s="28"/>
      <c r="AT50" s="28"/>
      <c r="AU50" s="28"/>
      <c r="AV50" s="28"/>
      <c r="AW50" s="28"/>
      <c r="AX50" s="28"/>
      <c r="AY50" s="26"/>
      <c r="AZ50" s="26"/>
      <c r="BA50" s="26"/>
      <c r="BB50" s="26"/>
      <c r="BC50" s="26"/>
      <c r="BD50" s="26"/>
      <c r="BE50" s="26"/>
      <c r="BF50" s="28"/>
      <c r="BG50" s="28"/>
      <c r="BH50" s="28"/>
      <c r="BI50" s="28"/>
      <c r="BJ50" s="28"/>
      <c r="BK50" s="28"/>
      <c r="BL50" s="28"/>
      <c r="BM50" s="34"/>
      <c r="BN50" s="34"/>
      <c r="BO50" s="34"/>
      <c r="BP50" s="34"/>
      <c r="BQ50" s="34"/>
      <c r="BR50" s="34"/>
      <c r="BS50" s="34"/>
      <c r="BT50" s="35"/>
      <c r="BU50" s="35"/>
      <c r="BV50" s="35"/>
      <c r="BW50" s="35"/>
      <c r="BX50" s="35"/>
      <c r="BY50" s="35"/>
      <c r="BZ50" s="35"/>
      <c r="CA50" s="34"/>
      <c r="CB50" s="34"/>
      <c r="CC50" s="34"/>
      <c r="CD50" s="34"/>
      <c r="CE50" s="34"/>
    </row>
    <row r="51" spans="1:83">
      <c r="A51" s="22" t="s">
        <v>79</v>
      </c>
      <c r="B51" s="29" t="s">
        <v>80</v>
      </c>
      <c r="C51" s="29"/>
      <c r="D51" s="30"/>
      <c r="E51" s="30"/>
      <c r="F51" s="30"/>
      <c r="G51" s="30"/>
      <c r="H51" s="3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</row>
    <row r="52" spans="1:83">
      <c r="A52" s="2">
        <v>5.0999999999999996</v>
      </c>
      <c r="B52" s="2" t="s">
        <v>81</v>
      </c>
      <c r="C52" s="2"/>
      <c r="D52" s="23"/>
      <c r="E52" s="23"/>
      <c r="F52" s="24">
        <f t="shared" ref="F52" si="6">_xlfn.DAYS(E52,D52)+1</f>
        <v>1</v>
      </c>
      <c r="G52" s="24" t="str">
        <f t="shared" si="5"/>
        <v>작업 대기</v>
      </c>
      <c r="H52" s="25">
        <v>0</v>
      </c>
      <c r="I52" s="26"/>
      <c r="J52" s="26"/>
      <c r="K52" s="26"/>
      <c r="L52" s="26"/>
      <c r="M52" s="26"/>
      <c r="N52" s="26"/>
      <c r="O52" s="26"/>
      <c r="P52" s="27"/>
      <c r="Q52" s="27"/>
      <c r="R52" s="27"/>
      <c r="S52" s="27"/>
      <c r="T52" s="27"/>
      <c r="U52" s="27"/>
      <c r="V52" s="27"/>
      <c r="W52" s="26"/>
      <c r="X52" s="26"/>
      <c r="Y52" s="26"/>
      <c r="Z52" s="26"/>
      <c r="AA52" s="26"/>
      <c r="AB52" s="26"/>
      <c r="AC52" s="26"/>
      <c r="AD52" s="27"/>
      <c r="AE52" s="27"/>
      <c r="AF52" s="27"/>
      <c r="AG52" s="27"/>
      <c r="AH52" s="27"/>
      <c r="AI52" s="27"/>
      <c r="AJ52" s="27"/>
      <c r="AK52" s="26"/>
      <c r="AL52" s="26"/>
      <c r="AM52" s="26"/>
      <c r="AN52" s="26"/>
      <c r="AO52" s="26"/>
      <c r="AP52" s="26"/>
      <c r="AQ52" s="26"/>
      <c r="AR52" s="28"/>
      <c r="AS52" s="28"/>
      <c r="AT52" s="28"/>
      <c r="AU52" s="28"/>
      <c r="AV52" s="28"/>
      <c r="AW52" s="28"/>
      <c r="AX52" s="28"/>
      <c r="AY52" s="26"/>
      <c r="AZ52" s="26"/>
      <c r="BA52" s="26"/>
      <c r="BB52" s="26"/>
      <c r="BC52" s="26"/>
      <c r="BD52" s="26"/>
      <c r="BE52" s="26"/>
      <c r="BF52" s="28"/>
      <c r="BG52" s="28"/>
      <c r="BH52" s="28"/>
      <c r="BI52" s="28"/>
      <c r="BJ52" s="28"/>
      <c r="BK52" s="28"/>
      <c r="BL52" s="28"/>
      <c r="BM52" s="34"/>
      <c r="BN52" s="34"/>
      <c r="BO52" s="34"/>
      <c r="BP52" s="34"/>
      <c r="BQ52" s="34"/>
      <c r="BR52" s="34"/>
      <c r="BS52" s="34"/>
      <c r="BT52" s="35"/>
      <c r="BU52" s="35"/>
      <c r="BV52" s="35"/>
      <c r="BW52" s="35"/>
      <c r="BX52" s="35"/>
      <c r="BY52" s="35"/>
      <c r="BZ52" s="35"/>
      <c r="CA52" s="34"/>
      <c r="CB52" s="34"/>
      <c r="CC52" s="34"/>
      <c r="CD52" s="34"/>
      <c r="CE52" s="34"/>
    </row>
    <row r="53" spans="1:83">
      <c r="A53" s="22" t="s">
        <v>82</v>
      </c>
      <c r="B53" s="29" t="s">
        <v>83</v>
      </c>
      <c r="C53" s="29"/>
      <c r="D53" s="30"/>
      <c r="E53" s="30"/>
      <c r="F53" s="30"/>
      <c r="G53" s="30"/>
      <c r="H53" s="3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</row>
    <row r="54" spans="1:83">
      <c r="A54" s="2">
        <v>6.1</v>
      </c>
      <c r="B54" s="2" t="s">
        <v>84</v>
      </c>
      <c r="C54" s="2"/>
      <c r="D54" s="23"/>
      <c r="E54" s="23"/>
      <c r="F54" s="24">
        <f t="shared" ref="F54" si="7">_xlfn.DAYS(E54,D54)+1</f>
        <v>1</v>
      </c>
      <c r="G54" s="24" t="str">
        <f t="shared" si="5"/>
        <v>작업 대기</v>
      </c>
      <c r="H54" s="25">
        <v>0</v>
      </c>
      <c r="I54" s="26"/>
      <c r="J54" s="26"/>
      <c r="K54" s="26"/>
      <c r="L54" s="26"/>
      <c r="M54" s="26"/>
      <c r="N54" s="26"/>
      <c r="O54" s="26"/>
      <c r="P54" s="27"/>
      <c r="Q54" s="27"/>
      <c r="R54" s="27"/>
      <c r="S54" s="27"/>
      <c r="T54" s="27"/>
      <c r="U54" s="27"/>
      <c r="V54" s="27"/>
      <c r="W54" s="26"/>
      <c r="X54" s="26"/>
      <c r="Y54" s="26"/>
      <c r="Z54" s="26"/>
      <c r="AA54" s="26"/>
      <c r="AB54" s="26"/>
      <c r="AC54" s="26"/>
      <c r="AD54" s="27"/>
      <c r="AE54" s="27"/>
      <c r="AF54" s="27"/>
      <c r="AG54" s="27"/>
      <c r="AH54" s="27"/>
      <c r="AI54" s="27"/>
      <c r="AJ54" s="27"/>
      <c r="AK54" s="26"/>
      <c r="AL54" s="26"/>
      <c r="AM54" s="26"/>
      <c r="AN54" s="26"/>
      <c r="AO54" s="26"/>
      <c r="AP54" s="26"/>
      <c r="AQ54" s="26"/>
      <c r="AR54" s="28"/>
      <c r="AS54" s="28"/>
      <c r="AT54" s="28"/>
      <c r="AU54" s="28"/>
      <c r="AV54" s="28"/>
      <c r="AW54" s="28"/>
      <c r="AX54" s="28"/>
      <c r="AY54" s="26"/>
      <c r="AZ54" s="26"/>
      <c r="BA54" s="26"/>
      <c r="BB54" s="26"/>
      <c r="BC54" s="26"/>
      <c r="BD54" s="26"/>
      <c r="BE54" s="26"/>
      <c r="BF54" s="28"/>
      <c r="BG54" s="28"/>
      <c r="BH54" s="28"/>
      <c r="BI54" s="28"/>
      <c r="BJ54" s="28"/>
      <c r="BK54" s="28"/>
      <c r="BL54" s="28"/>
      <c r="BM54" s="34"/>
      <c r="BN54" s="34"/>
      <c r="BO54" s="34"/>
      <c r="BP54" s="34"/>
      <c r="BQ54" s="34"/>
      <c r="BR54" s="34"/>
      <c r="BS54" s="34"/>
      <c r="BT54" s="35"/>
      <c r="BU54" s="35"/>
      <c r="BV54" s="35"/>
      <c r="BW54" s="35"/>
      <c r="BX54" s="35"/>
      <c r="BY54" s="35"/>
      <c r="BZ54" s="35"/>
      <c r="CA54" s="34"/>
      <c r="CB54" s="34"/>
      <c r="CC54" s="34"/>
      <c r="CD54" s="34"/>
      <c r="CE54" s="34"/>
    </row>
    <row r="55" spans="1:83">
      <c r="A55" s="22" t="s">
        <v>85</v>
      </c>
      <c r="B55" s="29" t="s">
        <v>86</v>
      </c>
      <c r="C55" s="29"/>
      <c r="D55" s="30"/>
      <c r="E55" s="30"/>
      <c r="F55" s="30"/>
      <c r="G55" s="30"/>
      <c r="H55" s="3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</row>
    <row r="56" spans="1:83">
      <c r="A56" s="2">
        <v>7.1</v>
      </c>
      <c r="B56" s="2"/>
      <c r="C56" s="2"/>
      <c r="D56" s="23">
        <v>45609</v>
      </c>
      <c r="E56" s="23">
        <v>45609</v>
      </c>
      <c r="F56" s="24">
        <f t="shared" ref="F56" si="8">_xlfn.DAYS(E56,D56)+1</f>
        <v>1</v>
      </c>
      <c r="G56" s="24" t="str">
        <f t="shared" si="5"/>
        <v>작업 대기</v>
      </c>
      <c r="H56" s="25">
        <v>0</v>
      </c>
      <c r="I56" s="26"/>
      <c r="J56" s="26"/>
      <c r="K56" s="26"/>
      <c r="L56" s="26"/>
      <c r="M56" s="26"/>
      <c r="N56" s="26"/>
      <c r="O56" s="26"/>
      <c r="P56" s="27"/>
      <c r="Q56" s="27"/>
      <c r="R56" s="27"/>
      <c r="S56" s="27"/>
      <c r="T56" s="27"/>
      <c r="U56" s="27"/>
      <c r="V56" s="27"/>
      <c r="W56" s="26"/>
      <c r="X56" s="26"/>
      <c r="Y56" s="26"/>
      <c r="Z56" s="26"/>
      <c r="AA56" s="26"/>
      <c r="AB56" s="26"/>
      <c r="AC56" s="26"/>
      <c r="AD56" s="27"/>
      <c r="AE56" s="27"/>
      <c r="AF56" s="27"/>
      <c r="AG56" s="27"/>
      <c r="AH56" s="27"/>
      <c r="AI56" s="27"/>
      <c r="AJ56" s="27"/>
      <c r="AK56" s="26"/>
      <c r="AL56" s="26"/>
      <c r="AM56" s="26"/>
      <c r="AN56" s="26"/>
      <c r="AO56" s="26"/>
      <c r="AP56" s="26"/>
      <c r="AQ56" s="26"/>
      <c r="AR56" s="28"/>
      <c r="AS56" s="28"/>
      <c r="AT56" s="28"/>
      <c r="AU56" s="28"/>
      <c r="AV56" s="28"/>
      <c r="AW56" s="28"/>
      <c r="AX56" s="28"/>
      <c r="AY56" s="26"/>
      <c r="AZ56" s="26"/>
      <c r="BA56" s="26"/>
      <c r="BB56" s="26"/>
      <c r="BC56" s="26"/>
      <c r="BD56" s="26"/>
      <c r="BE56" s="26"/>
      <c r="BF56" s="28"/>
      <c r="BG56" s="28"/>
      <c r="BH56" s="28"/>
      <c r="BI56" s="28"/>
      <c r="BJ56" s="28"/>
      <c r="BK56" s="28"/>
      <c r="BL56" s="28"/>
      <c r="BM56" s="34"/>
      <c r="BN56" s="34"/>
      <c r="BO56" s="34"/>
      <c r="BP56" s="34"/>
      <c r="BQ56" s="34"/>
      <c r="BR56" s="34"/>
      <c r="BS56" s="34"/>
      <c r="BT56" s="35"/>
      <c r="BU56" s="35"/>
      <c r="BV56" s="35"/>
      <c r="BW56" s="35"/>
      <c r="BX56" s="35"/>
      <c r="BY56" s="35"/>
      <c r="BZ56" s="35"/>
      <c r="CA56" s="34"/>
      <c r="CB56" s="34"/>
      <c r="CC56" s="34"/>
      <c r="CD56" s="34"/>
      <c r="CE56" s="34"/>
    </row>
    <row r="57" spans="1:83">
      <c r="A57" s="22" t="s">
        <v>88</v>
      </c>
      <c r="B57" s="29" t="s">
        <v>89</v>
      </c>
      <c r="C57" s="29"/>
      <c r="D57" s="30"/>
      <c r="E57" s="30"/>
      <c r="F57" s="30"/>
      <c r="G57" s="30"/>
      <c r="H57" s="3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</row>
    <row r="58" spans="1:83">
      <c r="A58" s="2">
        <v>8.1</v>
      </c>
      <c r="B58" s="2" t="s">
        <v>90</v>
      </c>
      <c r="C58" s="2"/>
      <c r="D58" s="23">
        <v>45610</v>
      </c>
      <c r="E58" s="23">
        <v>45610</v>
      </c>
      <c r="F58" s="24">
        <f t="shared" ref="F58" si="9">_xlfn.DAYS(E58,D58)+1</f>
        <v>1</v>
      </c>
      <c r="G58" s="24" t="str">
        <f t="shared" si="5"/>
        <v>작업 대기</v>
      </c>
      <c r="H58" s="25">
        <v>0</v>
      </c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6"/>
      <c r="X58" s="26"/>
      <c r="Y58" s="26"/>
      <c r="Z58" s="26"/>
      <c r="AA58" s="26"/>
      <c r="AB58" s="26"/>
      <c r="AC58" s="26"/>
      <c r="AD58" s="27"/>
      <c r="AE58" s="27"/>
      <c r="AF58" s="27"/>
      <c r="AG58" s="27"/>
      <c r="AH58" s="27"/>
      <c r="AI58" s="27"/>
      <c r="AJ58" s="27"/>
      <c r="AK58" s="26"/>
      <c r="AL58" s="26"/>
      <c r="AM58" s="26"/>
      <c r="AN58" s="26"/>
      <c r="AO58" s="26"/>
      <c r="AP58" s="26"/>
      <c r="AQ58" s="26"/>
      <c r="AR58" s="28"/>
      <c r="AS58" s="28"/>
      <c r="AT58" s="28"/>
      <c r="AU58" s="28"/>
      <c r="AV58" s="28"/>
      <c r="AW58" s="28"/>
      <c r="AX58" s="28"/>
      <c r="AY58" s="26"/>
      <c r="AZ58" s="26"/>
      <c r="BA58" s="26"/>
      <c r="BB58" s="26"/>
      <c r="BC58" s="26"/>
      <c r="BD58" s="26"/>
      <c r="BE58" s="26"/>
      <c r="BF58" s="28"/>
      <c r="BG58" s="28"/>
      <c r="BH58" s="28"/>
      <c r="BI58" s="28"/>
      <c r="BJ58" s="28"/>
      <c r="BK58" s="28"/>
      <c r="BL58" s="28"/>
      <c r="BM58" s="34"/>
      <c r="BN58" s="34"/>
      <c r="BO58" s="34"/>
      <c r="BP58" s="34"/>
      <c r="BQ58" s="34"/>
      <c r="BR58" s="34"/>
      <c r="BS58" s="34"/>
      <c r="BT58" s="35"/>
      <c r="BU58" s="35"/>
      <c r="BV58" s="35"/>
      <c r="BW58" s="35"/>
      <c r="BX58" s="35"/>
      <c r="BY58" s="35"/>
      <c r="BZ58" s="35"/>
      <c r="CA58" s="34"/>
      <c r="CB58" s="34"/>
      <c r="CC58" s="34"/>
      <c r="CD58" s="34"/>
      <c r="CE58" s="34"/>
    </row>
  </sheetData>
  <mergeCells count="22">
    <mergeCell ref="C1:H4"/>
    <mergeCell ref="BM4:CE4"/>
    <mergeCell ref="I1:CE3"/>
    <mergeCell ref="BF6:BK6"/>
    <mergeCell ref="BM6:BS6"/>
    <mergeCell ref="BT6:BZ6"/>
    <mergeCell ref="CA6:CE6"/>
    <mergeCell ref="W6:AC6"/>
    <mergeCell ref="AD6:AJ6"/>
    <mergeCell ref="AK6:AQ6"/>
    <mergeCell ref="AR6:AX6"/>
    <mergeCell ref="AY6:BE6"/>
    <mergeCell ref="A6:A7"/>
    <mergeCell ref="H6:H7"/>
    <mergeCell ref="G6:G7"/>
    <mergeCell ref="I6:O6"/>
    <mergeCell ref="P6:V6"/>
    <mergeCell ref="B6:B7"/>
    <mergeCell ref="C6:C7"/>
    <mergeCell ref="D6:D7"/>
    <mergeCell ref="E6:E7"/>
    <mergeCell ref="F6:F7"/>
  </mergeCells>
  <phoneticPr fontId="6" type="noConversion"/>
  <conditionalFormatting sqref="H10:H44 H8 H46:H50">
    <cfRule type="dataBar" priority="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{0C491639-0EAB-457E-AC11-11EA45B9DDD0}</x14:id>
        </ext>
      </extLst>
    </cfRule>
  </conditionalFormatting>
  <conditionalFormatting sqref="H54 H52 H56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{78C7564F-750D-4C88-893F-52EB5BE60E65}</x14:id>
        </ext>
      </extLst>
    </cfRule>
  </conditionalFormatting>
  <conditionalFormatting sqref="H5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{A1ACAE79-0F86-486D-9F21-98B608475531}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A49 A12 A51:A5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91639-0EAB-457E-AC11-11EA45B9DDD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H10:H44 H8 H46:H50</xm:sqref>
        </x14:conditionalFormatting>
        <x14:conditionalFormatting xmlns:xm="http://schemas.microsoft.com/office/excel/2006/main">
          <x14:cfRule type="dataBar" id="{78C7564F-750D-4C88-893F-52EB5BE60E6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H54 H52 H56</xm:sqref>
        </x14:conditionalFormatting>
        <x14:conditionalFormatting xmlns:xm="http://schemas.microsoft.com/office/excel/2006/main">
          <x14:cfRule type="dataBar" id="{A1ACAE79-0F86-486D-9F21-98B60847553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박혜진</dc:creator>
  <cp:lastModifiedBy>이커머스 7차</cp:lastModifiedBy>
  <dcterms:created xsi:type="dcterms:W3CDTF">2024-09-29T19:41:49Z</dcterms:created>
  <dcterms:modified xsi:type="dcterms:W3CDTF">2024-09-30T00:56:17Z</dcterms:modified>
</cp:coreProperties>
</file>