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Data\Temp\CRC\CRC_club\"/>
    </mc:Choice>
  </mc:AlternateContent>
  <bookViews>
    <workbookView xWindow="0" yWindow="0" windowWidth="19296" windowHeight="10896" activeTab="1"/>
  </bookViews>
  <sheets>
    <sheet name="Summary" sheetId="10" r:id="rId1"/>
    <sheet name="Budget" sheetId="9" r:id="rId2"/>
    <sheet name="Spending" sheetId="11" r:id="rId3"/>
  </sheets>
  <calcPr calcId="152511"/>
</workbook>
</file>

<file path=xl/calcChain.xml><?xml version="1.0" encoding="utf-8"?>
<calcChain xmlns="http://schemas.openxmlformats.org/spreadsheetml/2006/main">
  <c r="L3" i="11" l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</calcChain>
</file>

<file path=xl/sharedStrings.xml><?xml version="1.0" encoding="utf-8"?>
<sst xmlns="http://schemas.openxmlformats.org/spreadsheetml/2006/main" count="79" uniqueCount="51">
  <si>
    <t>Tools</t>
  </si>
  <si>
    <t>Other</t>
  </si>
  <si>
    <t>Finance Book</t>
  </si>
  <si>
    <t>includes the sheets that summarizes budget, funding, and spending</t>
  </si>
  <si>
    <t>2015-2016 VEX Robotics Competition (Team 8900 Parallax)</t>
  </si>
  <si>
    <t>Date</t>
  </si>
  <si>
    <t>Source</t>
  </si>
  <si>
    <t>Parts</t>
  </si>
  <si>
    <t>Field</t>
  </si>
  <si>
    <t>Events</t>
  </si>
  <si>
    <t>Ms. Yao</t>
  </si>
  <si>
    <t>Grant</t>
  </si>
  <si>
    <t>Balance</t>
  </si>
  <si>
    <t>Notes</t>
  </si>
  <si>
    <t>Robotmesh</t>
  </si>
  <si>
    <t>Amazon</t>
  </si>
  <si>
    <t>Saw</t>
  </si>
  <si>
    <t>REC foundation</t>
  </si>
  <si>
    <t>Team registration</t>
  </si>
  <si>
    <t>plexi-glass</t>
  </si>
  <si>
    <t>zip ties, plexi-glass cutter</t>
  </si>
  <si>
    <t>electric tapes</t>
  </si>
  <si>
    <t>screw toolkit</t>
  </si>
  <si>
    <t>net &amp; balls</t>
  </si>
  <si>
    <t>plexi-glass, foam tiles, allen ranch</t>
  </si>
  <si>
    <t>Hex key, saw blades</t>
  </si>
  <si>
    <t>force gage</t>
  </si>
  <si>
    <t>10/21/15 Manchester, New Hampshire</t>
  </si>
  <si>
    <t>net</t>
  </si>
  <si>
    <t>hex key, cutting plier, file</t>
  </si>
  <si>
    <t>plexi glassx2</t>
  </si>
  <si>
    <t>zip ties</t>
  </si>
  <si>
    <t>laser distance measure</t>
  </si>
  <si>
    <t>SHEN</t>
  </si>
  <si>
    <t xml:space="preserve">Ms. yao baught tiles, high goal </t>
  </si>
  <si>
    <t>all purchase orders are in the PO folders</t>
  </si>
  <si>
    <t>Income Source</t>
  </si>
  <si>
    <t>left over parts from 14 season</t>
  </si>
  <si>
    <t>Ms. yao</t>
  </si>
  <si>
    <t>buy field elements etc</t>
  </si>
  <si>
    <t>Budget</t>
  </si>
  <si>
    <t>Parts to build robot</t>
  </si>
  <si>
    <t>Parts field</t>
  </si>
  <si>
    <t>Tournament events</t>
  </si>
  <si>
    <t>State tournament</t>
  </si>
  <si>
    <t>world tournament</t>
  </si>
  <si>
    <t>SHEN parents</t>
  </si>
  <si>
    <t>to support travel, registration to world, additional parts;  to support a second team</t>
  </si>
  <si>
    <t>????</t>
  </si>
  <si>
    <t>Funding Sum</t>
  </si>
  <si>
    <t>Cost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</si>
</sst>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2" borderId="0" xfId="0" applyFill="1"/>
    <xf numFmtId="6" fontId="0" fillId="0" borderId="0" xfId="0" applyNumberFormat="1"/>
    <xf numFmtId="0" fontId="4" fillId="0" borderId="0" xfId="0" applyFont="1"/>
    <xf numFmtId="14" fontId="1" fillId="0" borderId="3" xfId="0" applyNumberFormat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8" fontId="1" fillId="0" borderId="4" xfId="0" applyNumberFormat="1" applyFont="1" applyBorder="1"/>
    <xf numFmtId="8" fontId="1" fillId="0" borderId="8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4" fontId="1" fillId="0" borderId="16" xfId="0" applyNumberFormat="1" applyFont="1" applyBorder="1"/>
    <xf numFmtId="0" fontId="1" fillId="0" borderId="17" xfId="0" applyFont="1" applyBorder="1"/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8" fontId="1" fillId="0" borderId="17" xfId="0" applyNumberFormat="1" applyFont="1" applyBorder="1"/>
    <xf numFmtId="0" fontId="1" fillId="0" borderId="22" xfId="0" applyFont="1" applyBorder="1"/>
    <xf numFmtId="0" fontId="4" fillId="3" borderId="23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5" fontId="4" fillId="3" borderId="2" xfId="1" applyNumberFormat="1" applyFont="1" applyFill="1" applyBorder="1"/>
    <xf numFmtId="0" fontId="4" fillId="3" borderId="28" xfId="0" applyFont="1" applyFill="1" applyBorder="1"/>
    <xf numFmtId="8" fontId="5" fillId="0" borderId="3" xfId="0" applyNumberFormat="1" applyFont="1" applyBorder="1"/>
    <xf numFmtId="0" fontId="5" fillId="0" borderId="1" xfId="0" applyFont="1" applyBorder="1"/>
    <xf numFmtId="0" fontId="5" fillId="0" borderId="3" xfId="0" applyFont="1" applyBorder="1"/>
    <xf numFmtId="8" fontId="5" fillId="0" borderId="1" xfId="0" applyNumberFormat="1" applyFont="1" applyBorder="1"/>
    <xf numFmtId="0" fontId="5" fillId="0" borderId="5" xfId="0" applyFont="1" applyBorder="1"/>
    <xf numFmtId="0" fontId="5" fillId="0" borderId="6" xfId="0" applyFont="1" applyBorder="1"/>
    <xf numFmtId="8" fontId="5" fillId="0" borderId="20" xfId="0" applyNumberFormat="1" applyFont="1" applyBorder="1"/>
    <xf numFmtId="0" fontId="5" fillId="0" borderId="18" xfId="0" applyFont="1" applyBorder="1"/>
    <xf numFmtId="0" fontId="5" fillId="0" borderId="10" xfId="0" applyFont="1" applyBorder="1"/>
    <xf numFmtId="0" fontId="5" fillId="0" borderId="11" xfId="0" applyFont="1" applyBorder="1"/>
    <xf numFmtId="5" fontId="4" fillId="2" borderId="0" xfId="1" applyNumberFormat="1" applyFont="1" applyFill="1"/>
    <xf numFmtId="5" fontId="6" fillId="0" borderId="21" xfId="1" applyNumberFormat="1" applyFont="1" applyBorder="1"/>
    <xf numFmtId="5" fontId="6" fillId="0" borderId="14" xfId="1" applyNumberFormat="1" applyFont="1" applyBorder="1"/>
    <xf numFmtId="5" fontId="6" fillId="0" borderId="15" xfId="1" applyNumberFormat="1" applyFont="1" applyBorder="1"/>
    <xf numFmtId="5" fontId="4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29"/>
  <sheetViews>
    <sheetView workbookViewId="0">
      <selection activeCell="C7" sqref="C7"/>
    </sheetView>
  </sheetViews>
  <sheetFormatPr defaultRowHeight="14.4" x14ac:dyDescent="0.3"/>
  <cols>
    <col min="2" max="2" width="17.33203125" customWidth="1"/>
  </cols>
  <sheetData>
    <row r="2" spans="2:3" ht="91.8" x14ac:dyDescent="1.65">
      <c r="B2" s="1" t="s">
        <v>2</v>
      </c>
    </row>
    <row r="4" spans="2:3" x14ac:dyDescent="0.3">
      <c r="C4" t="s">
        <v>3</v>
      </c>
    </row>
    <row r="6" spans="2:3" x14ac:dyDescent="0.3">
      <c r="C6" t="s">
        <v>35</v>
      </c>
    </row>
    <row r="29" spans="2:2" x14ac:dyDescent="0.3">
      <c r="B29" t="s">
        <v>0</v>
      </c>
    </row>
  </sheetData>
  <pageMargins left="0.7" right="0.7" top="0.75" bottom="0.75" header="0.3" footer="0.3"/>
  <pageSetup scale="9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tabSelected="1" workbookViewId="0">
      <selection activeCell="B32" sqref="B32"/>
    </sheetView>
  </sheetViews>
  <sheetFormatPr defaultRowHeight="14.4" x14ac:dyDescent="0.3"/>
  <cols>
    <col min="2" max="2" width="18.21875" customWidth="1"/>
    <col min="3" max="3" width="10.77734375" customWidth="1"/>
  </cols>
  <sheetData>
    <row r="1" spans="1:5" x14ac:dyDescent="0.3">
      <c r="A1" t="s">
        <v>36</v>
      </c>
    </row>
    <row r="2" spans="1:5" x14ac:dyDescent="0.3">
      <c r="B2" t="s">
        <v>37</v>
      </c>
      <c r="C2" s="3">
        <v>1000</v>
      </c>
    </row>
    <row r="3" spans="1:5" x14ac:dyDescent="0.3">
      <c r="B3" t="s">
        <v>46</v>
      </c>
      <c r="C3" s="3">
        <v>2000</v>
      </c>
    </row>
    <row r="4" spans="1:5" x14ac:dyDescent="0.3">
      <c r="B4" t="s">
        <v>38</v>
      </c>
      <c r="C4" s="3">
        <v>370</v>
      </c>
      <c r="E4" t="s">
        <v>39</v>
      </c>
    </row>
    <row r="5" spans="1:5" x14ac:dyDescent="0.3">
      <c r="B5" t="s">
        <v>11</v>
      </c>
      <c r="C5" s="3">
        <v>7000</v>
      </c>
      <c r="D5" t="s">
        <v>48</v>
      </c>
      <c r="E5" t="s">
        <v>47</v>
      </c>
    </row>
    <row r="8" spans="1:5" x14ac:dyDescent="0.3">
      <c r="A8" t="s">
        <v>40</v>
      </c>
    </row>
    <row r="9" spans="1:5" x14ac:dyDescent="0.3">
      <c r="B9" t="s">
        <v>41</v>
      </c>
      <c r="C9" s="3">
        <v>2000</v>
      </c>
    </row>
    <row r="10" spans="1:5" x14ac:dyDescent="0.3">
      <c r="B10" t="s">
        <v>42</v>
      </c>
      <c r="C10" s="3">
        <v>1000</v>
      </c>
    </row>
    <row r="11" spans="1:5" x14ac:dyDescent="0.3">
      <c r="B11" t="s">
        <v>43</v>
      </c>
      <c r="C11" s="3">
        <v>200</v>
      </c>
    </row>
    <row r="12" spans="1:5" x14ac:dyDescent="0.3">
      <c r="B12" t="s">
        <v>44</v>
      </c>
      <c r="C12" s="3">
        <v>300</v>
      </c>
    </row>
    <row r="13" spans="1:5" x14ac:dyDescent="0.3">
      <c r="B13" t="s">
        <v>45</v>
      </c>
      <c r="C13" s="3">
        <v>850</v>
      </c>
    </row>
  </sheetData>
  <pageMargins left="0.7" right="0.7" top="0.75" bottom="0.75" header="0.3" footer="0.3"/>
  <pageSetup scale="92" fitToHeight="10" orientation="portrait" r:id="rId1"/>
  <headerFooter>
    <oddHeader>&amp;L&amp;F/&amp;A&amp;R&amp;P/&amp;N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workbookViewId="0">
      <selection activeCell="G3" sqref="G3"/>
    </sheetView>
  </sheetViews>
  <sheetFormatPr defaultRowHeight="14.4" x14ac:dyDescent="0.3"/>
  <cols>
    <col min="1" max="1" width="14" customWidth="1"/>
    <col min="2" max="2" width="14.33203125" customWidth="1"/>
    <col min="3" max="5" width="9.33203125" customWidth="1"/>
    <col min="7" max="7" width="10.5546875" customWidth="1"/>
    <col min="8" max="8" width="9" customWidth="1"/>
    <col min="9" max="10" width="7.44140625" customWidth="1"/>
    <col min="11" max="11" width="9.6640625" customWidth="1"/>
    <col min="12" max="12" width="10.109375" style="44" bestFit="1" customWidth="1"/>
    <col min="13" max="13" width="41.5546875" customWidth="1"/>
  </cols>
  <sheetData>
    <row r="1" spans="1:13" s="2" customFormat="1" ht="15" thickBot="1" x14ac:dyDescent="0.35">
      <c r="A1" s="2" t="s">
        <v>4</v>
      </c>
      <c r="L1" s="40"/>
    </row>
    <row r="2" spans="1:13" s="4" customFormat="1" ht="15" thickBot="1" x14ac:dyDescent="0.35">
      <c r="A2" s="23" t="s">
        <v>5</v>
      </c>
      <c r="B2" s="24" t="s">
        <v>6</v>
      </c>
      <c r="C2" s="23" t="s">
        <v>7</v>
      </c>
      <c r="D2" s="25" t="s">
        <v>8</v>
      </c>
      <c r="E2" s="25" t="s">
        <v>9</v>
      </c>
      <c r="F2" s="26" t="s">
        <v>50</v>
      </c>
      <c r="G2" s="27" t="s">
        <v>33</v>
      </c>
      <c r="H2" s="25" t="s">
        <v>10</v>
      </c>
      <c r="I2" s="25" t="s">
        <v>11</v>
      </c>
      <c r="J2" s="25" t="s">
        <v>1</v>
      </c>
      <c r="K2" s="24" t="s">
        <v>49</v>
      </c>
      <c r="L2" s="28" t="s">
        <v>12</v>
      </c>
      <c r="M2" s="29" t="s">
        <v>13</v>
      </c>
    </row>
    <row r="3" spans="1:13" x14ac:dyDescent="0.3">
      <c r="A3" s="16">
        <v>42186</v>
      </c>
      <c r="B3" s="17"/>
      <c r="C3" s="18"/>
      <c r="D3" s="19"/>
      <c r="E3" s="19"/>
      <c r="F3" s="20"/>
      <c r="G3" s="36">
        <v>2000</v>
      </c>
      <c r="H3" s="37"/>
      <c r="I3" s="37"/>
      <c r="J3" s="37"/>
      <c r="K3" s="21">
        <v>2000</v>
      </c>
      <c r="L3" s="41">
        <f>K3</f>
        <v>2000</v>
      </c>
      <c r="M3" s="22"/>
    </row>
    <row r="4" spans="1:13" x14ac:dyDescent="0.3">
      <c r="A4" s="5">
        <v>42169</v>
      </c>
      <c r="B4" s="10" t="s">
        <v>14</v>
      </c>
      <c r="C4" s="30">
        <v>-240.38</v>
      </c>
      <c r="D4" s="31"/>
      <c r="E4" s="31"/>
      <c r="F4" s="12">
        <v>-240.38</v>
      </c>
      <c r="G4" s="38"/>
      <c r="H4" s="31"/>
      <c r="I4" s="31"/>
      <c r="J4" s="31"/>
      <c r="K4" s="10"/>
      <c r="L4" s="42">
        <f>L3+F4</f>
        <v>1759.62</v>
      </c>
      <c r="M4" s="14"/>
    </row>
    <row r="5" spans="1:13" x14ac:dyDescent="0.3">
      <c r="A5" s="5">
        <v>42170</v>
      </c>
      <c r="B5" s="10" t="s">
        <v>15</v>
      </c>
      <c r="C5" s="30">
        <v>-7.4</v>
      </c>
      <c r="D5" s="31"/>
      <c r="E5" s="31"/>
      <c r="F5" s="12">
        <v>-7.4</v>
      </c>
      <c r="G5" s="38"/>
      <c r="H5" s="31"/>
      <c r="I5" s="31"/>
      <c r="J5" s="31"/>
      <c r="K5" s="13">
        <v>0</v>
      </c>
      <c r="L5" s="42">
        <f t="shared" ref="L5:L33" si="0">L4+F5</f>
        <v>1752.2199999999998</v>
      </c>
      <c r="M5" s="14" t="s">
        <v>16</v>
      </c>
    </row>
    <row r="6" spans="1:13" x14ac:dyDescent="0.3">
      <c r="A6" s="5">
        <v>42179</v>
      </c>
      <c r="B6" s="10" t="s">
        <v>14</v>
      </c>
      <c r="C6" s="30">
        <v>-107.9</v>
      </c>
      <c r="D6" s="31"/>
      <c r="E6" s="31"/>
      <c r="F6" s="12">
        <v>-107.9</v>
      </c>
      <c r="G6" s="38"/>
      <c r="H6" s="31"/>
      <c r="I6" s="31"/>
      <c r="J6" s="31"/>
      <c r="K6" s="13">
        <v>0</v>
      </c>
      <c r="L6" s="42">
        <f t="shared" si="0"/>
        <v>1644.3199999999997</v>
      </c>
      <c r="M6" s="14"/>
    </row>
    <row r="7" spans="1:13" x14ac:dyDescent="0.3">
      <c r="A7" s="5">
        <v>42180</v>
      </c>
      <c r="B7" s="10" t="s">
        <v>17</v>
      </c>
      <c r="C7" s="32"/>
      <c r="D7" s="31"/>
      <c r="E7" s="33">
        <v>-100</v>
      </c>
      <c r="F7" s="12">
        <v>-100</v>
      </c>
      <c r="G7" s="38"/>
      <c r="H7" s="31"/>
      <c r="I7" s="31"/>
      <c r="J7" s="31"/>
      <c r="K7" s="13">
        <v>0</v>
      </c>
      <c r="L7" s="42">
        <f t="shared" si="0"/>
        <v>1544.3199999999997</v>
      </c>
      <c r="M7" s="14" t="s">
        <v>18</v>
      </c>
    </row>
    <row r="8" spans="1:13" x14ac:dyDescent="0.3">
      <c r="A8" s="5">
        <v>42179</v>
      </c>
      <c r="B8" s="10" t="s">
        <v>15</v>
      </c>
      <c r="C8" s="30">
        <v>-7.99</v>
      </c>
      <c r="D8" s="31"/>
      <c r="E8" s="31"/>
      <c r="F8" s="12">
        <v>-7.99</v>
      </c>
      <c r="G8" s="38"/>
      <c r="H8" s="31"/>
      <c r="I8" s="31"/>
      <c r="J8" s="31"/>
      <c r="K8" s="10"/>
      <c r="L8" s="42">
        <f t="shared" si="0"/>
        <v>1536.3299999999997</v>
      </c>
      <c r="M8" s="14" t="s">
        <v>19</v>
      </c>
    </row>
    <row r="9" spans="1:13" x14ac:dyDescent="0.3">
      <c r="A9" s="5">
        <v>42181</v>
      </c>
      <c r="B9" s="10" t="s">
        <v>15</v>
      </c>
      <c r="C9" s="30">
        <v>-14.42</v>
      </c>
      <c r="D9" s="31"/>
      <c r="E9" s="31"/>
      <c r="F9" s="12">
        <v>-14.42</v>
      </c>
      <c r="G9" s="38"/>
      <c r="H9" s="31"/>
      <c r="I9" s="31"/>
      <c r="J9" s="31"/>
      <c r="K9" s="13">
        <v>0</v>
      </c>
      <c r="L9" s="42">
        <f t="shared" si="0"/>
        <v>1521.9099999999996</v>
      </c>
      <c r="M9" s="14" t="s">
        <v>20</v>
      </c>
    </row>
    <row r="10" spans="1:13" x14ac:dyDescent="0.3">
      <c r="A10" s="5">
        <v>42185</v>
      </c>
      <c r="B10" s="10" t="s">
        <v>15</v>
      </c>
      <c r="C10" s="30">
        <v>-16.47</v>
      </c>
      <c r="D10" s="31"/>
      <c r="E10" s="31"/>
      <c r="F10" s="12">
        <v>-16.47</v>
      </c>
      <c r="G10" s="38"/>
      <c r="H10" s="31"/>
      <c r="I10" s="31"/>
      <c r="J10" s="31"/>
      <c r="K10" s="13">
        <v>0</v>
      </c>
      <c r="L10" s="42">
        <f t="shared" si="0"/>
        <v>1505.4399999999996</v>
      </c>
      <c r="M10" s="14" t="s">
        <v>21</v>
      </c>
    </row>
    <row r="11" spans="1:13" x14ac:dyDescent="0.3">
      <c r="A11" s="5">
        <v>42200</v>
      </c>
      <c r="B11" s="10" t="s">
        <v>15</v>
      </c>
      <c r="C11" s="30">
        <v>-10.02</v>
      </c>
      <c r="D11" s="31"/>
      <c r="E11" s="31"/>
      <c r="F11" s="12">
        <v>-10.02</v>
      </c>
      <c r="G11" s="38"/>
      <c r="H11" s="31"/>
      <c r="I11" s="31"/>
      <c r="J11" s="31"/>
      <c r="K11" s="10"/>
      <c r="L11" s="42">
        <f t="shared" si="0"/>
        <v>1495.4199999999996</v>
      </c>
      <c r="M11" s="14" t="s">
        <v>22</v>
      </c>
    </row>
    <row r="12" spans="1:13" x14ac:dyDescent="0.3">
      <c r="A12" s="5">
        <v>42201</v>
      </c>
      <c r="B12" s="10" t="s">
        <v>14</v>
      </c>
      <c r="C12" s="32"/>
      <c r="D12" s="31"/>
      <c r="E12" s="31"/>
      <c r="F12" s="12">
        <v>0</v>
      </c>
      <c r="G12" s="38"/>
      <c r="H12" s="33">
        <v>364.97</v>
      </c>
      <c r="I12" s="31"/>
      <c r="J12" s="31"/>
      <c r="K12" s="13">
        <v>364.97</v>
      </c>
      <c r="L12" s="42">
        <f t="shared" si="0"/>
        <v>1495.4199999999996</v>
      </c>
      <c r="M12" s="14" t="s">
        <v>34</v>
      </c>
    </row>
    <row r="13" spans="1:13" x14ac:dyDescent="0.3">
      <c r="A13" s="5">
        <v>42205</v>
      </c>
      <c r="B13" s="10" t="s">
        <v>14</v>
      </c>
      <c r="C13" s="30">
        <v>-236.27</v>
      </c>
      <c r="D13" s="31"/>
      <c r="E13" s="31"/>
      <c r="F13" s="12">
        <v>-236.27</v>
      </c>
      <c r="G13" s="38"/>
      <c r="H13" s="31"/>
      <c r="I13" s="31"/>
      <c r="J13" s="31"/>
      <c r="K13" s="13">
        <v>0</v>
      </c>
      <c r="L13" s="42">
        <f t="shared" si="0"/>
        <v>1259.1499999999996</v>
      </c>
      <c r="M13" s="14"/>
    </row>
    <row r="14" spans="1:13" x14ac:dyDescent="0.3">
      <c r="A14" s="5">
        <v>42212</v>
      </c>
      <c r="B14" s="10" t="s">
        <v>14</v>
      </c>
      <c r="C14" s="32"/>
      <c r="D14" s="33">
        <v>-94.97</v>
      </c>
      <c r="E14" s="31"/>
      <c r="F14" s="12">
        <v>-94.97</v>
      </c>
      <c r="G14" s="38"/>
      <c r="H14" s="31"/>
      <c r="I14" s="31"/>
      <c r="J14" s="31"/>
      <c r="K14" s="13">
        <v>0</v>
      </c>
      <c r="L14" s="42">
        <f t="shared" si="0"/>
        <v>1164.1799999999996</v>
      </c>
      <c r="M14" s="14" t="s">
        <v>23</v>
      </c>
    </row>
    <row r="15" spans="1:13" x14ac:dyDescent="0.3">
      <c r="A15" s="5">
        <v>42219</v>
      </c>
      <c r="B15" s="10" t="s">
        <v>14</v>
      </c>
      <c r="C15" s="30">
        <v>-54.36</v>
      </c>
      <c r="D15" s="31"/>
      <c r="E15" s="31"/>
      <c r="F15" s="12">
        <v>-54.36</v>
      </c>
      <c r="G15" s="38"/>
      <c r="H15" s="31"/>
      <c r="I15" s="31"/>
      <c r="J15" s="31"/>
      <c r="K15" s="13">
        <v>0</v>
      </c>
      <c r="L15" s="42">
        <f t="shared" si="0"/>
        <v>1109.8199999999997</v>
      </c>
      <c r="M15" s="14"/>
    </row>
    <row r="16" spans="1:13" x14ac:dyDescent="0.3">
      <c r="A16" s="5">
        <v>42219</v>
      </c>
      <c r="B16" s="10" t="s">
        <v>15</v>
      </c>
      <c r="C16" s="30">
        <v>-48.98</v>
      </c>
      <c r="D16" s="31"/>
      <c r="E16" s="31"/>
      <c r="F16" s="12">
        <v>-48.98</v>
      </c>
      <c r="G16" s="38"/>
      <c r="H16" s="31"/>
      <c r="I16" s="31"/>
      <c r="J16" s="31"/>
      <c r="K16" s="13">
        <v>0</v>
      </c>
      <c r="L16" s="42">
        <f t="shared" si="0"/>
        <v>1060.8399999999997</v>
      </c>
      <c r="M16" s="14" t="s">
        <v>24</v>
      </c>
    </row>
    <row r="17" spans="1:13" x14ac:dyDescent="0.3">
      <c r="A17" s="5">
        <v>42219</v>
      </c>
      <c r="B17" s="10" t="s">
        <v>15</v>
      </c>
      <c r="C17" s="30">
        <v>-11.44</v>
      </c>
      <c r="D17" s="31"/>
      <c r="E17" s="31"/>
      <c r="F17" s="12">
        <v>-11.44</v>
      </c>
      <c r="G17" s="38"/>
      <c r="H17" s="31"/>
      <c r="I17" s="31"/>
      <c r="J17" s="31"/>
      <c r="K17" s="10"/>
      <c r="L17" s="42">
        <f t="shared" si="0"/>
        <v>1049.3999999999996</v>
      </c>
      <c r="M17" s="14" t="s">
        <v>25</v>
      </c>
    </row>
    <row r="18" spans="1:13" x14ac:dyDescent="0.3">
      <c r="A18" s="5">
        <v>42223</v>
      </c>
      <c r="B18" s="10" t="s">
        <v>15</v>
      </c>
      <c r="C18" s="30">
        <v>-17.100000000000001</v>
      </c>
      <c r="D18" s="31"/>
      <c r="E18" s="31"/>
      <c r="F18" s="12">
        <v>-17.100000000000001</v>
      </c>
      <c r="G18" s="38"/>
      <c r="H18" s="31"/>
      <c r="I18" s="31"/>
      <c r="J18" s="31"/>
      <c r="K18" s="10"/>
      <c r="L18" s="42">
        <f t="shared" si="0"/>
        <v>1032.2999999999997</v>
      </c>
      <c r="M18" s="14" t="s">
        <v>26</v>
      </c>
    </row>
    <row r="19" spans="1:13" x14ac:dyDescent="0.3">
      <c r="A19" s="5">
        <v>42226</v>
      </c>
      <c r="B19" s="10" t="s">
        <v>17</v>
      </c>
      <c r="C19" s="32"/>
      <c r="D19" s="31"/>
      <c r="E19" s="33">
        <v>-50</v>
      </c>
      <c r="F19" s="12">
        <v>-50</v>
      </c>
      <c r="G19" s="38"/>
      <c r="H19" s="31"/>
      <c r="I19" s="31"/>
      <c r="J19" s="31"/>
      <c r="K19" s="10"/>
      <c r="L19" s="42">
        <f t="shared" si="0"/>
        <v>982.29999999999973</v>
      </c>
      <c r="M19" s="14" t="s">
        <v>27</v>
      </c>
    </row>
    <row r="20" spans="1:13" x14ac:dyDescent="0.3">
      <c r="A20" s="5">
        <v>42238</v>
      </c>
      <c r="B20" s="10" t="s">
        <v>14</v>
      </c>
      <c r="C20" s="30">
        <v>-121.66</v>
      </c>
      <c r="D20" s="31"/>
      <c r="E20" s="31"/>
      <c r="F20" s="12">
        <v>-121.66</v>
      </c>
      <c r="G20" s="38"/>
      <c r="H20" s="31"/>
      <c r="I20" s="31"/>
      <c r="J20" s="31"/>
      <c r="K20" s="10"/>
      <c r="L20" s="42">
        <f t="shared" si="0"/>
        <v>860.63999999999976</v>
      </c>
      <c r="M20" s="14"/>
    </row>
    <row r="21" spans="1:13" x14ac:dyDescent="0.3">
      <c r="A21" s="5">
        <v>42254</v>
      </c>
      <c r="B21" s="10" t="s">
        <v>14</v>
      </c>
      <c r="C21" s="30">
        <v>-175.86</v>
      </c>
      <c r="D21" s="31"/>
      <c r="E21" s="31"/>
      <c r="F21" s="12">
        <v>-175.86</v>
      </c>
      <c r="G21" s="38"/>
      <c r="H21" s="31"/>
      <c r="I21" s="31"/>
      <c r="J21" s="31"/>
      <c r="K21" s="10"/>
      <c r="L21" s="42">
        <f t="shared" si="0"/>
        <v>684.77999999999975</v>
      </c>
      <c r="M21" s="14"/>
    </row>
    <row r="22" spans="1:13" x14ac:dyDescent="0.3">
      <c r="A22" s="5">
        <v>42259</v>
      </c>
      <c r="B22" s="10" t="s">
        <v>14</v>
      </c>
      <c r="C22" s="32"/>
      <c r="D22" s="33">
        <v>-74.989999999999995</v>
      </c>
      <c r="E22" s="31"/>
      <c r="F22" s="12">
        <v>-74.989999999999995</v>
      </c>
      <c r="G22" s="38"/>
      <c r="H22" s="31"/>
      <c r="I22" s="31"/>
      <c r="J22" s="31"/>
      <c r="K22" s="10"/>
      <c r="L22" s="42">
        <f t="shared" si="0"/>
        <v>609.78999999999974</v>
      </c>
      <c r="M22" s="14" t="s">
        <v>28</v>
      </c>
    </row>
    <row r="23" spans="1:13" x14ac:dyDescent="0.3">
      <c r="A23" s="5">
        <v>42260</v>
      </c>
      <c r="B23" s="10" t="s">
        <v>14</v>
      </c>
      <c r="C23" s="30">
        <v>-65.47</v>
      </c>
      <c r="D23" s="31"/>
      <c r="E23" s="31"/>
      <c r="F23" s="12">
        <v>-65.47</v>
      </c>
      <c r="G23" s="38"/>
      <c r="H23" s="31"/>
      <c r="I23" s="31"/>
      <c r="J23" s="31"/>
      <c r="K23" s="10"/>
      <c r="L23" s="42">
        <f t="shared" si="0"/>
        <v>544.31999999999971</v>
      </c>
      <c r="M23" s="14"/>
    </row>
    <row r="24" spans="1:13" x14ac:dyDescent="0.3">
      <c r="A24" s="5">
        <v>42262</v>
      </c>
      <c r="B24" s="10" t="s">
        <v>14</v>
      </c>
      <c r="C24" s="30">
        <v>-67.86</v>
      </c>
      <c r="D24" s="31"/>
      <c r="E24" s="31"/>
      <c r="F24" s="12">
        <v>-67.86</v>
      </c>
      <c r="G24" s="38"/>
      <c r="H24" s="31"/>
      <c r="I24" s="31"/>
      <c r="J24" s="31"/>
      <c r="K24" s="10"/>
      <c r="L24" s="42">
        <f t="shared" si="0"/>
        <v>476.4599999999997</v>
      </c>
      <c r="M24" s="14"/>
    </row>
    <row r="25" spans="1:13" x14ac:dyDescent="0.3">
      <c r="A25" s="5">
        <v>42262</v>
      </c>
      <c r="B25" s="10" t="s">
        <v>15</v>
      </c>
      <c r="C25" s="30">
        <v>-17.440000000000001</v>
      </c>
      <c r="D25" s="31"/>
      <c r="E25" s="31"/>
      <c r="F25" s="12">
        <v>-17.440000000000001</v>
      </c>
      <c r="G25" s="38"/>
      <c r="H25" s="31"/>
      <c r="I25" s="31"/>
      <c r="J25" s="31"/>
      <c r="K25" s="10"/>
      <c r="L25" s="42">
        <f t="shared" si="0"/>
        <v>459.0199999999997</v>
      </c>
      <c r="M25" s="14" t="s">
        <v>29</v>
      </c>
    </row>
    <row r="26" spans="1:13" x14ac:dyDescent="0.3">
      <c r="A26" s="5">
        <v>42268</v>
      </c>
      <c r="B26" s="10" t="s">
        <v>14</v>
      </c>
      <c r="C26" s="30">
        <v>-123.28</v>
      </c>
      <c r="D26" s="31"/>
      <c r="E26" s="31"/>
      <c r="F26" s="12">
        <v>-123.28</v>
      </c>
      <c r="G26" s="38"/>
      <c r="H26" s="31"/>
      <c r="I26" s="31"/>
      <c r="J26" s="31"/>
      <c r="K26" s="10"/>
      <c r="L26" s="42">
        <f t="shared" si="0"/>
        <v>335.73999999999967</v>
      </c>
      <c r="M26" s="14"/>
    </row>
    <row r="27" spans="1:13" x14ac:dyDescent="0.3">
      <c r="A27" s="5">
        <v>42275</v>
      </c>
      <c r="B27" s="10" t="s">
        <v>14</v>
      </c>
      <c r="C27" s="30">
        <v>-72.88</v>
      </c>
      <c r="D27" s="31"/>
      <c r="E27" s="31"/>
      <c r="F27" s="12">
        <v>-72.88</v>
      </c>
      <c r="G27" s="38"/>
      <c r="H27" s="31"/>
      <c r="I27" s="31"/>
      <c r="J27" s="31"/>
      <c r="K27" s="10"/>
      <c r="L27" s="42">
        <f t="shared" si="0"/>
        <v>262.85999999999967</v>
      </c>
      <c r="M27" s="14"/>
    </row>
    <row r="28" spans="1:13" x14ac:dyDescent="0.3">
      <c r="A28" s="5">
        <v>42283</v>
      </c>
      <c r="B28" s="10" t="s">
        <v>14</v>
      </c>
      <c r="C28" s="30">
        <v>-50.94</v>
      </c>
      <c r="D28" s="31"/>
      <c r="E28" s="31"/>
      <c r="F28" s="12">
        <v>-50.94</v>
      </c>
      <c r="G28" s="38"/>
      <c r="H28" s="31"/>
      <c r="I28" s="31"/>
      <c r="J28" s="31"/>
      <c r="K28" s="10"/>
      <c r="L28" s="42">
        <f t="shared" si="0"/>
        <v>211.91999999999967</v>
      </c>
      <c r="M28" s="14"/>
    </row>
    <row r="29" spans="1:13" x14ac:dyDescent="0.3">
      <c r="A29" s="5">
        <v>42284</v>
      </c>
      <c r="B29" s="10" t="s">
        <v>14</v>
      </c>
      <c r="C29" s="30">
        <v>-8.9600000000000009</v>
      </c>
      <c r="D29" s="31"/>
      <c r="E29" s="31"/>
      <c r="F29" s="12">
        <v>-8.9600000000000009</v>
      </c>
      <c r="G29" s="38"/>
      <c r="H29" s="31"/>
      <c r="I29" s="31"/>
      <c r="J29" s="31"/>
      <c r="K29" s="10"/>
      <c r="L29" s="42">
        <f t="shared" si="0"/>
        <v>202.95999999999967</v>
      </c>
      <c r="M29" s="14"/>
    </row>
    <row r="30" spans="1:13" x14ac:dyDescent="0.3">
      <c r="A30" s="5">
        <v>42294</v>
      </c>
      <c r="B30" s="10" t="s">
        <v>15</v>
      </c>
      <c r="C30" s="30">
        <v>-17.920000000000002</v>
      </c>
      <c r="D30" s="31"/>
      <c r="E30" s="31"/>
      <c r="F30" s="12">
        <v>-17.920000000000002</v>
      </c>
      <c r="G30" s="38"/>
      <c r="H30" s="31"/>
      <c r="I30" s="31"/>
      <c r="J30" s="31"/>
      <c r="K30" s="10"/>
      <c r="L30" s="42">
        <f t="shared" si="0"/>
        <v>185.03999999999968</v>
      </c>
      <c r="M30" s="14" t="s">
        <v>30</v>
      </c>
    </row>
    <row r="31" spans="1:13" x14ac:dyDescent="0.3">
      <c r="A31" s="5">
        <v>42294</v>
      </c>
      <c r="B31" s="10" t="s">
        <v>15</v>
      </c>
      <c r="C31" s="30">
        <v>-5.45</v>
      </c>
      <c r="D31" s="31"/>
      <c r="E31" s="31"/>
      <c r="F31" s="12">
        <v>-5.45</v>
      </c>
      <c r="G31" s="38"/>
      <c r="H31" s="31"/>
      <c r="I31" s="31"/>
      <c r="J31" s="31"/>
      <c r="K31" s="10"/>
      <c r="L31" s="42">
        <f t="shared" si="0"/>
        <v>179.58999999999969</v>
      </c>
      <c r="M31" s="14" t="s">
        <v>31</v>
      </c>
    </row>
    <row r="32" spans="1:13" x14ac:dyDescent="0.3">
      <c r="A32" s="5">
        <v>42294</v>
      </c>
      <c r="B32" s="10" t="s">
        <v>14</v>
      </c>
      <c r="C32" s="30">
        <v>-111.71</v>
      </c>
      <c r="D32" s="31"/>
      <c r="E32" s="31"/>
      <c r="F32" s="12">
        <v>-111.71</v>
      </c>
      <c r="G32" s="38"/>
      <c r="H32" s="31"/>
      <c r="I32" s="31"/>
      <c r="J32" s="31"/>
      <c r="K32" s="13">
        <v>0</v>
      </c>
      <c r="L32" s="42">
        <f t="shared" si="0"/>
        <v>67.879999999999697</v>
      </c>
      <c r="M32" s="14"/>
    </row>
    <row r="33" spans="1:13" x14ac:dyDescent="0.3">
      <c r="A33" s="5">
        <v>42302</v>
      </c>
      <c r="B33" s="10" t="s">
        <v>15</v>
      </c>
      <c r="C33" s="30">
        <v>-42.47</v>
      </c>
      <c r="D33" s="31"/>
      <c r="E33" s="31"/>
      <c r="F33" s="12">
        <v>-42.47</v>
      </c>
      <c r="G33" s="38"/>
      <c r="H33" s="31"/>
      <c r="I33" s="31"/>
      <c r="J33" s="31"/>
      <c r="K33" s="10"/>
      <c r="L33" s="42">
        <f t="shared" si="0"/>
        <v>25.409999999999698</v>
      </c>
      <c r="M33" s="14" t="s">
        <v>32</v>
      </c>
    </row>
    <row r="34" spans="1:13" x14ac:dyDescent="0.3">
      <c r="A34" s="7"/>
      <c r="B34" s="10"/>
      <c r="C34" s="32"/>
      <c r="D34" s="31"/>
      <c r="E34" s="31"/>
      <c r="F34" s="12"/>
      <c r="G34" s="38"/>
      <c r="H34" s="31"/>
      <c r="I34" s="31"/>
      <c r="J34" s="31"/>
      <c r="K34" s="13"/>
      <c r="L34" s="42"/>
      <c r="M34" s="14"/>
    </row>
    <row r="35" spans="1:13" x14ac:dyDescent="0.3">
      <c r="A35" s="7"/>
      <c r="B35" s="10"/>
      <c r="C35" s="32"/>
      <c r="D35" s="31"/>
      <c r="E35" s="31"/>
      <c r="F35" s="6"/>
      <c r="G35" s="38"/>
      <c r="H35" s="31"/>
      <c r="I35" s="31"/>
      <c r="J35" s="31"/>
      <c r="K35" s="10"/>
      <c r="L35" s="42"/>
      <c r="M35" s="14"/>
    </row>
    <row r="36" spans="1:13" x14ac:dyDescent="0.3">
      <c r="A36" s="7"/>
      <c r="B36" s="10"/>
      <c r="C36" s="32"/>
      <c r="D36" s="31"/>
      <c r="E36" s="31"/>
      <c r="F36" s="6"/>
      <c r="G36" s="38"/>
      <c r="H36" s="31"/>
      <c r="I36" s="31"/>
      <c r="J36" s="31"/>
      <c r="K36" s="10"/>
      <c r="L36" s="42"/>
      <c r="M36" s="14"/>
    </row>
    <row r="37" spans="1:13" ht="15" thickBot="1" x14ac:dyDescent="0.35">
      <c r="A37" s="8"/>
      <c r="B37" s="11"/>
      <c r="C37" s="34"/>
      <c r="D37" s="35"/>
      <c r="E37" s="35"/>
      <c r="F37" s="9"/>
      <c r="G37" s="39"/>
      <c r="H37" s="35"/>
      <c r="I37" s="35"/>
      <c r="J37" s="35"/>
      <c r="K37" s="11"/>
      <c r="L37" s="43"/>
      <c r="M37" s="15"/>
    </row>
  </sheetData>
  <pageMargins left="0.7" right="0.7" top="0.75" bottom="0.75" header="0.3" footer="0.3"/>
  <pageSetup scale="73" fitToHeight="10" orientation="landscape" r:id="rId1"/>
  <headerFooter>
    <oddHeader>&amp;L&amp;F/&amp;A&amp;R&amp;P/&amp;N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Budget</vt:lpstr>
      <vt:lpstr>Spending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weixin shen</dc:creator>
  <cp:lastModifiedBy>Weixin Shen</cp:lastModifiedBy>
  <cp:lastPrinted>2015-11-03T05:08:33Z</cp:lastPrinted>
  <dcterms:created xsi:type="dcterms:W3CDTF">2015-08-08T00:20:31Z</dcterms:created>
  <dcterms:modified xsi:type="dcterms:W3CDTF">2015-11-03T16:16:58Z</dcterms:modified>
</cp:coreProperties>
</file>