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 documentos\Documentos Trabajo PASE\Manuales y Procedimientos\"/>
    </mc:Choice>
  </mc:AlternateContent>
  <xr:revisionPtr revIDLastSave="0" documentId="13_ncr:1_{2E864AC3-9314-42CC-85CE-790108FEDF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 120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E5" i="1"/>
  <c r="E6" i="1" s="1"/>
  <c r="E7" i="1" s="1"/>
  <c r="E8" i="1" s="1"/>
  <c r="E9" i="1" s="1"/>
  <c r="E10" i="1" s="1"/>
  <c r="E11" i="1" s="1"/>
  <c r="B4" i="1"/>
  <c r="B5" i="1" s="1"/>
  <c r="B6" i="1" s="1"/>
  <c r="B7" i="1" s="1"/>
  <c r="B8" i="1" s="1"/>
  <c r="B9" i="1" s="1"/>
  <c r="B10" i="1" s="1"/>
  <c r="B11" i="1" s="1"/>
  <c r="C4" i="1"/>
  <c r="D4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5" i="1"/>
  <c r="D5" i="1" s="1"/>
  <c r="C6" i="1"/>
  <c r="D6" i="1" s="1"/>
  <c r="C7" i="1" l="1"/>
  <c r="D7" i="1" s="1"/>
  <c r="C8" i="1" l="1"/>
  <c r="D8" i="1" s="1"/>
  <c r="C9" i="1" l="1"/>
  <c r="D9" i="1" s="1"/>
  <c r="C10" i="1" l="1"/>
  <c r="D10" i="1" s="1"/>
  <c r="C11" i="1" l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</calcChain>
</file>

<file path=xl/sharedStrings.xml><?xml version="1.0" encoding="utf-8"?>
<sst xmlns="http://schemas.openxmlformats.org/spreadsheetml/2006/main" count="8" uniqueCount="8">
  <si>
    <t>FRACCION</t>
  </si>
  <si>
    <t>IMPORTE</t>
  </si>
  <si>
    <t>IVA</t>
  </si>
  <si>
    <t>TOTAL</t>
  </si>
  <si>
    <t>PUBLICO EN GENERAL</t>
  </si>
  <si>
    <t>TARIFA AMORES 1003</t>
  </si>
  <si>
    <t>3 a 12 hrs</t>
  </si>
  <si>
    <t>15 a 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</si>
</sst>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2" borderId="9" applyNumberFormat="0" applyAlignment="0" applyProtection="0"/>
  </cellStyleXfs>
  <cellXfs count="22">
    <xf numFmtId="0" fontId="0" fillId="0" borderId="0" xfId="0"/>
    <xf numFmtId="0" fontId="2" fillId="0" borderId="0" xfId="0" applyFont="1"/>
    <xf numFmtId="1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44" fontId="3" fillId="0" borderId="0" xfId="1" applyFont="1"/>
    <xf numFmtId="44" fontId="2" fillId="0" borderId="2" xfId="1" applyFont="1" applyBorder="1"/>
    <xf numFmtId="44" fontId="2" fillId="0" borderId="3" xfId="1" applyFont="1" applyBorder="1"/>
    <xf numFmtId="44" fontId="2" fillId="0" borderId="4" xfId="1" applyFont="1" applyBorder="1"/>
    <xf numFmtId="44" fontId="2" fillId="0" borderId="5" xfId="1" applyFont="1" applyBorder="1"/>
    <xf numFmtId="44" fontId="2" fillId="0" borderId="6" xfId="1" applyFont="1" applyBorder="1"/>
    <xf numFmtId="44" fontId="2" fillId="0" borderId="7" xfId="1" applyFont="1" applyBorder="1"/>
    <xf numFmtId="12" fontId="1" fillId="0" borderId="8" xfId="0" applyNumberFormat="1" applyFont="1" applyBorder="1" applyAlignment="1">
      <alignment horizontal="center"/>
    </xf>
    <xf numFmtId="44" fontId="2" fillId="0" borderId="11" xfId="1" applyFont="1" applyBorder="1"/>
    <xf numFmtId="44" fontId="2" fillId="0" borderId="12" xfId="1" applyFont="1" applyBorder="1"/>
    <xf numFmtId="44" fontId="2" fillId="0" borderId="13" xfId="1" applyFont="1" applyBorder="1"/>
    <xf numFmtId="164" fontId="5" fillId="3" borderId="9" xfId="2" applyNumberFormat="1" applyFill="1" applyAlignment="1">
      <alignment horizontal="center"/>
    </xf>
    <xf numFmtId="0" fontId="5" fillId="3" borderId="9" xfId="2" applyFill="1" applyAlignment="1">
      <alignment horizontal="center" vertical="center"/>
    </xf>
    <xf numFmtId="164" fontId="6" fillId="4" borderId="9" xfId="2" applyNumberFormat="1" applyFont="1" applyFill="1" applyAlignment="1">
      <alignment horizontal="center"/>
    </xf>
    <xf numFmtId="0" fontId="7" fillId="3" borderId="10" xfId="2" applyFont="1" applyFill="1" applyBorder="1" applyAlignment="1">
      <alignment horizontal="center"/>
    </xf>
    <xf numFmtId="0" fontId="7" fillId="3" borderId="9" xfId="2" applyFont="1" applyFill="1" applyAlignment="1">
      <alignment horizontal="center"/>
    </xf>
  </cellXfs>
  <cellStyles count="3">
    <cellStyle name="Celda de comprobación" xfId="2" builtinId="2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304801</xdr:colOff>
      <xdr:row>29</xdr:row>
      <xdr:rowOff>66675</xdr:rowOff>
    </xdr:from>
    <xdr:to>
      <xdr:col>6</xdr:col>
      <xdr:colOff>666751</xdr:colOff>
      <xdr:row>31</xdr:row>
      <xdr:rowOff>262738</xdr:rowOff>
    </xdr:to>
    <xdr:pic>
      <xdr:nvPicPr>
        <xdr:cNvPr id="2" name="1 Imagen" descr="Logo.jpg">
          <a:extLst>
            <a:ext uri="{FF2B5EF4-FFF2-40B4-BE49-F238E27FC236}">
              <a16:creationId xmlns:a16="http://schemas.microsoft.com/office/drawing/2014/main" id="{F2D9D446-572B-495C-BFFE-B09329D9D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00576" y="7877175"/>
          <a:ext cx="1123950" cy="729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6"/>
  <sheetViews>
    <sheetView tabSelected="1" workbookViewId="0">
      <selection activeCell="D31" sqref="D31"/>
    </sheetView>
  </sheetViews>
  <sheetFormatPr baseColWidth="10" defaultRowHeight="21" x14ac:dyDescent="0.35"/>
  <cols>
    <col min="1" max="1" width="11.42578125" style="1"/>
    <col min="2" max="2" width="14.85546875" style="3" bestFit="1" customWidth="1"/>
    <col min="3" max="3" width="13.140625" style="4" bestFit="1" customWidth="1"/>
    <col min="4" max="4" width="11.5703125" style="4" bestFit="1" customWidth="1"/>
    <col min="5" max="5" width="13.42578125" style="4" bestFit="1" customWidth="1"/>
    <col min="6" max="249" width="11.42578125" style="1"/>
    <col min="250" max="250" width="14" style="1" bestFit="1" customWidth="1"/>
    <col min="251" max="251" width="12.42578125" style="1" bestFit="1" customWidth="1"/>
    <col min="252" max="253" width="11.42578125" style="1"/>
    <col min="254" max="254" width="3" style="1" customWidth="1"/>
    <col min="255" max="255" width="12.42578125" style="1" bestFit="1" customWidth="1"/>
    <col min="256" max="505" width="11.42578125" style="1"/>
    <col min="506" max="506" width="14" style="1" bestFit="1" customWidth="1"/>
    <col min="507" max="507" width="12.42578125" style="1" bestFit="1" customWidth="1"/>
    <col min="508" max="509" width="11.42578125" style="1"/>
    <col min="510" max="510" width="3" style="1" customWidth="1"/>
    <col min="511" max="511" width="12.42578125" style="1" bestFit="1" customWidth="1"/>
    <col min="512" max="761" width="11.42578125" style="1"/>
    <col min="762" max="762" width="14" style="1" bestFit="1" customWidth="1"/>
    <col min="763" max="763" width="12.42578125" style="1" bestFit="1" customWidth="1"/>
    <col min="764" max="765" width="11.42578125" style="1"/>
    <col min="766" max="766" width="3" style="1" customWidth="1"/>
    <col min="767" max="767" width="12.42578125" style="1" bestFit="1" customWidth="1"/>
    <col min="768" max="1017" width="11.42578125" style="1"/>
    <col min="1018" max="1018" width="14" style="1" bestFit="1" customWidth="1"/>
    <col min="1019" max="1019" width="12.42578125" style="1" bestFit="1" customWidth="1"/>
    <col min="1020" max="1021" width="11.42578125" style="1"/>
    <col min="1022" max="1022" width="3" style="1" customWidth="1"/>
    <col min="1023" max="1023" width="12.42578125" style="1" bestFit="1" customWidth="1"/>
    <col min="1024" max="1273" width="11.42578125" style="1"/>
    <col min="1274" max="1274" width="14" style="1" bestFit="1" customWidth="1"/>
    <col min="1275" max="1275" width="12.42578125" style="1" bestFit="1" customWidth="1"/>
    <col min="1276" max="1277" width="11.42578125" style="1"/>
    <col min="1278" max="1278" width="3" style="1" customWidth="1"/>
    <col min="1279" max="1279" width="12.42578125" style="1" bestFit="1" customWidth="1"/>
    <col min="1280" max="1529" width="11.42578125" style="1"/>
    <col min="1530" max="1530" width="14" style="1" bestFit="1" customWidth="1"/>
    <col min="1531" max="1531" width="12.42578125" style="1" bestFit="1" customWidth="1"/>
    <col min="1532" max="1533" width="11.42578125" style="1"/>
    <col min="1534" max="1534" width="3" style="1" customWidth="1"/>
    <col min="1535" max="1535" width="12.42578125" style="1" bestFit="1" customWidth="1"/>
    <col min="1536" max="1785" width="11.42578125" style="1"/>
    <col min="1786" max="1786" width="14" style="1" bestFit="1" customWidth="1"/>
    <col min="1787" max="1787" width="12.42578125" style="1" bestFit="1" customWidth="1"/>
    <col min="1788" max="1789" width="11.42578125" style="1"/>
    <col min="1790" max="1790" width="3" style="1" customWidth="1"/>
    <col min="1791" max="1791" width="12.42578125" style="1" bestFit="1" customWidth="1"/>
    <col min="1792" max="2041" width="11.42578125" style="1"/>
    <col min="2042" max="2042" width="14" style="1" bestFit="1" customWidth="1"/>
    <col min="2043" max="2043" width="12.42578125" style="1" bestFit="1" customWidth="1"/>
    <col min="2044" max="2045" width="11.42578125" style="1"/>
    <col min="2046" max="2046" width="3" style="1" customWidth="1"/>
    <col min="2047" max="2047" width="12.42578125" style="1" bestFit="1" customWidth="1"/>
    <col min="2048" max="2297" width="11.42578125" style="1"/>
    <col min="2298" max="2298" width="14" style="1" bestFit="1" customWidth="1"/>
    <col min="2299" max="2299" width="12.42578125" style="1" bestFit="1" customWidth="1"/>
    <col min="2300" max="2301" width="11.42578125" style="1"/>
    <col min="2302" max="2302" width="3" style="1" customWidth="1"/>
    <col min="2303" max="2303" width="12.42578125" style="1" bestFit="1" customWidth="1"/>
    <col min="2304" max="2553" width="11.42578125" style="1"/>
    <col min="2554" max="2554" width="14" style="1" bestFit="1" customWidth="1"/>
    <col min="2555" max="2555" width="12.42578125" style="1" bestFit="1" customWidth="1"/>
    <col min="2556" max="2557" width="11.42578125" style="1"/>
    <col min="2558" max="2558" width="3" style="1" customWidth="1"/>
    <col min="2559" max="2559" width="12.42578125" style="1" bestFit="1" customWidth="1"/>
    <col min="2560" max="2809" width="11.42578125" style="1"/>
    <col min="2810" max="2810" width="14" style="1" bestFit="1" customWidth="1"/>
    <col min="2811" max="2811" width="12.42578125" style="1" bestFit="1" customWidth="1"/>
    <col min="2812" max="2813" width="11.42578125" style="1"/>
    <col min="2814" max="2814" width="3" style="1" customWidth="1"/>
    <col min="2815" max="2815" width="12.42578125" style="1" bestFit="1" customWidth="1"/>
    <col min="2816" max="3065" width="11.42578125" style="1"/>
    <col min="3066" max="3066" width="14" style="1" bestFit="1" customWidth="1"/>
    <col min="3067" max="3067" width="12.42578125" style="1" bestFit="1" customWidth="1"/>
    <col min="3068" max="3069" width="11.42578125" style="1"/>
    <col min="3070" max="3070" width="3" style="1" customWidth="1"/>
    <col min="3071" max="3071" width="12.42578125" style="1" bestFit="1" customWidth="1"/>
    <col min="3072" max="3321" width="11.42578125" style="1"/>
    <col min="3322" max="3322" width="14" style="1" bestFit="1" customWidth="1"/>
    <col min="3323" max="3323" width="12.42578125" style="1" bestFit="1" customWidth="1"/>
    <col min="3324" max="3325" width="11.42578125" style="1"/>
    <col min="3326" max="3326" width="3" style="1" customWidth="1"/>
    <col min="3327" max="3327" width="12.42578125" style="1" bestFit="1" customWidth="1"/>
    <col min="3328" max="3577" width="11.42578125" style="1"/>
    <col min="3578" max="3578" width="14" style="1" bestFit="1" customWidth="1"/>
    <col min="3579" max="3579" width="12.42578125" style="1" bestFit="1" customWidth="1"/>
    <col min="3580" max="3581" width="11.42578125" style="1"/>
    <col min="3582" max="3582" width="3" style="1" customWidth="1"/>
    <col min="3583" max="3583" width="12.42578125" style="1" bestFit="1" customWidth="1"/>
    <col min="3584" max="3833" width="11.42578125" style="1"/>
    <col min="3834" max="3834" width="14" style="1" bestFit="1" customWidth="1"/>
    <col min="3835" max="3835" width="12.42578125" style="1" bestFit="1" customWidth="1"/>
    <col min="3836" max="3837" width="11.42578125" style="1"/>
    <col min="3838" max="3838" width="3" style="1" customWidth="1"/>
    <col min="3839" max="3839" width="12.42578125" style="1" bestFit="1" customWidth="1"/>
    <col min="3840" max="4089" width="11.42578125" style="1"/>
    <col min="4090" max="4090" width="14" style="1" bestFit="1" customWidth="1"/>
    <col min="4091" max="4091" width="12.42578125" style="1" bestFit="1" customWidth="1"/>
    <col min="4092" max="4093" width="11.42578125" style="1"/>
    <col min="4094" max="4094" width="3" style="1" customWidth="1"/>
    <col min="4095" max="4095" width="12.42578125" style="1" bestFit="1" customWidth="1"/>
    <col min="4096" max="4345" width="11.42578125" style="1"/>
    <col min="4346" max="4346" width="14" style="1" bestFit="1" customWidth="1"/>
    <col min="4347" max="4347" width="12.42578125" style="1" bestFit="1" customWidth="1"/>
    <col min="4348" max="4349" width="11.42578125" style="1"/>
    <col min="4350" max="4350" width="3" style="1" customWidth="1"/>
    <col min="4351" max="4351" width="12.42578125" style="1" bestFit="1" customWidth="1"/>
    <col min="4352" max="4601" width="11.42578125" style="1"/>
    <col min="4602" max="4602" width="14" style="1" bestFit="1" customWidth="1"/>
    <col min="4603" max="4603" width="12.42578125" style="1" bestFit="1" customWidth="1"/>
    <col min="4604" max="4605" width="11.42578125" style="1"/>
    <col min="4606" max="4606" width="3" style="1" customWidth="1"/>
    <col min="4607" max="4607" width="12.42578125" style="1" bestFit="1" customWidth="1"/>
    <col min="4608" max="4857" width="11.42578125" style="1"/>
    <col min="4858" max="4858" width="14" style="1" bestFit="1" customWidth="1"/>
    <col min="4859" max="4859" width="12.42578125" style="1" bestFit="1" customWidth="1"/>
    <col min="4860" max="4861" width="11.42578125" style="1"/>
    <col min="4862" max="4862" width="3" style="1" customWidth="1"/>
    <col min="4863" max="4863" width="12.42578125" style="1" bestFit="1" customWidth="1"/>
    <col min="4864" max="5113" width="11.42578125" style="1"/>
    <col min="5114" max="5114" width="14" style="1" bestFit="1" customWidth="1"/>
    <col min="5115" max="5115" width="12.42578125" style="1" bestFit="1" customWidth="1"/>
    <col min="5116" max="5117" width="11.42578125" style="1"/>
    <col min="5118" max="5118" width="3" style="1" customWidth="1"/>
    <col min="5119" max="5119" width="12.42578125" style="1" bestFit="1" customWidth="1"/>
    <col min="5120" max="5369" width="11.42578125" style="1"/>
    <col min="5370" max="5370" width="14" style="1" bestFit="1" customWidth="1"/>
    <col min="5371" max="5371" width="12.42578125" style="1" bestFit="1" customWidth="1"/>
    <col min="5372" max="5373" width="11.42578125" style="1"/>
    <col min="5374" max="5374" width="3" style="1" customWidth="1"/>
    <col min="5375" max="5375" width="12.42578125" style="1" bestFit="1" customWidth="1"/>
    <col min="5376" max="5625" width="11.42578125" style="1"/>
    <col min="5626" max="5626" width="14" style="1" bestFit="1" customWidth="1"/>
    <col min="5627" max="5627" width="12.42578125" style="1" bestFit="1" customWidth="1"/>
    <col min="5628" max="5629" width="11.42578125" style="1"/>
    <col min="5630" max="5630" width="3" style="1" customWidth="1"/>
    <col min="5631" max="5631" width="12.42578125" style="1" bestFit="1" customWidth="1"/>
    <col min="5632" max="5881" width="11.42578125" style="1"/>
    <col min="5882" max="5882" width="14" style="1" bestFit="1" customWidth="1"/>
    <col min="5883" max="5883" width="12.42578125" style="1" bestFit="1" customWidth="1"/>
    <col min="5884" max="5885" width="11.42578125" style="1"/>
    <col min="5886" max="5886" width="3" style="1" customWidth="1"/>
    <col min="5887" max="5887" width="12.42578125" style="1" bestFit="1" customWidth="1"/>
    <col min="5888" max="6137" width="11.42578125" style="1"/>
    <col min="6138" max="6138" width="14" style="1" bestFit="1" customWidth="1"/>
    <col min="6139" max="6139" width="12.42578125" style="1" bestFit="1" customWidth="1"/>
    <col min="6140" max="6141" width="11.42578125" style="1"/>
    <col min="6142" max="6142" width="3" style="1" customWidth="1"/>
    <col min="6143" max="6143" width="12.42578125" style="1" bestFit="1" customWidth="1"/>
    <col min="6144" max="6393" width="11.42578125" style="1"/>
    <col min="6394" max="6394" width="14" style="1" bestFit="1" customWidth="1"/>
    <col min="6395" max="6395" width="12.42578125" style="1" bestFit="1" customWidth="1"/>
    <col min="6396" max="6397" width="11.42578125" style="1"/>
    <col min="6398" max="6398" width="3" style="1" customWidth="1"/>
    <col min="6399" max="6399" width="12.42578125" style="1" bestFit="1" customWidth="1"/>
    <col min="6400" max="6649" width="11.42578125" style="1"/>
    <col min="6650" max="6650" width="14" style="1" bestFit="1" customWidth="1"/>
    <col min="6651" max="6651" width="12.42578125" style="1" bestFit="1" customWidth="1"/>
    <col min="6652" max="6653" width="11.42578125" style="1"/>
    <col min="6654" max="6654" width="3" style="1" customWidth="1"/>
    <col min="6655" max="6655" width="12.42578125" style="1" bestFit="1" customWidth="1"/>
    <col min="6656" max="6905" width="11.42578125" style="1"/>
    <col min="6906" max="6906" width="14" style="1" bestFit="1" customWidth="1"/>
    <col min="6907" max="6907" width="12.42578125" style="1" bestFit="1" customWidth="1"/>
    <col min="6908" max="6909" width="11.42578125" style="1"/>
    <col min="6910" max="6910" width="3" style="1" customWidth="1"/>
    <col min="6911" max="6911" width="12.42578125" style="1" bestFit="1" customWidth="1"/>
    <col min="6912" max="7161" width="11.42578125" style="1"/>
    <col min="7162" max="7162" width="14" style="1" bestFit="1" customWidth="1"/>
    <col min="7163" max="7163" width="12.42578125" style="1" bestFit="1" customWidth="1"/>
    <col min="7164" max="7165" width="11.42578125" style="1"/>
    <col min="7166" max="7166" width="3" style="1" customWidth="1"/>
    <col min="7167" max="7167" width="12.42578125" style="1" bestFit="1" customWidth="1"/>
    <col min="7168" max="7417" width="11.42578125" style="1"/>
    <col min="7418" max="7418" width="14" style="1" bestFit="1" customWidth="1"/>
    <col min="7419" max="7419" width="12.42578125" style="1" bestFit="1" customWidth="1"/>
    <col min="7420" max="7421" width="11.42578125" style="1"/>
    <col min="7422" max="7422" width="3" style="1" customWidth="1"/>
    <col min="7423" max="7423" width="12.42578125" style="1" bestFit="1" customWidth="1"/>
    <col min="7424" max="7673" width="11.42578125" style="1"/>
    <col min="7674" max="7674" width="14" style="1" bestFit="1" customWidth="1"/>
    <col min="7675" max="7675" width="12.42578125" style="1" bestFit="1" customWidth="1"/>
    <col min="7676" max="7677" width="11.42578125" style="1"/>
    <col min="7678" max="7678" width="3" style="1" customWidth="1"/>
    <col min="7679" max="7679" width="12.42578125" style="1" bestFit="1" customWidth="1"/>
    <col min="7680" max="7929" width="11.42578125" style="1"/>
    <col min="7930" max="7930" width="14" style="1" bestFit="1" customWidth="1"/>
    <col min="7931" max="7931" width="12.42578125" style="1" bestFit="1" customWidth="1"/>
    <col min="7932" max="7933" width="11.42578125" style="1"/>
    <col min="7934" max="7934" width="3" style="1" customWidth="1"/>
    <col min="7935" max="7935" width="12.42578125" style="1" bestFit="1" customWidth="1"/>
    <col min="7936" max="8185" width="11.42578125" style="1"/>
    <col min="8186" max="8186" width="14" style="1" bestFit="1" customWidth="1"/>
    <col min="8187" max="8187" width="12.42578125" style="1" bestFit="1" customWidth="1"/>
    <col min="8188" max="8189" width="11.42578125" style="1"/>
    <col min="8190" max="8190" width="3" style="1" customWidth="1"/>
    <col min="8191" max="8191" width="12.42578125" style="1" bestFit="1" customWidth="1"/>
    <col min="8192" max="8441" width="11.42578125" style="1"/>
    <col min="8442" max="8442" width="14" style="1" bestFit="1" customWidth="1"/>
    <col min="8443" max="8443" width="12.42578125" style="1" bestFit="1" customWidth="1"/>
    <col min="8444" max="8445" width="11.42578125" style="1"/>
    <col min="8446" max="8446" width="3" style="1" customWidth="1"/>
    <col min="8447" max="8447" width="12.42578125" style="1" bestFit="1" customWidth="1"/>
    <col min="8448" max="8697" width="11.42578125" style="1"/>
    <col min="8698" max="8698" width="14" style="1" bestFit="1" customWidth="1"/>
    <col min="8699" max="8699" width="12.42578125" style="1" bestFit="1" customWidth="1"/>
    <col min="8700" max="8701" width="11.42578125" style="1"/>
    <col min="8702" max="8702" width="3" style="1" customWidth="1"/>
    <col min="8703" max="8703" width="12.42578125" style="1" bestFit="1" customWidth="1"/>
    <col min="8704" max="8953" width="11.42578125" style="1"/>
    <col min="8954" max="8954" width="14" style="1" bestFit="1" customWidth="1"/>
    <col min="8955" max="8955" width="12.42578125" style="1" bestFit="1" customWidth="1"/>
    <col min="8956" max="8957" width="11.42578125" style="1"/>
    <col min="8958" max="8958" width="3" style="1" customWidth="1"/>
    <col min="8959" max="8959" width="12.42578125" style="1" bestFit="1" customWidth="1"/>
    <col min="8960" max="9209" width="11.42578125" style="1"/>
    <col min="9210" max="9210" width="14" style="1" bestFit="1" customWidth="1"/>
    <col min="9211" max="9211" width="12.42578125" style="1" bestFit="1" customWidth="1"/>
    <col min="9212" max="9213" width="11.42578125" style="1"/>
    <col min="9214" max="9214" width="3" style="1" customWidth="1"/>
    <col min="9215" max="9215" width="12.42578125" style="1" bestFit="1" customWidth="1"/>
    <col min="9216" max="9465" width="11.42578125" style="1"/>
    <col min="9466" max="9466" width="14" style="1" bestFit="1" customWidth="1"/>
    <col min="9467" max="9467" width="12.42578125" style="1" bestFit="1" customWidth="1"/>
    <col min="9468" max="9469" width="11.42578125" style="1"/>
    <col min="9470" max="9470" width="3" style="1" customWidth="1"/>
    <col min="9471" max="9471" width="12.42578125" style="1" bestFit="1" customWidth="1"/>
    <col min="9472" max="9721" width="11.42578125" style="1"/>
    <col min="9722" max="9722" width="14" style="1" bestFit="1" customWidth="1"/>
    <col min="9723" max="9723" width="12.42578125" style="1" bestFit="1" customWidth="1"/>
    <col min="9724" max="9725" width="11.42578125" style="1"/>
    <col min="9726" max="9726" width="3" style="1" customWidth="1"/>
    <col min="9727" max="9727" width="12.42578125" style="1" bestFit="1" customWidth="1"/>
    <col min="9728" max="9977" width="11.42578125" style="1"/>
    <col min="9978" max="9978" width="14" style="1" bestFit="1" customWidth="1"/>
    <col min="9979" max="9979" width="12.42578125" style="1" bestFit="1" customWidth="1"/>
    <col min="9980" max="9981" width="11.42578125" style="1"/>
    <col min="9982" max="9982" width="3" style="1" customWidth="1"/>
    <col min="9983" max="9983" width="12.42578125" style="1" bestFit="1" customWidth="1"/>
    <col min="9984" max="10233" width="11.42578125" style="1"/>
    <col min="10234" max="10234" width="14" style="1" bestFit="1" customWidth="1"/>
    <col min="10235" max="10235" width="12.42578125" style="1" bestFit="1" customWidth="1"/>
    <col min="10236" max="10237" width="11.42578125" style="1"/>
    <col min="10238" max="10238" width="3" style="1" customWidth="1"/>
    <col min="10239" max="10239" width="12.42578125" style="1" bestFit="1" customWidth="1"/>
    <col min="10240" max="10489" width="11.42578125" style="1"/>
    <col min="10490" max="10490" width="14" style="1" bestFit="1" customWidth="1"/>
    <col min="10491" max="10491" width="12.42578125" style="1" bestFit="1" customWidth="1"/>
    <col min="10492" max="10493" width="11.42578125" style="1"/>
    <col min="10494" max="10494" width="3" style="1" customWidth="1"/>
    <col min="10495" max="10495" width="12.42578125" style="1" bestFit="1" customWidth="1"/>
    <col min="10496" max="10745" width="11.42578125" style="1"/>
    <col min="10746" max="10746" width="14" style="1" bestFit="1" customWidth="1"/>
    <col min="10747" max="10747" width="12.42578125" style="1" bestFit="1" customWidth="1"/>
    <col min="10748" max="10749" width="11.42578125" style="1"/>
    <col min="10750" max="10750" width="3" style="1" customWidth="1"/>
    <col min="10751" max="10751" width="12.42578125" style="1" bestFit="1" customWidth="1"/>
    <col min="10752" max="11001" width="11.42578125" style="1"/>
    <col min="11002" max="11002" width="14" style="1" bestFit="1" customWidth="1"/>
    <col min="11003" max="11003" width="12.42578125" style="1" bestFit="1" customWidth="1"/>
    <col min="11004" max="11005" width="11.42578125" style="1"/>
    <col min="11006" max="11006" width="3" style="1" customWidth="1"/>
    <col min="11007" max="11007" width="12.42578125" style="1" bestFit="1" customWidth="1"/>
    <col min="11008" max="11257" width="11.42578125" style="1"/>
    <col min="11258" max="11258" width="14" style="1" bestFit="1" customWidth="1"/>
    <col min="11259" max="11259" width="12.42578125" style="1" bestFit="1" customWidth="1"/>
    <col min="11260" max="11261" width="11.42578125" style="1"/>
    <col min="11262" max="11262" width="3" style="1" customWidth="1"/>
    <col min="11263" max="11263" width="12.42578125" style="1" bestFit="1" customWidth="1"/>
    <col min="11264" max="11513" width="11.42578125" style="1"/>
    <col min="11514" max="11514" width="14" style="1" bestFit="1" customWidth="1"/>
    <col min="11515" max="11515" width="12.42578125" style="1" bestFit="1" customWidth="1"/>
    <col min="11516" max="11517" width="11.42578125" style="1"/>
    <col min="11518" max="11518" width="3" style="1" customWidth="1"/>
    <col min="11519" max="11519" width="12.42578125" style="1" bestFit="1" customWidth="1"/>
    <col min="11520" max="11769" width="11.42578125" style="1"/>
    <col min="11770" max="11770" width="14" style="1" bestFit="1" customWidth="1"/>
    <col min="11771" max="11771" width="12.42578125" style="1" bestFit="1" customWidth="1"/>
    <col min="11772" max="11773" width="11.42578125" style="1"/>
    <col min="11774" max="11774" width="3" style="1" customWidth="1"/>
    <col min="11775" max="11775" width="12.42578125" style="1" bestFit="1" customWidth="1"/>
    <col min="11776" max="12025" width="11.42578125" style="1"/>
    <col min="12026" max="12026" width="14" style="1" bestFit="1" customWidth="1"/>
    <col min="12027" max="12027" width="12.42578125" style="1" bestFit="1" customWidth="1"/>
    <col min="12028" max="12029" width="11.42578125" style="1"/>
    <col min="12030" max="12030" width="3" style="1" customWidth="1"/>
    <col min="12031" max="12031" width="12.42578125" style="1" bestFit="1" customWidth="1"/>
    <col min="12032" max="12281" width="11.42578125" style="1"/>
    <col min="12282" max="12282" width="14" style="1" bestFit="1" customWidth="1"/>
    <col min="12283" max="12283" width="12.42578125" style="1" bestFit="1" customWidth="1"/>
    <col min="12284" max="12285" width="11.42578125" style="1"/>
    <col min="12286" max="12286" width="3" style="1" customWidth="1"/>
    <col min="12287" max="12287" width="12.42578125" style="1" bestFit="1" customWidth="1"/>
    <col min="12288" max="12537" width="11.42578125" style="1"/>
    <col min="12538" max="12538" width="14" style="1" bestFit="1" customWidth="1"/>
    <col min="12539" max="12539" width="12.42578125" style="1" bestFit="1" customWidth="1"/>
    <col min="12540" max="12541" width="11.42578125" style="1"/>
    <col min="12542" max="12542" width="3" style="1" customWidth="1"/>
    <col min="12543" max="12543" width="12.42578125" style="1" bestFit="1" customWidth="1"/>
    <col min="12544" max="12793" width="11.42578125" style="1"/>
    <col min="12794" max="12794" width="14" style="1" bestFit="1" customWidth="1"/>
    <col min="12795" max="12795" width="12.42578125" style="1" bestFit="1" customWidth="1"/>
    <col min="12796" max="12797" width="11.42578125" style="1"/>
    <col min="12798" max="12798" width="3" style="1" customWidth="1"/>
    <col min="12799" max="12799" width="12.42578125" style="1" bestFit="1" customWidth="1"/>
    <col min="12800" max="13049" width="11.42578125" style="1"/>
    <col min="13050" max="13050" width="14" style="1" bestFit="1" customWidth="1"/>
    <col min="13051" max="13051" width="12.42578125" style="1" bestFit="1" customWidth="1"/>
    <col min="13052" max="13053" width="11.42578125" style="1"/>
    <col min="13054" max="13054" width="3" style="1" customWidth="1"/>
    <col min="13055" max="13055" width="12.42578125" style="1" bestFit="1" customWidth="1"/>
    <col min="13056" max="13305" width="11.42578125" style="1"/>
    <col min="13306" max="13306" width="14" style="1" bestFit="1" customWidth="1"/>
    <col min="13307" max="13307" width="12.42578125" style="1" bestFit="1" customWidth="1"/>
    <col min="13308" max="13309" width="11.42578125" style="1"/>
    <col min="13310" max="13310" width="3" style="1" customWidth="1"/>
    <col min="13311" max="13311" width="12.42578125" style="1" bestFit="1" customWidth="1"/>
    <col min="13312" max="13561" width="11.42578125" style="1"/>
    <col min="13562" max="13562" width="14" style="1" bestFit="1" customWidth="1"/>
    <col min="13563" max="13563" width="12.42578125" style="1" bestFit="1" customWidth="1"/>
    <col min="13564" max="13565" width="11.42578125" style="1"/>
    <col min="13566" max="13566" width="3" style="1" customWidth="1"/>
    <col min="13567" max="13567" width="12.42578125" style="1" bestFit="1" customWidth="1"/>
    <col min="13568" max="13817" width="11.42578125" style="1"/>
    <col min="13818" max="13818" width="14" style="1" bestFit="1" customWidth="1"/>
    <col min="13819" max="13819" width="12.42578125" style="1" bestFit="1" customWidth="1"/>
    <col min="13820" max="13821" width="11.42578125" style="1"/>
    <col min="13822" max="13822" width="3" style="1" customWidth="1"/>
    <col min="13823" max="13823" width="12.42578125" style="1" bestFit="1" customWidth="1"/>
    <col min="13824" max="14073" width="11.42578125" style="1"/>
    <col min="14074" max="14074" width="14" style="1" bestFit="1" customWidth="1"/>
    <col min="14075" max="14075" width="12.42578125" style="1" bestFit="1" customWidth="1"/>
    <col min="14076" max="14077" width="11.42578125" style="1"/>
    <col min="14078" max="14078" width="3" style="1" customWidth="1"/>
    <col min="14079" max="14079" width="12.42578125" style="1" bestFit="1" customWidth="1"/>
    <col min="14080" max="14329" width="11.42578125" style="1"/>
    <col min="14330" max="14330" width="14" style="1" bestFit="1" customWidth="1"/>
    <col min="14331" max="14331" width="12.42578125" style="1" bestFit="1" customWidth="1"/>
    <col min="14332" max="14333" width="11.42578125" style="1"/>
    <col min="14334" max="14334" width="3" style="1" customWidth="1"/>
    <col min="14335" max="14335" width="12.42578125" style="1" bestFit="1" customWidth="1"/>
    <col min="14336" max="14585" width="11.42578125" style="1"/>
    <col min="14586" max="14586" width="14" style="1" bestFit="1" customWidth="1"/>
    <col min="14587" max="14587" width="12.42578125" style="1" bestFit="1" customWidth="1"/>
    <col min="14588" max="14589" width="11.42578125" style="1"/>
    <col min="14590" max="14590" width="3" style="1" customWidth="1"/>
    <col min="14591" max="14591" width="12.42578125" style="1" bestFit="1" customWidth="1"/>
    <col min="14592" max="14841" width="11.42578125" style="1"/>
    <col min="14842" max="14842" width="14" style="1" bestFit="1" customWidth="1"/>
    <col min="14843" max="14843" width="12.42578125" style="1" bestFit="1" customWidth="1"/>
    <col min="14844" max="14845" width="11.42578125" style="1"/>
    <col min="14846" max="14846" width="3" style="1" customWidth="1"/>
    <col min="14847" max="14847" width="12.42578125" style="1" bestFit="1" customWidth="1"/>
    <col min="14848" max="15097" width="11.42578125" style="1"/>
    <col min="15098" max="15098" width="14" style="1" bestFit="1" customWidth="1"/>
    <col min="15099" max="15099" width="12.42578125" style="1" bestFit="1" customWidth="1"/>
    <col min="15100" max="15101" width="11.42578125" style="1"/>
    <col min="15102" max="15102" width="3" style="1" customWidth="1"/>
    <col min="15103" max="15103" width="12.42578125" style="1" bestFit="1" customWidth="1"/>
    <col min="15104" max="15353" width="11.42578125" style="1"/>
    <col min="15354" max="15354" width="14" style="1" bestFit="1" customWidth="1"/>
    <col min="15355" max="15355" width="12.42578125" style="1" bestFit="1" customWidth="1"/>
    <col min="15356" max="15357" width="11.42578125" style="1"/>
    <col min="15358" max="15358" width="3" style="1" customWidth="1"/>
    <col min="15359" max="15359" width="12.42578125" style="1" bestFit="1" customWidth="1"/>
    <col min="15360" max="15609" width="11.42578125" style="1"/>
    <col min="15610" max="15610" width="14" style="1" bestFit="1" customWidth="1"/>
    <col min="15611" max="15611" width="12.42578125" style="1" bestFit="1" customWidth="1"/>
    <col min="15612" max="15613" width="11.42578125" style="1"/>
    <col min="15614" max="15614" width="3" style="1" customWidth="1"/>
    <col min="15615" max="15615" width="12.42578125" style="1" bestFit="1" customWidth="1"/>
    <col min="15616" max="15865" width="11.42578125" style="1"/>
    <col min="15866" max="15866" width="14" style="1" bestFit="1" customWidth="1"/>
    <col min="15867" max="15867" width="12.42578125" style="1" bestFit="1" customWidth="1"/>
    <col min="15868" max="15869" width="11.42578125" style="1"/>
    <col min="15870" max="15870" width="3" style="1" customWidth="1"/>
    <col min="15871" max="15871" width="12.42578125" style="1" bestFit="1" customWidth="1"/>
    <col min="15872" max="16121" width="11.42578125" style="1"/>
    <col min="16122" max="16122" width="14" style="1" bestFit="1" customWidth="1"/>
    <col min="16123" max="16123" width="12.42578125" style="1" bestFit="1" customWidth="1"/>
    <col min="16124" max="16125" width="11.42578125" style="1"/>
    <col min="16126" max="16126" width="3" style="1" customWidth="1"/>
    <col min="16127" max="16127" width="12.42578125" style="1" bestFit="1" customWidth="1"/>
    <col min="16128" max="16384" width="11.42578125" style="1"/>
  </cols>
  <sheetData>
    <row r="1" spans="2:5" ht="22.5" thickTop="1" thickBot="1" x14ac:dyDescent="0.4">
      <c r="B1" s="20" t="s">
        <v>5</v>
      </c>
      <c r="C1" s="21"/>
      <c r="D1" s="21"/>
      <c r="E1" s="21"/>
    </row>
    <row r="2" spans="2:5" ht="22.5" thickTop="1" thickBot="1" x14ac:dyDescent="0.4">
      <c r="B2" s="18" t="s">
        <v>0</v>
      </c>
      <c r="C2" s="17" t="s">
        <v>4</v>
      </c>
      <c r="D2" s="17"/>
      <c r="E2" s="17"/>
    </row>
    <row r="3" spans="2:5" ht="22.5" thickTop="1" thickBot="1" x14ac:dyDescent="0.4">
      <c r="B3" s="18"/>
      <c r="C3" s="19" t="s">
        <v>1</v>
      </c>
      <c r="D3" s="19" t="s">
        <v>2</v>
      </c>
      <c r="E3" s="19" t="s">
        <v>3</v>
      </c>
    </row>
    <row r="4" spans="2:5" ht="21.75" thickTop="1" x14ac:dyDescent="0.35">
      <c r="B4" s="2">
        <f>1</f>
        <v>1</v>
      </c>
      <c r="C4" s="7">
        <f>ROUND(E4/1.15,2)</f>
        <v>24.35</v>
      </c>
      <c r="D4" s="8">
        <f t="shared" ref="D4:D24" si="0">+E4-C4</f>
        <v>3.6499999999999986</v>
      </c>
      <c r="E4" s="9">
        <v>28</v>
      </c>
    </row>
    <row r="5" spans="2:5" x14ac:dyDescent="0.35">
      <c r="B5" s="2">
        <f>+B4+0.25</f>
        <v>1.25</v>
      </c>
      <c r="C5" s="10">
        <f>ROUND(E5/1.15,2)</f>
        <v>30.43</v>
      </c>
      <c r="D5" s="11">
        <f t="shared" si="0"/>
        <v>4.57</v>
      </c>
      <c r="E5" s="12">
        <f>E4+7</f>
        <v>35</v>
      </c>
    </row>
    <row r="6" spans="2:5" x14ac:dyDescent="0.35">
      <c r="B6" s="2">
        <f t="shared" ref="B6:B11" si="1">+B5+0.25</f>
        <v>1.5</v>
      </c>
      <c r="C6" s="10">
        <f>ROUND(E6/1.15,2)</f>
        <v>36.520000000000003</v>
      </c>
      <c r="D6" s="11">
        <f t="shared" si="0"/>
        <v>5.4799999999999969</v>
      </c>
      <c r="E6" s="12">
        <f t="shared" ref="E6:E23" si="2">E5+7</f>
        <v>42</v>
      </c>
    </row>
    <row r="7" spans="2:5" x14ac:dyDescent="0.35">
      <c r="B7" s="2">
        <f t="shared" si="1"/>
        <v>1.75</v>
      </c>
      <c r="C7" s="10">
        <f>ROUND(E7/1.15,2)</f>
        <v>42.61</v>
      </c>
      <c r="D7" s="11">
        <f t="shared" si="0"/>
        <v>6.3900000000000006</v>
      </c>
      <c r="E7" s="12">
        <f t="shared" si="2"/>
        <v>49</v>
      </c>
    </row>
    <row r="8" spans="2:5" x14ac:dyDescent="0.35">
      <c r="B8" s="2">
        <f t="shared" si="1"/>
        <v>2</v>
      </c>
      <c r="C8" s="10">
        <f t="shared" ref="C8:C22" si="3">ROUND(E8/1.15,2)</f>
        <v>48.7</v>
      </c>
      <c r="D8" s="11">
        <f t="shared" si="0"/>
        <v>7.2999999999999972</v>
      </c>
      <c r="E8" s="12">
        <f t="shared" si="2"/>
        <v>56</v>
      </c>
    </row>
    <row r="9" spans="2:5" x14ac:dyDescent="0.35">
      <c r="B9" s="2">
        <f t="shared" si="1"/>
        <v>2.25</v>
      </c>
      <c r="C9" s="10">
        <f t="shared" si="3"/>
        <v>54.78</v>
      </c>
      <c r="D9" s="11">
        <f t="shared" si="0"/>
        <v>8.2199999999999989</v>
      </c>
      <c r="E9" s="12">
        <f t="shared" si="2"/>
        <v>63</v>
      </c>
    </row>
    <row r="10" spans="2:5" x14ac:dyDescent="0.35">
      <c r="B10" s="2">
        <f t="shared" si="1"/>
        <v>2.5</v>
      </c>
      <c r="C10" s="10">
        <f t="shared" si="3"/>
        <v>60.87</v>
      </c>
      <c r="D10" s="11">
        <f t="shared" si="0"/>
        <v>9.1300000000000026</v>
      </c>
      <c r="E10" s="12">
        <f t="shared" si="2"/>
        <v>70</v>
      </c>
    </row>
    <row r="11" spans="2:5" x14ac:dyDescent="0.35">
      <c r="B11" s="2">
        <f t="shared" si="1"/>
        <v>2.75</v>
      </c>
      <c r="C11" s="10">
        <f t="shared" si="3"/>
        <v>66.959999999999994</v>
      </c>
      <c r="D11" s="11">
        <f t="shared" si="0"/>
        <v>10.040000000000006</v>
      </c>
      <c r="E11" s="12">
        <f t="shared" si="2"/>
        <v>77</v>
      </c>
    </row>
    <row r="12" spans="2:5" x14ac:dyDescent="0.35">
      <c r="B12" s="2" t="s">
        <v>6</v>
      </c>
      <c r="C12" s="10">
        <f t="shared" si="3"/>
        <v>69.569999999999993</v>
      </c>
      <c r="D12" s="11">
        <f t="shared" si="0"/>
        <v>10.430000000000007</v>
      </c>
      <c r="E12" s="12">
        <f>E11+3</f>
        <v>80</v>
      </c>
    </row>
    <row r="13" spans="2:5" x14ac:dyDescent="0.35">
      <c r="B13" s="2">
        <f>12+0.25</f>
        <v>12.25</v>
      </c>
      <c r="C13" s="10">
        <f t="shared" si="3"/>
        <v>75.650000000000006</v>
      </c>
      <c r="D13" s="11">
        <f t="shared" si="0"/>
        <v>11.349999999999994</v>
      </c>
      <c r="E13" s="12">
        <f t="shared" si="2"/>
        <v>87</v>
      </c>
    </row>
    <row r="14" spans="2:5" x14ac:dyDescent="0.35">
      <c r="B14" s="2">
        <f>B13+0.25</f>
        <v>12.5</v>
      </c>
      <c r="C14" s="10">
        <f t="shared" si="3"/>
        <v>81.739999999999995</v>
      </c>
      <c r="D14" s="11">
        <f t="shared" si="0"/>
        <v>12.260000000000005</v>
      </c>
      <c r="E14" s="12">
        <f t="shared" si="2"/>
        <v>94</v>
      </c>
    </row>
    <row r="15" spans="2:5" x14ac:dyDescent="0.35">
      <c r="B15" s="2">
        <f t="shared" ref="B15:B23" si="4">B14+0.25</f>
        <v>12.75</v>
      </c>
      <c r="C15" s="10">
        <f t="shared" si="3"/>
        <v>87.83</v>
      </c>
      <c r="D15" s="11">
        <f t="shared" si="0"/>
        <v>13.170000000000002</v>
      </c>
      <c r="E15" s="12">
        <f t="shared" si="2"/>
        <v>101</v>
      </c>
    </row>
    <row r="16" spans="2:5" x14ac:dyDescent="0.35">
      <c r="B16" s="2">
        <f t="shared" si="4"/>
        <v>13</v>
      </c>
      <c r="C16" s="10">
        <f t="shared" si="3"/>
        <v>93.91</v>
      </c>
      <c r="D16" s="11">
        <f t="shared" si="0"/>
        <v>14.090000000000003</v>
      </c>
      <c r="E16" s="12">
        <f t="shared" si="2"/>
        <v>108</v>
      </c>
    </row>
    <row r="17" spans="2:5" x14ac:dyDescent="0.35">
      <c r="B17" s="2">
        <f t="shared" si="4"/>
        <v>13.25</v>
      </c>
      <c r="C17" s="10">
        <f t="shared" si="3"/>
        <v>100</v>
      </c>
      <c r="D17" s="11">
        <f t="shared" si="0"/>
        <v>15</v>
      </c>
      <c r="E17" s="12">
        <f t="shared" si="2"/>
        <v>115</v>
      </c>
    </row>
    <row r="18" spans="2:5" x14ac:dyDescent="0.35">
      <c r="B18" s="2">
        <f t="shared" si="4"/>
        <v>13.5</v>
      </c>
      <c r="C18" s="10">
        <f t="shared" si="3"/>
        <v>106.09</v>
      </c>
      <c r="D18" s="11">
        <f t="shared" si="0"/>
        <v>15.909999999999997</v>
      </c>
      <c r="E18" s="12">
        <f t="shared" si="2"/>
        <v>122</v>
      </c>
    </row>
    <row r="19" spans="2:5" x14ac:dyDescent="0.35">
      <c r="B19" s="2">
        <f t="shared" si="4"/>
        <v>13.75</v>
      </c>
      <c r="C19" s="10">
        <f t="shared" si="3"/>
        <v>112.17</v>
      </c>
      <c r="D19" s="11">
        <f t="shared" si="0"/>
        <v>16.829999999999998</v>
      </c>
      <c r="E19" s="12">
        <f t="shared" si="2"/>
        <v>129</v>
      </c>
    </row>
    <row r="20" spans="2:5" x14ac:dyDescent="0.35">
      <c r="B20" s="2">
        <f t="shared" si="4"/>
        <v>14</v>
      </c>
      <c r="C20" s="10">
        <f t="shared" si="3"/>
        <v>118.26</v>
      </c>
      <c r="D20" s="11">
        <f t="shared" si="0"/>
        <v>17.739999999999995</v>
      </c>
      <c r="E20" s="12">
        <f t="shared" si="2"/>
        <v>136</v>
      </c>
    </row>
    <row r="21" spans="2:5" x14ac:dyDescent="0.35">
      <c r="B21" s="2">
        <f t="shared" si="4"/>
        <v>14.25</v>
      </c>
      <c r="C21" s="10">
        <f t="shared" si="3"/>
        <v>124.35</v>
      </c>
      <c r="D21" s="11">
        <f t="shared" si="0"/>
        <v>18.650000000000006</v>
      </c>
      <c r="E21" s="12">
        <f t="shared" si="2"/>
        <v>143</v>
      </c>
    </row>
    <row r="22" spans="2:5" x14ac:dyDescent="0.35">
      <c r="B22" s="2">
        <f t="shared" si="4"/>
        <v>14.5</v>
      </c>
      <c r="C22" s="10">
        <f t="shared" si="3"/>
        <v>130.43</v>
      </c>
      <c r="D22" s="11">
        <f t="shared" si="0"/>
        <v>19.569999999999993</v>
      </c>
      <c r="E22" s="12">
        <f t="shared" si="2"/>
        <v>150</v>
      </c>
    </row>
    <row r="23" spans="2:5" x14ac:dyDescent="0.35">
      <c r="B23" s="2">
        <f t="shared" si="4"/>
        <v>14.75</v>
      </c>
      <c r="C23" s="10">
        <f>ROUND(E23/1.15,2)</f>
        <v>136.52000000000001</v>
      </c>
      <c r="D23" s="11">
        <f t="shared" si="0"/>
        <v>20.47999999999999</v>
      </c>
      <c r="E23" s="12">
        <f t="shared" si="2"/>
        <v>157</v>
      </c>
    </row>
    <row r="24" spans="2:5" ht="21.75" thickBot="1" x14ac:dyDescent="0.4">
      <c r="B24" s="13" t="s">
        <v>7</v>
      </c>
      <c r="C24" s="14">
        <f>ROUND(E24/1.15,2)</f>
        <v>139.13</v>
      </c>
      <c r="D24" s="15">
        <f t="shared" si="0"/>
        <v>20.870000000000005</v>
      </c>
      <c r="E24" s="16">
        <f>E23+3</f>
        <v>160</v>
      </c>
    </row>
    <row r="25" spans="2:5" x14ac:dyDescent="0.35">
      <c r="B25" s="5"/>
      <c r="C25"/>
      <c r="D25"/>
      <c r="E25" s="6"/>
    </row>
    <row r="26" spans="2:5" x14ac:dyDescent="0.35">
      <c r="B26"/>
      <c r="C26"/>
      <c r="D26"/>
      <c r="E26"/>
    </row>
    <row r="27" spans="2:5" x14ac:dyDescent="0.35">
      <c r="B27"/>
      <c r="C27"/>
      <c r="D27"/>
      <c r="E27"/>
    </row>
    <row r="28" spans="2:5" x14ac:dyDescent="0.35">
      <c r="B28"/>
      <c r="C28"/>
      <c r="D28"/>
      <c r="E28"/>
    </row>
    <row r="29" spans="2:5" x14ac:dyDescent="0.35">
      <c r="B29"/>
      <c r="C29"/>
      <c r="D29"/>
      <c r="E29"/>
    </row>
    <row r="30" spans="2:5" x14ac:dyDescent="0.35">
      <c r="B30"/>
      <c r="C30"/>
      <c r="D30"/>
      <c r="E30"/>
    </row>
    <row r="31" spans="2:5" x14ac:dyDescent="0.35">
      <c r="B31"/>
      <c r="C31"/>
      <c r="D31"/>
      <c r="E31"/>
    </row>
    <row r="32" spans="2:5" x14ac:dyDescent="0.35">
      <c r="B32"/>
      <c r="C32"/>
      <c r="D32"/>
      <c r="E32"/>
    </row>
    <row r="33" spans="2:5" x14ac:dyDescent="0.35">
      <c r="B33"/>
      <c r="C33"/>
      <c r="D33"/>
      <c r="E33"/>
    </row>
    <row r="34" spans="2:5" x14ac:dyDescent="0.35">
      <c r="B34"/>
      <c r="C34"/>
      <c r="D34"/>
      <c r="E34"/>
    </row>
    <row r="35" spans="2:5" x14ac:dyDescent="0.35">
      <c r="B35"/>
      <c r="C35"/>
      <c r="D35"/>
      <c r="E35"/>
    </row>
    <row r="36" spans="2:5" x14ac:dyDescent="0.35">
      <c r="B36"/>
      <c r="C36"/>
      <c r="D36"/>
      <c r="E36"/>
    </row>
    <row r="37" spans="2:5" x14ac:dyDescent="0.35">
      <c r="B37"/>
      <c r="C37"/>
      <c r="D37"/>
      <c r="E37"/>
    </row>
    <row r="38" spans="2:5" x14ac:dyDescent="0.35">
      <c r="B38"/>
      <c r="C38"/>
      <c r="D38"/>
      <c r="E38"/>
    </row>
    <row r="39" spans="2:5" x14ac:dyDescent="0.35">
      <c r="B39"/>
      <c r="C39"/>
      <c r="D39"/>
      <c r="E39"/>
    </row>
    <row r="40" spans="2:5" x14ac:dyDescent="0.35">
      <c r="B40"/>
      <c r="C40"/>
      <c r="D40"/>
      <c r="E40"/>
    </row>
    <row r="41" spans="2:5" x14ac:dyDescent="0.35">
      <c r="B41"/>
      <c r="C41"/>
      <c r="D41"/>
      <c r="E41"/>
    </row>
    <row r="42" spans="2:5" x14ac:dyDescent="0.35">
      <c r="B42"/>
      <c r="C42"/>
      <c r="D42"/>
      <c r="E42"/>
    </row>
    <row r="43" spans="2:5" x14ac:dyDescent="0.35">
      <c r="B43"/>
      <c r="C43"/>
      <c r="D43"/>
      <c r="E43"/>
    </row>
    <row r="44" spans="2:5" x14ac:dyDescent="0.35">
      <c r="B44"/>
      <c r="C44"/>
      <c r="D44"/>
      <c r="E44"/>
    </row>
    <row r="46" spans="2:5" customFormat="1" ht="15" x14ac:dyDescent="0.25"/>
    <row r="47" spans="2:5" customFormat="1" ht="15" x14ac:dyDescent="0.25"/>
    <row r="48" spans="2:5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</sheetData>
  <mergeCells count="3">
    <mergeCell ref="C2:E2"/>
    <mergeCell ref="B1:E1"/>
    <mergeCell ref="B2:B3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 120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Nicolas Ordaz</cp:lastModifiedBy>
  <cp:lastPrinted>2023-07-31T03:04:33Z</cp:lastPrinted>
  <dcterms:created xsi:type="dcterms:W3CDTF">2014-04-14T14:38:17Z</dcterms:created>
  <dcterms:modified xsi:type="dcterms:W3CDTF">2023-07-31T03:05:51Z</dcterms:modified>
</cp:coreProperties>
</file>