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
    </mc:Choice>
  </mc:AlternateContent>
  <bookViews>
    <workbookView xWindow="-120" yWindow="-120" windowWidth="29040" windowHeight="15720" tabRatio="647" activeTab="8"/>
  </bookViews>
  <sheets>
    <sheet name="Phụ lục 2" sheetId="1" r:id="rId1"/>
    <sheet name="Biểu mẫu 1" sheetId="2" r:id="rId2"/>
    <sheet name="Biểu mẫu 2" sheetId="9" r:id="rId3"/>
    <sheet name="Biểu mẫu 3" sheetId="4" r:id="rId4"/>
    <sheet name="Biểu mẫu 4" sheetId="5" r:id="rId5"/>
    <sheet name="Biểu mẫu 5" sheetId="6" r:id="rId6"/>
    <sheet name="Biểu mẫu 6" sheetId="7" r:id="rId7"/>
    <sheet name="Biểu mẫu 7" sheetId="8" r:id="rId8"/>
    <sheet name="Tổng hợp" sheetId="10" r:id="rId9"/>
  </sheets>
  <definedNames>
    <definedName name="_xlnm.Print_Area" localSheetId="3">'Biểu mẫu 3'!$A$1:$AD$25</definedName>
    <definedName name="_xlnm.Print_Area" localSheetId="4">'Biểu mẫu 4'!$A$1:$AJ$46</definedName>
    <definedName name="_xlnm.Print_Area" localSheetId="5">'Biểu mẫu 5'!$A$1:$AD$13</definedName>
    <definedName name="_xlnm.Print_Area" localSheetId="6">'Biểu mẫu 6'!$A$1:$Z$13</definedName>
    <definedName name="_xlnm.Print_Area" localSheetId="7">'Biểu mẫu 7'!$A$1:$AD$13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9" i="10" l="1"/>
  <c r="O23" i="10"/>
  <c r="O18" i="10"/>
  <c r="O4" i="10"/>
  <c r="P17" i="10"/>
  <c r="P3" i="10"/>
  <c r="A27" i="5"/>
  <c r="A26" i="5"/>
  <c r="M19" i="10"/>
  <c r="M20" i="10"/>
  <c r="M21" i="10"/>
  <c r="M23" i="10"/>
  <c r="M24" i="10"/>
  <c r="M25" i="10"/>
  <c r="M26" i="10"/>
  <c r="M18" i="10"/>
  <c r="M8" i="10"/>
  <c r="M22" i="10" s="1"/>
  <c r="A3" i="5" l="1"/>
  <c r="AE43" i="5"/>
  <c r="AC43" i="5"/>
  <c r="AA43" i="5"/>
  <c r="Y43" i="5"/>
  <c r="W43" i="5"/>
  <c r="U43" i="5"/>
  <c r="S43" i="5"/>
  <c r="Q43" i="5"/>
  <c r="O43" i="5"/>
  <c r="M43" i="5"/>
  <c r="G43" i="5"/>
  <c r="E43" i="5"/>
  <c r="E32" i="5"/>
  <c r="G32" i="5"/>
  <c r="I32" i="5"/>
  <c r="M32" i="5"/>
  <c r="O32" i="5"/>
  <c r="Q32" i="5"/>
  <c r="S32" i="5"/>
  <c r="U32" i="5"/>
  <c r="W32" i="5"/>
  <c r="Y32" i="5"/>
  <c r="AA32" i="5"/>
  <c r="AC32" i="5"/>
  <c r="AE32" i="5"/>
  <c r="AG32" i="5"/>
  <c r="E33" i="5"/>
  <c r="G33" i="5"/>
  <c r="I33" i="5"/>
  <c r="M33" i="5"/>
  <c r="O33" i="5"/>
  <c r="Q33" i="5"/>
  <c r="S33" i="5"/>
  <c r="U33" i="5"/>
  <c r="W33" i="5"/>
  <c r="Y33" i="5"/>
  <c r="AA33" i="5"/>
  <c r="AC33" i="5"/>
  <c r="AE33" i="5"/>
  <c r="AG33" i="5"/>
  <c r="E34" i="5"/>
  <c r="G34" i="5"/>
  <c r="I34" i="5"/>
  <c r="M34" i="5"/>
  <c r="O34" i="5"/>
  <c r="Q34" i="5"/>
  <c r="S34" i="5"/>
  <c r="U34" i="5"/>
  <c r="W34" i="5"/>
  <c r="Y34" i="5"/>
  <c r="AA34" i="5"/>
  <c r="AC34" i="5"/>
  <c r="AE34" i="5"/>
  <c r="AG34" i="5"/>
  <c r="E35" i="5"/>
  <c r="G35" i="5"/>
  <c r="I35" i="5"/>
  <c r="M35" i="5"/>
  <c r="O35" i="5"/>
  <c r="Q35" i="5"/>
  <c r="S35" i="5"/>
  <c r="U35" i="5"/>
  <c r="W35" i="5"/>
  <c r="Y35" i="5"/>
  <c r="AA35" i="5"/>
  <c r="AC35" i="5"/>
  <c r="AE35" i="5"/>
  <c r="AG35" i="5"/>
  <c r="E36" i="5"/>
  <c r="G36" i="5"/>
  <c r="I36" i="5"/>
  <c r="M36" i="5"/>
  <c r="O36" i="5"/>
  <c r="Q36" i="5"/>
  <c r="S36" i="5"/>
  <c r="U36" i="5"/>
  <c r="W36" i="5"/>
  <c r="Y36" i="5"/>
  <c r="AA36" i="5"/>
  <c r="AC36" i="5"/>
  <c r="AE36" i="5"/>
  <c r="AG36" i="5"/>
  <c r="E37" i="5"/>
  <c r="G37" i="5"/>
  <c r="I37" i="5"/>
  <c r="M37" i="5"/>
  <c r="O37" i="5"/>
  <c r="Q37" i="5"/>
  <c r="S37" i="5"/>
  <c r="U37" i="5"/>
  <c r="W37" i="5"/>
  <c r="Y37" i="5"/>
  <c r="AA37" i="5"/>
  <c r="AC37" i="5"/>
  <c r="AE37" i="5"/>
  <c r="AG37" i="5"/>
  <c r="E38" i="5"/>
  <c r="G38" i="5"/>
  <c r="I38" i="5"/>
  <c r="M38" i="5"/>
  <c r="O38" i="5"/>
  <c r="Q38" i="5"/>
  <c r="S38" i="5"/>
  <c r="U38" i="5"/>
  <c r="W38" i="5"/>
  <c r="Y38" i="5"/>
  <c r="AA38" i="5"/>
  <c r="AC38" i="5"/>
  <c r="AE38" i="5"/>
  <c r="AG38" i="5"/>
  <c r="E39" i="5"/>
  <c r="G39" i="5"/>
  <c r="I39" i="5"/>
  <c r="M39" i="5"/>
  <c r="O39" i="5"/>
  <c r="Q39" i="5"/>
  <c r="S39" i="5"/>
  <c r="U39" i="5"/>
  <c r="W39" i="5"/>
  <c r="Y39" i="5"/>
  <c r="AA39" i="5"/>
  <c r="AC39" i="5"/>
  <c r="AE39" i="5"/>
  <c r="AG39" i="5"/>
  <c r="E40" i="5"/>
  <c r="G40" i="5"/>
  <c r="I40" i="5"/>
  <c r="M40" i="5"/>
  <c r="O40" i="5"/>
  <c r="Q40" i="5"/>
  <c r="S40" i="5"/>
  <c r="U40" i="5"/>
  <c r="W40" i="5"/>
  <c r="Y40" i="5"/>
  <c r="AA40" i="5"/>
  <c r="AC40" i="5"/>
  <c r="AE40" i="5"/>
  <c r="AG40" i="5"/>
  <c r="E41" i="5"/>
  <c r="G41" i="5"/>
  <c r="I41" i="5"/>
  <c r="M41" i="5"/>
  <c r="O41" i="5"/>
  <c r="Q41" i="5"/>
  <c r="S41" i="5"/>
  <c r="U41" i="5"/>
  <c r="W41" i="5"/>
  <c r="Y41" i="5"/>
  <c r="AA41" i="5"/>
  <c r="AC41" i="5"/>
  <c r="AE41" i="5"/>
  <c r="AG41" i="5"/>
  <c r="E42" i="5"/>
  <c r="G42" i="5"/>
  <c r="I42" i="5"/>
  <c r="M42" i="5"/>
  <c r="O42" i="5"/>
  <c r="Q42" i="5"/>
  <c r="S42" i="5"/>
  <c r="U42" i="5"/>
  <c r="W42" i="5"/>
  <c r="Y42" i="5"/>
  <c r="AA42" i="5"/>
  <c r="AC42" i="5"/>
  <c r="AE42" i="5"/>
  <c r="AG42" i="5"/>
  <c r="I31" i="5"/>
  <c r="I43" i="5" s="1"/>
  <c r="M31" i="5"/>
  <c r="O31" i="5"/>
  <c r="Q31" i="5"/>
  <c r="S31" i="5"/>
  <c r="U31" i="5"/>
  <c r="W31" i="5"/>
  <c r="Y31" i="5"/>
  <c r="AA31" i="5"/>
  <c r="AC31" i="5"/>
  <c r="E31" i="5"/>
  <c r="AC9" i="5"/>
  <c r="AG9" i="5"/>
  <c r="AC10" i="5"/>
  <c r="AG10" i="5"/>
  <c r="AC11" i="5"/>
  <c r="AG11" i="5"/>
  <c r="AC12" i="5"/>
  <c r="AG12" i="5"/>
  <c r="AC13" i="5"/>
  <c r="AG13" i="5"/>
  <c r="AC14" i="5"/>
  <c r="AG14" i="5"/>
  <c r="AC15" i="5"/>
  <c r="AG15" i="5"/>
  <c r="AC16" i="5"/>
  <c r="AG16" i="5"/>
  <c r="AC17" i="5"/>
  <c r="AG17" i="5"/>
  <c r="AC18" i="5"/>
  <c r="AG18" i="5"/>
  <c r="AC19" i="5"/>
  <c r="AG19" i="5"/>
  <c r="AG8" i="5"/>
  <c r="AG31" i="5" s="1"/>
  <c r="AG43" i="5" s="1"/>
  <c r="AC8" i="5"/>
  <c r="I20" i="5"/>
  <c r="A4" i="5" s="1"/>
  <c r="M20" i="5"/>
  <c r="O20" i="5"/>
  <c r="Q20" i="5"/>
  <c r="S20" i="5"/>
  <c r="U20" i="5"/>
  <c r="W20" i="5"/>
  <c r="Y20" i="5"/>
  <c r="AA20" i="5"/>
  <c r="E20" i="5"/>
  <c r="G10" i="5" s="1"/>
  <c r="Z13" i="8"/>
  <c r="AA13" i="8"/>
  <c r="AB13" i="8"/>
  <c r="AC13" i="8"/>
  <c r="AD13" i="8"/>
  <c r="Y13" i="8"/>
  <c r="J13" i="8"/>
  <c r="M13" i="8"/>
  <c r="P13" i="8"/>
  <c r="S13" i="8"/>
  <c r="V13" i="8"/>
  <c r="G13" i="8"/>
  <c r="Z6" i="8"/>
  <c r="AA6" i="8"/>
  <c r="AB6" i="8"/>
  <c r="AC6" i="8"/>
  <c r="AD6" i="8"/>
  <c r="Y6" i="8"/>
  <c r="J6" i="8"/>
  <c r="M6" i="8"/>
  <c r="P6" i="8"/>
  <c r="S6" i="8"/>
  <c r="V6" i="8"/>
  <c r="G6" i="8"/>
  <c r="AA6" i="4"/>
  <c r="W6" i="4"/>
  <c r="S6" i="4"/>
  <c r="O6" i="4"/>
  <c r="AA9" i="4"/>
  <c r="W9" i="4"/>
  <c r="S9" i="4"/>
  <c r="O9" i="4"/>
  <c r="AA19" i="4"/>
  <c r="W19" i="4"/>
  <c r="S19" i="4"/>
  <c r="O19" i="4"/>
  <c r="AA22" i="4"/>
  <c r="W22" i="4"/>
  <c r="S22" i="4"/>
  <c r="O22" i="4"/>
  <c r="K8" i="5" l="1"/>
  <c r="K31" i="5" s="1"/>
  <c r="K16" i="5"/>
  <c r="K39" i="5" s="1"/>
  <c r="K12" i="5"/>
  <c r="K35" i="5" s="1"/>
  <c r="K19" i="5"/>
  <c r="K15" i="5"/>
  <c r="K11" i="5"/>
  <c r="K34" i="5" s="1"/>
  <c r="K18" i="5"/>
  <c r="K14" i="5"/>
  <c r="K10" i="5"/>
  <c r="K17" i="5"/>
  <c r="K40" i="5" s="1"/>
  <c r="K13" i="5"/>
  <c r="K9" i="5"/>
  <c r="G18" i="5"/>
  <c r="G14" i="5"/>
  <c r="G8" i="5"/>
  <c r="G31" i="5" s="1"/>
  <c r="G16" i="5"/>
  <c r="G12" i="5"/>
  <c r="G19" i="5"/>
  <c r="G15" i="5"/>
  <c r="G11" i="5"/>
  <c r="G17" i="5"/>
  <c r="G13" i="5"/>
  <c r="G9" i="5"/>
  <c r="AE9" i="5" s="1"/>
  <c r="AC20" i="5"/>
  <c r="AI8" i="5"/>
  <c r="AI31" i="5" s="1"/>
  <c r="AI16" i="5"/>
  <c r="AI39" i="5" s="1"/>
  <c r="AI11" i="5"/>
  <c r="AI34" i="5" s="1"/>
  <c r="AE16" i="5"/>
  <c r="AE12" i="5"/>
  <c r="AE18" i="5"/>
  <c r="AE14" i="5"/>
  <c r="AE10" i="5"/>
  <c r="AE19" i="5"/>
  <c r="AE15" i="5"/>
  <c r="AE11" i="5"/>
  <c r="AE17" i="5"/>
  <c r="AE13" i="5"/>
  <c r="AG20" i="5"/>
  <c r="AI13" i="5" l="1"/>
  <c r="AI36" i="5" s="1"/>
  <c r="K36" i="5"/>
  <c r="AI18" i="5"/>
  <c r="AI41" i="5" s="1"/>
  <c r="K41" i="5"/>
  <c r="AI10" i="5"/>
  <c r="AI33" i="5" s="1"/>
  <c r="K33" i="5"/>
  <c r="AI15" i="5"/>
  <c r="AI38" i="5" s="1"/>
  <c r="K38" i="5"/>
  <c r="AI17" i="5"/>
  <c r="AI40" i="5" s="1"/>
  <c r="AI9" i="5"/>
  <c r="AI32" i="5" s="1"/>
  <c r="K32" i="5"/>
  <c r="AI14" i="5"/>
  <c r="AI37" i="5" s="1"/>
  <c r="K37" i="5"/>
  <c r="AI19" i="5"/>
  <c r="AI42" i="5" s="1"/>
  <c r="K42" i="5"/>
  <c r="AE8" i="5"/>
  <c r="AE31" i="5" s="1"/>
  <c r="K20" i="5"/>
  <c r="AI12" i="5"/>
  <c r="AE20" i="5"/>
  <c r="G20" i="5"/>
  <c r="K43" i="5" l="1"/>
  <c r="AI20" i="5"/>
  <c r="AI35" i="5"/>
  <c r="AI43" i="5" s="1"/>
</calcChain>
</file>

<file path=xl/sharedStrings.xml><?xml version="1.0" encoding="utf-8"?>
<sst xmlns="http://schemas.openxmlformats.org/spreadsheetml/2006/main" count="567" uniqueCount="235">
  <si>
    <t>Tên cơ sở lao động: Phòng thử nghiệm Vật lý - Bộ phận Kĩ thuật luyện kim - Công ty TNHH Gang Thép Hưng Nghiệp Formosa Hà Tĩnh</t>
  </si>
  <si>
    <t>Địa chỉ: KKT Vũng Áng, Phường Kỳ Long, Thị xã Kỳ Anh, Tỉnh Hà Tĩnh</t>
  </si>
  <si>
    <t xml:space="preserve">Người liên hệ: Nguyễn Thị Bích Thảo    </t>
  </si>
  <si>
    <t>Năm : 2025</t>
  </si>
  <si>
    <t>(Năm 2025)</t>
  </si>
  <si>
    <t>Trưởng xưởng/ phòng</t>
  </si>
  <si>
    <t>Chủ quản</t>
  </si>
  <si>
    <t>Người thực hiện</t>
  </si>
  <si>
    <t>Điện thoại: 0239-3722-112</t>
  </si>
  <si>
    <t>Số Fax: 0239-3722-112</t>
  </si>
  <si>
    <t>Website: https://www.fhs.com.vn</t>
  </si>
  <si>
    <t>E-mail: nguyenbichthao261292@gmail.com</t>
  </si>
  <si>
    <r>
      <t>Ngành chủ quản: Nghiên cứu phát triển quy trình sản xuất và sản phẩm, thử nghiệm kim tương và vật lý của sản phẩm, kiểm nghiệm không phá hủy và hiệu chuẩn các thi</t>
    </r>
    <r>
      <rPr>
        <sz val="14"/>
        <color rgb="FF000000"/>
        <rFont val="標楷體"/>
        <family val="4"/>
        <charset val="136"/>
      </rPr>
      <t>ế</t>
    </r>
    <r>
      <rPr>
        <sz val="14"/>
        <color rgb="FF000000"/>
        <rFont val="Times New Roman"/>
        <family val="1"/>
      </rPr>
      <t>t bị liên quan.</t>
    </r>
  </si>
  <si>
    <r>
      <rPr>
        <b/>
        <sz val="16"/>
        <color theme="1"/>
        <rFont val="標楷體"/>
        <family val="4"/>
        <charset val="136"/>
      </rPr>
      <t>附錄二</t>
    </r>
    <r>
      <rPr>
        <sz val="16"/>
        <color theme="1"/>
        <rFont val="Times New Roman"/>
        <family val="1"/>
      </rPr>
      <t xml:space="preserve">
</t>
    </r>
    <r>
      <rPr>
        <sz val="16"/>
        <color theme="1"/>
        <rFont val="標楷體"/>
        <family val="4"/>
        <charset val="136"/>
      </rPr>
      <t xml:space="preserve">勞動者健康與疾病管理檔案範本
</t>
    </r>
    <r>
      <rPr>
        <i/>
        <sz val="16"/>
        <color theme="1"/>
        <rFont val="標楷體"/>
        <family val="4"/>
        <charset val="136"/>
      </rPr>
      <t>（根據</t>
    </r>
    <r>
      <rPr>
        <i/>
        <sz val="16"/>
        <color theme="1"/>
        <rFont val="Times New Roman"/>
        <family val="1"/>
      </rPr>
      <t xml:space="preserve"> 2016 </t>
    </r>
    <r>
      <rPr>
        <i/>
        <sz val="16"/>
        <color theme="1"/>
        <rFont val="標楷體"/>
        <family val="4"/>
        <charset val="136"/>
      </rPr>
      <t>年</t>
    </r>
    <r>
      <rPr>
        <i/>
        <sz val="16"/>
        <color theme="1"/>
        <rFont val="Times New Roman"/>
        <family val="1"/>
      </rPr>
      <t xml:space="preserve"> 6 </t>
    </r>
    <r>
      <rPr>
        <i/>
        <sz val="16"/>
        <color theme="1"/>
        <rFont val="標楷體"/>
        <family val="4"/>
        <charset val="136"/>
      </rPr>
      <t>月</t>
    </r>
    <r>
      <rPr>
        <i/>
        <sz val="16"/>
        <color theme="1"/>
        <rFont val="Times New Roman"/>
        <family val="1"/>
      </rPr>
      <t xml:space="preserve"> 30 </t>
    </r>
    <r>
      <rPr>
        <i/>
        <sz val="16"/>
        <color theme="1"/>
        <rFont val="標楷體"/>
        <family val="4"/>
        <charset val="136"/>
      </rPr>
      <t>日衛生部長頒布的第</t>
    </r>
    <r>
      <rPr>
        <i/>
        <sz val="16"/>
        <color theme="1"/>
        <rFont val="Times New Roman"/>
        <family val="1"/>
      </rPr>
      <t xml:space="preserve"> 19/2016/TT-BYT </t>
    </r>
    <r>
      <rPr>
        <i/>
        <sz val="16"/>
        <color theme="1"/>
        <rFont val="標楷體"/>
        <family val="4"/>
        <charset val="136"/>
      </rPr>
      <t>號通知附件發布）</t>
    </r>
    <r>
      <rPr>
        <sz val="16"/>
        <color theme="1"/>
        <rFont val="Times New Roman"/>
        <family val="1"/>
      </rPr>
      <t xml:space="preserve">
</t>
    </r>
    <r>
      <rPr>
        <b/>
        <sz val="16"/>
        <color theme="1"/>
        <rFont val="標楷體"/>
        <family val="4"/>
        <charset val="136"/>
      </rPr>
      <t>越南社會主義共和國
獨立</t>
    </r>
    <r>
      <rPr>
        <b/>
        <sz val="16"/>
        <color theme="1"/>
        <rFont val="Times New Roman"/>
        <family val="1"/>
      </rPr>
      <t>-</t>
    </r>
    <r>
      <rPr>
        <b/>
        <sz val="16"/>
        <color theme="1"/>
        <rFont val="標楷體"/>
        <family val="4"/>
        <charset val="136"/>
      </rPr>
      <t>自由</t>
    </r>
    <r>
      <rPr>
        <b/>
        <sz val="16"/>
        <color theme="1"/>
        <rFont val="Times New Roman"/>
        <family val="1"/>
      </rPr>
      <t>-</t>
    </r>
    <r>
      <rPr>
        <b/>
        <sz val="16"/>
        <color theme="1"/>
        <rFont val="標楷體"/>
        <family val="4"/>
        <charset val="136"/>
      </rPr>
      <t>幸福</t>
    </r>
    <r>
      <rPr>
        <sz val="16"/>
        <color theme="1"/>
        <rFont val="Times New Roman"/>
        <family val="1"/>
      </rPr>
      <t xml:space="preserve">
</t>
    </r>
    <r>
      <rPr>
        <b/>
        <sz val="16"/>
        <color theme="1"/>
        <rFont val="Times New Roman"/>
        <family val="1"/>
      </rPr>
      <t xml:space="preserve">-------------------
</t>
    </r>
    <r>
      <rPr>
        <b/>
        <sz val="16"/>
        <color theme="1"/>
        <rFont val="標楷體"/>
        <family val="4"/>
        <charset val="136"/>
      </rPr>
      <t>勞動健康、疾病情形
管理檔案</t>
    </r>
  </si>
  <si>
    <r>
      <t>(2024</t>
    </r>
    <r>
      <rPr>
        <b/>
        <sz val="16"/>
        <color theme="1"/>
        <rFont val="標楷體"/>
        <family val="4"/>
        <charset val="136"/>
      </rPr>
      <t>年</t>
    </r>
    <r>
      <rPr>
        <b/>
        <sz val="16"/>
        <color theme="1"/>
        <rFont val="Times New Roman"/>
        <family val="1"/>
      </rPr>
      <t>)</t>
    </r>
  </si>
  <si>
    <r>
      <rPr>
        <sz val="16"/>
        <color rgb="FF000000"/>
        <rFont val="標楷體"/>
        <family val="4"/>
        <charset val="136"/>
      </rPr>
      <t>勞動單位名稱：冶金部</t>
    </r>
    <r>
      <rPr>
        <sz val="16"/>
        <color rgb="FF000000"/>
        <rFont val="Times New Roman"/>
        <family val="1"/>
      </rPr>
      <t>-</t>
    </r>
    <r>
      <rPr>
        <sz val="16"/>
        <color rgb="FF000000"/>
        <rFont val="標楷體"/>
        <family val="4"/>
        <charset val="136"/>
      </rPr>
      <t>物理試驗處</t>
    </r>
  </si>
  <si>
    <r>
      <rPr>
        <sz val="16"/>
        <color rgb="FF000000"/>
        <rFont val="標楷體"/>
        <family val="4"/>
        <charset val="136"/>
      </rPr>
      <t>產業</t>
    </r>
    <r>
      <rPr>
        <sz val="16"/>
        <color rgb="FF000000"/>
        <rFont val="Times New Roman"/>
        <family val="1"/>
      </rPr>
      <t xml:space="preserve">: </t>
    </r>
    <r>
      <rPr>
        <sz val="16"/>
        <color rgb="FF000000"/>
        <rFont val="標楷體"/>
        <family val="4"/>
        <charset val="136"/>
      </rPr>
      <t>負責產品、製程之研發及產品之金相及物理試驗、非破壞檢驗及相關設備校正等</t>
    </r>
  </si>
  <si>
    <r>
      <rPr>
        <sz val="16"/>
        <color rgb="FF000000"/>
        <rFont val="標楷體"/>
        <family val="4"/>
        <charset val="136"/>
      </rPr>
      <t>地點</t>
    </r>
    <r>
      <rPr>
        <sz val="16"/>
        <color rgb="FF000000"/>
        <rFont val="Times New Roman"/>
        <family val="1"/>
      </rPr>
      <t xml:space="preserve">: </t>
    </r>
    <r>
      <rPr>
        <sz val="16"/>
        <color rgb="FF000000"/>
        <rFont val="標楷體"/>
        <family val="4"/>
        <charset val="136"/>
      </rPr>
      <t>河靜省奇英市奇龍坊永安經濟區</t>
    </r>
  </si>
  <si>
    <r>
      <rPr>
        <sz val="16"/>
        <color rgb="FF000000"/>
        <rFont val="標楷體"/>
        <family val="4"/>
        <charset val="136"/>
      </rPr>
      <t>電話</t>
    </r>
    <r>
      <rPr>
        <sz val="16"/>
        <color rgb="FF000000"/>
        <rFont val="Times New Roman"/>
        <family val="1"/>
      </rPr>
      <t>: 0239-3722-112</t>
    </r>
  </si>
  <si>
    <r>
      <rPr>
        <sz val="16"/>
        <color rgb="FF000000"/>
        <rFont val="標楷體"/>
        <family val="4"/>
        <charset val="136"/>
      </rPr>
      <t>傳真</t>
    </r>
    <r>
      <rPr>
        <sz val="16"/>
        <color rgb="FF000000"/>
        <rFont val="Times New Roman"/>
        <family val="1"/>
      </rPr>
      <t>: 0239-3722-112</t>
    </r>
  </si>
  <si>
    <r>
      <rPr>
        <sz val="16"/>
        <color rgb="FF000000"/>
        <rFont val="標楷體"/>
        <family val="4"/>
        <charset val="136"/>
      </rPr>
      <t>信箱</t>
    </r>
    <r>
      <rPr>
        <sz val="16"/>
        <color rgb="FF000000"/>
        <rFont val="Times New Roman"/>
        <family val="1"/>
      </rPr>
      <t>: nguyenbichthao261292@gmail.com</t>
    </r>
  </si>
  <si>
    <r>
      <rPr>
        <sz val="16"/>
        <color rgb="FF000000"/>
        <rFont val="標楷體"/>
        <family val="4"/>
        <charset val="136"/>
      </rPr>
      <t>聯絡人員</t>
    </r>
    <r>
      <rPr>
        <sz val="16"/>
        <color rgb="FF000000"/>
        <rFont val="Times New Roman"/>
        <family val="1"/>
      </rPr>
      <t xml:space="preserve">: </t>
    </r>
    <r>
      <rPr>
        <sz val="16"/>
        <color rgb="FF000000"/>
        <rFont val="標楷體"/>
        <family val="4"/>
        <charset val="136"/>
      </rPr>
      <t>阮氏碧草</t>
    </r>
  </si>
  <si>
    <r>
      <rPr>
        <sz val="16"/>
        <color rgb="FF000000"/>
        <rFont val="標楷體"/>
        <family val="4"/>
        <charset val="136"/>
      </rPr>
      <t>年：</t>
    </r>
    <r>
      <rPr>
        <sz val="16"/>
        <color rgb="FF000000"/>
        <rFont val="Times New Roman"/>
        <family val="1"/>
      </rPr>
      <t>2024</t>
    </r>
  </si>
  <si>
    <r>
      <rPr>
        <sz val="16"/>
        <color theme="1"/>
        <rFont val="標楷體"/>
        <family val="4"/>
        <charset val="136"/>
      </rPr>
      <t>廠處長</t>
    </r>
  </si>
  <si>
    <r>
      <rPr>
        <sz val="16"/>
        <color theme="1"/>
        <rFont val="標楷體"/>
        <family val="4"/>
        <charset val="136"/>
      </rPr>
      <t>主管</t>
    </r>
  </si>
  <si>
    <r>
      <rPr>
        <sz val="16"/>
        <color theme="1"/>
        <rFont val="標楷體"/>
        <family val="4"/>
        <charset val="136"/>
      </rPr>
      <t>經辦人員</t>
    </r>
  </si>
  <si>
    <t>Biểu mẫu 1: QUẢN LÝ SỨC KHỎE TRƯỚC KHI BỐ TRÍ VIỆC LÀM</t>
  </si>
  <si>
    <t>Ngày, tháng, năm</t>
  </si>
  <si>
    <t>Số được khám tuyển</t>
  </si>
  <si>
    <t>Tổng cộng</t>
  </si>
  <si>
    <t>Phân loại sức khỏe</t>
  </si>
  <si>
    <t>I</t>
  </si>
  <si>
    <t>II</t>
  </si>
  <si>
    <t>III</t>
  </si>
  <si>
    <t>IV</t>
  </si>
  <si>
    <t>V</t>
  </si>
  <si>
    <t>Biểu mẫu 2: QUẢN LÝ SỨC KHỎE NGƯỜI LAO ĐỘNG THÔNG QUA KHÁM SỨC KHỎE ĐỊNH KỲ</t>
  </si>
  <si>
    <t>Biểu mẫu 3: TÌNH HÌNH BỆNH TẬT TRONG THỜI GIAN BÁO CÁO</t>
  </si>
  <si>
    <t>TT</t>
  </si>
  <si>
    <t>Nhóm bệnh</t>
  </si>
  <si>
    <t>Quý I</t>
  </si>
  <si>
    <t>Quý II</t>
  </si>
  <si>
    <t>Quý III</t>
  </si>
  <si>
    <t>Quý IV</t>
  </si>
  <si>
    <t>I. Số trường hợp mắc các loại bệnh thông thường</t>
  </si>
  <si>
    <t>Mắc</t>
  </si>
  <si>
    <t>III. Các trường hợp tai nạn lao động</t>
  </si>
  <si>
    <t>Tai nạn lao động</t>
  </si>
  <si>
    <t>Cộng</t>
  </si>
  <si>
    <t>-</t>
  </si>
  <si>
    <t>Tuổi, giới</t>
  </si>
  <si>
    <t>Nam</t>
  </si>
  <si>
    <t>Nữ</t>
  </si>
  <si>
    <t xml:space="preserve">Phân xưởng, khu vực </t>
  </si>
  <si>
    <t>Tên bệnh nhân</t>
  </si>
  <si>
    <t>Tên bệnh</t>
  </si>
  <si>
    <t>Tình trạng</t>
  </si>
  <si>
    <t xml:space="preserve">Lưu ý khi bố trí công việc
</t>
  </si>
  <si>
    <t>Biểu mẫu 5: QUẢN LÝ BỆNH MÃN TÍNH (*)</t>
  </si>
  <si>
    <t>TS</t>
  </si>
  <si>
    <t>Ngày, tháng năm
(*)</t>
  </si>
  <si>
    <t>Số khám</t>
  </si>
  <si>
    <t>Tổng số</t>
  </si>
  <si>
    <t>Trong đó nữ</t>
  </si>
  <si>
    <t>Số được chẩn đoán</t>
  </si>
  <si>
    <t>Số được giám định</t>
  </si>
  <si>
    <t>&lt;5%</t>
  </si>
  <si>
    <t>5 - &lt;31%</t>
  </si>
  <si>
    <t>&gt;=31%</t>
  </si>
  <si>
    <t>Biểu mẫu 6: QUẢN LÝ BỆNH MÃN TÍNH THEO TỪNG BỆNH</t>
  </si>
  <si>
    <t>Lưu ý khi bố trí công việc</t>
  </si>
  <si>
    <t>Thứ tự</t>
  </si>
  <si>
    <t>BIỂU TỔNG HỢP KIỂM TRA SỨC KHỎE</t>
  </si>
  <si>
    <t>A</t>
    <phoneticPr fontId="1" type="noConversion"/>
  </si>
  <si>
    <r>
      <t>Thực t</t>
    </r>
    <r>
      <rPr>
        <sz val="14"/>
        <color theme="1"/>
        <rFont val="標楷體"/>
        <family val="4"/>
        <charset val="136"/>
      </rPr>
      <t>ế</t>
    </r>
    <r>
      <rPr>
        <sz val="14"/>
        <color theme="1"/>
        <rFont val="Times New Roman"/>
        <family val="1"/>
      </rPr>
      <t xml:space="preserve"> số lượng hoàn thành khám sức khỏe thường niên</t>
    </r>
  </si>
  <si>
    <t>B</t>
    <phoneticPr fontId="1" type="noConversion"/>
  </si>
  <si>
    <r>
      <t>Thực t</t>
    </r>
    <r>
      <rPr>
        <sz val="14"/>
        <color theme="1"/>
        <rFont val="標楷體"/>
        <family val="4"/>
        <charset val="136"/>
      </rPr>
      <t>ế</t>
    </r>
    <r>
      <rPr>
        <sz val="14"/>
        <color theme="1"/>
        <rFont val="Times New Roman"/>
        <family val="1"/>
      </rPr>
      <t xml:space="preserve"> số lượng hoàn thành khám sức khỏe đặc biệt</t>
    </r>
  </si>
  <si>
    <t>C</t>
    <phoneticPr fontId="1" type="noConversion"/>
  </si>
  <si>
    <t>D</t>
    <phoneticPr fontId="1" type="noConversion"/>
  </si>
  <si>
    <t>E</t>
    <phoneticPr fontId="1" type="noConversion"/>
  </si>
  <si>
    <t>F</t>
    <phoneticPr fontId="1" type="noConversion"/>
  </si>
  <si>
    <t>G</t>
    <phoneticPr fontId="1" type="noConversion"/>
  </si>
  <si>
    <t>L</t>
    <phoneticPr fontId="1" type="noConversion"/>
  </si>
  <si>
    <t>Xưởng trưởng</t>
  </si>
  <si>
    <t>Thực hiện</t>
  </si>
  <si>
    <t>ĐƠN VỊ: PHÒNG THỬ NGHIỆM VẬT LÍ</t>
  </si>
  <si>
    <t>Số lượng người chưa kiểm tra sức khỏe</t>
  </si>
  <si>
    <t>Số lượng nhân viên mới đã cung cấp giấy khám sức khỏe</t>
  </si>
  <si>
    <t>Không tại chức(lưu chức, thai sản, bệnh dài ngày)</t>
  </si>
  <si>
    <t>Số lượng nhân viên có tham gia khám sức khỏe nhưng đã nghỉ việc</t>
  </si>
  <si>
    <t>Khám trước khi bố trí việc làm</t>
  </si>
  <si>
    <t>Quý</t>
  </si>
  <si>
    <t>Tháng</t>
  </si>
  <si>
    <t>Số lượt</t>
  </si>
  <si>
    <t>%</t>
  </si>
  <si>
    <t>Tổng số ngày</t>
  </si>
  <si>
    <t>Số ngày trung bình</t>
  </si>
  <si>
    <t>Thời gian</t>
  </si>
  <si>
    <t>Ốm</t>
  </si>
  <si>
    <t>(1)</t>
  </si>
  <si>
    <t>(2)</t>
  </si>
  <si>
    <t>(3)</t>
  </si>
  <si>
    <t>(4)</t>
  </si>
  <si>
    <t>(5)</t>
  </si>
  <si>
    <t>(6)</t>
  </si>
  <si>
    <t>(7)</t>
  </si>
  <si>
    <t>(8)</t>
  </si>
  <si>
    <t>(9)</t>
  </si>
  <si>
    <t>(10)</t>
  </si>
  <si>
    <t>(11)</t>
  </si>
  <si>
    <t>(12)</t>
  </si>
  <si>
    <t>(13)</t>
  </si>
  <si>
    <t>(14)</t>
  </si>
  <si>
    <t>(15)</t>
  </si>
  <si>
    <t>(16)</t>
  </si>
  <si>
    <t>(17)</t>
  </si>
  <si>
    <t>Q.I</t>
  </si>
  <si>
    <t>Q.II</t>
  </si>
  <si>
    <t>Q.III</t>
  </si>
  <si>
    <t>Q.IV</t>
  </si>
  <si>
    <t>Ghi chú:</t>
  </si>
  <si>
    <t>H</t>
  </si>
  <si>
    <t>J</t>
  </si>
  <si>
    <t>K</t>
  </si>
  <si>
    <t>Số lượng khám nửa cuối năm:
Khám thường: 0
Khám đặc biệt: 0</t>
  </si>
  <si>
    <r>
      <rPr>
        <b/>
        <sz val="16"/>
        <color theme="1"/>
        <rFont val="Times New Roman"/>
        <family val="1"/>
      </rPr>
      <t>PHỤ LỤC 2</t>
    </r>
    <r>
      <rPr>
        <sz val="16"/>
        <color theme="1"/>
        <rFont val="Times New Roman"/>
        <family val="1"/>
      </rPr>
      <t xml:space="preserve">
MẪU HỒ SƠ QUẢN LÝ SỨC KHỎE VÀ BỆNH TẬT NGƯỜI LAO ĐỘNG
</t>
    </r>
    <r>
      <rPr>
        <i/>
        <sz val="16"/>
        <color theme="1"/>
        <rFont val="Times New Roman"/>
        <family val="1"/>
      </rPr>
      <t>(Ban hành kèm theo Thông tư số 19/2016/TT-BYT ngày 30 tháng 6 năm 2016 của Bộ trưởng Bộ Y t</t>
    </r>
    <r>
      <rPr>
        <i/>
        <sz val="16"/>
        <color theme="1"/>
        <rFont val="標楷體"/>
        <family val="4"/>
        <charset val="136"/>
      </rPr>
      <t>ế</t>
    </r>
    <r>
      <rPr>
        <i/>
        <sz val="16"/>
        <color theme="1"/>
        <rFont val="Times New Roman"/>
        <family val="1"/>
      </rPr>
      <t>)</t>
    </r>
    <r>
      <rPr>
        <sz val="16"/>
        <color theme="1"/>
        <rFont val="Times New Roman"/>
        <family val="1"/>
      </rPr>
      <t xml:space="preserve">
</t>
    </r>
    <r>
      <rPr>
        <b/>
        <sz val="16"/>
        <color theme="1"/>
        <rFont val="Times New Roman"/>
        <family val="1"/>
      </rPr>
      <t>CỘNG HÒA XÃ HỘI CHỦ NGHĨA VIỆT NAM
Độc lập - Tự do - Hạnh phúc</t>
    </r>
    <r>
      <rPr>
        <sz val="16"/>
        <color theme="1"/>
        <rFont val="Times New Roman"/>
        <family val="1"/>
      </rPr>
      <t xml:space="preserve">
-------------------</t>
    </r>
    <r>
      <rPr>
        <b/>
        <sz val="16"/>
        <color theme="1"/>
        <rFont val="Times New Roman"/>
        <family val="1"/>
      </rPr>
      <t xml:space="preserve">
HỒ SƠ QUẢN LÝ
SỨC KHỎE VÀ BỆNH TẬT NGƯỜI LAO ĐỘNG</t>
    </r>
    <phoneticPr fontId="9" type="noConversion"/>
  </si>
  <si>
    <r>
      <rPr>
        <sz val="14"/>
        <color theme="1"/>
        <rFont val="標楷體"/>
        <family val="4"/>
        <charset val="136"/>
      </rPr>
      <t>表單一</t>
    </r>
    <r>
      <rPr>
        <sz val="14"/>
        <color theme="1"/>
        <rFont val="Times New Roman"/>
        <family val="1"/>
      </rPr>
      <t xml:space="preserve">: </t>
    </r>
    <r>
      <rPr>
        <sz val="14"/>
        <color theme="1"/>
        <rFont val="標楷體"/>
        <family val="4"/>
        <charset val="136"/>
      </rPr>
      <t>工作安排前健康檢查管理</t>
    </r>
  </si>
  <si>
    <r>
      <rPr>
        <sz val="14"/>
        <color theme="1"/>
        <rFont val="標楷體"/>
        <family val="4"/>
        <charset val="136"/>
      </rPr>
      <t>年</t>
    </r>
    <r>
      <rPr>
        <sz val="14"/>
        <color theme="1"/>
        <rFont val="Times New Roman"/>
        <family val="1"/>
      </rPr>
      <t xml:space="preserve"> </t>
    </r>
    <r>
      <rPr>
        <sz val="14"/>
        <color theme="1"/>
        <rFont val="標楷體"/>
        <family val="4"/>
        <charset val="136"/>
      </rPr>
      <t>月</t>
    </r>
    <r>
      <rPr>
        <sz val="14"/>
        <color theme="1"/>
        <rFont val="Times New Roman"/>
        <family val="1"/>
      </rPr>
      <t xml:space="preserve"> </t>
    </r>
    <r>
      <rPr>
        <sz val="14"/>
        <color theme="1"/>
        <rFont val="標楷體"/>
        <family val="4"/>
        <charset val="136"/>
      </rPr>
      <t>日</t>
    </r>
  </si>
  <si>
    <r>
      <rPr>
        <sz val="14"/>
        <color theme="1"/>
        <rFont val="標楷體"/>
        <family val="4"/>
        <charset val="136"/>
      </rPr>
      <t>健檢人數</t>
    </r>
  </si>
  <si>
    <r>
      <rPr>
        <sz val="14"/>
        <color theme="1"/>
        <rFont val="標楷體"/>
        <family val="4"/>
        <charset val="136"/>
      </rPr>
      <t>合計</t>
    </r>
  </si>
  <si>
    <r>
      <rPr>
        <sz val="14"/>
        <color theme="1"/>
        <rFont val="標楷體"/>
        <family val="4"/>
        <charset val="136"/>
      </rPr>
      <t>健康分類</t>
    </r>
  </si>
  <si>
    <r>
      <rPr>
        <sz val="14"/>
        <color theme="1"/>
        <rFont val="標楷體"/>
        <family val="4"/>
        <charset val="136"/>
      </rPr>
      <t>表單二</t>
    </r>
    <r>
      <rPr>
        <sz val="14"/>
        <color theme="1"/>
        <rFont val="Times New Roman"/>
        <family val="1"/>
      </rPr>
      <t xml:space="preserve">: </t>
    </r>
    <r>
      <rPr>
        <sz val="14"/>
        <color theme="1"/>
        <rFont val="標楷體"/>
        <family val="4"/>
        <charset val="136"/>
      </rPr>
      <t>勞動定期健檢管理</t>
    </r>
  </si>
  <si>
    <r>
      <t>II. Số trường hợp mắc các loại bệnh ngh</t>
    </r>
    <r>
      <rPr>
        <sz val="14"/>
        <color theme="1"/>
        <rFont val="標楷體"/>
        <family val="4"/>
        <charset val="136"/>
      </rPr>
      <t>ề</t>
    </r>
    <r>
      <rPr>
        <sz val="14"/>
        <color theme="1"/>
        <rFont val="Times New Roman"/>
        <family val="1"/>
      </rPr>
      <t xml:space="preserve"> nghiệp</t>
    </r>
  </si>
  <si>
    <r>
      <t>Bệnh ngh</t>
    </r>
    <r>
      <rPr>
        <sz val="14"/>
        <color theme="1"/>
        <rFont val="標楷體"/>
        <family val="4"/>
        <charset val="136"/>
      </rPr>
      <t>ề</t>
    </r>
    <r>
      <rPr>
        <sz val="14"/>
        <color theme="1"/>
        <rFont val="Times New Roman"/>
        <family val="1"/>
      </rPr>
      <t xml:space="preserve"> nghiệp</t>
    </r>
  </si>
  <si>
    <r>
      <t>Ch</t>
    </r>
    <r>
      <rPr>
        <sz val="14"/>
        <color theme="1"/>
        <rFont val="標楷體"/>
        <family val="4"/>
        <charset val="136"/>
      </rPr>
      <t>ế</t>
    </r>
    <r>
      <rPr>
        <sz val="14"/>
        <color theme="1"/>
        <rFont val="Times New Roman"/>
        <family val="1"/>
      </rPr>
      <t>t</t>
    </r>
  </si>
  <si>
    <r>
      <rPr>
        <sz val="14"/>
        <color theme="1"/>
        <rFont val="標楷體"/>
        <family val="4"/>
        <charset val="136"/>
      </rPr>
      <t>表單三</t>
    </r>
    <r>
      <rPr>
        <sz val="14"/>
        <color theme="1"/>
        <rFont val="Times New Roman"/>
        <family val="1"/>
      </rPr>
      <t xml:space="preserve">: </t>
    </r>
    <r>
      <rPr>
        <sz val="14"/>
        <color theme="1"/>
        <rFont val="標楷體"/>
        <family val="4"/>
        <charset val="136"/>
      </rPr>
      <t>報告時間中勞工疾病情形</t>
    </r>
  </si>
  <si>
    <r>
      <rPr>
        <sz val="14"/>
        <color theme="1"/>
        <rFont val="標楷體"/>
        <family val="4"/>
        <charset val="136"/>
      </rPr>
      <t>項次</t>
    </r>
  </si>
  <si>
    <r>
      <rPr>
        <sz val="14"/>
        <color theme="1"/>
        <rFont val="標楷體"/>
        <family val="4"/>
        <charset val="136"/>
      </rPr>
      <t>疾病類型</t>
    </r>
  </si>
  <si>
    <r>
      <rPr>
        <sz val="14"/>
        <color theme="1"/>
        <rFont val="標楷體"/>
        <family val="4"/>
        <charset val="136"/>
      </rPr>
      <t>第一季</t>
    </r>
  </si>
  <si>
    <r>
      <rPr>
        <sz val="14"/>
        <color theme="1"/>
        <rFont val="標楷體"/>
        <family val="4"/>
        <charset val="136"/>
      </rPr>
      <t>第二季</t>
    </r>
  </si>
  <si>
    <r>
      <rPr>
        <sz val="14"/>
        <color theme="1"/>
        <rFont val="標楷體"/>
        <family val="4"/>
        <charset val="136"/>
      </rPr>
      <t>第三季</t>
    </r>
  </si>
  <si>
    <r>
      <rPr>
        <sz val="14"/>
        <color theme="1"/>
        <rFont val="標楷體"/>
        <family val="4"/>
        <charset val="136"/>
      </rPr>
      <t>第四季</t>
    </r>
  </si>
  <si>
    <r>
      <t xml:space="preserve">I. </t>
    </r>
    <r>
      <rPr>
        <sz val="14"/>
        <color theme="1"/>
        <rFont val="標楷體"/>
        <family val="4"/>
        <charset val="136"/>
      </rPr>
      <t>得一般疾病之人數</t>
    </r>
    <r>
      <rPr>
        <sz val="14"/>
        <color theme="1"/>
        <rFont val="Times New Roman"/>
        <family val="1"/>
      </rPr>
      <t>:</t>
    </r>
  </si>
  <si>
    <r>
      <rPr>
        <sz val="14"/>
        <color theme="1"/>
        <rFont val="標楷體"/>
        <family val="4"/>
        <charset val="136"/>
      </rPr>
      <t>總計</t>
    </r>
  </si>
  <si>
    <r>
      <t xml:space="preserve">II. </t>
    </r>
    <r>
      <rPr>
        <sz val="14"/>
        <color theme="1"/>
        <rFont val="標楷體"/>
        <family val="4"/>
        <charset val="136"/>
      </rPr>
      <t>得職業病之人數</t>
    </r>
  </si>
  <si>
    <r>
      <t xml:space="preserve">III. </t>
    </r>
    <r>
      <rPr>
        <sz val="14"/>
        <color theme="1"/>
        <rFont val="標楷體"/>
        <family val="4"/>
        <charset val="136"/>
      </rPr>
      <t>勞動職災件數</t>
    </r>
  </si>
  <si>
    <r>
      <rPr>
        <sz val="14"/>
        <color theme="1"/>
        <rFont val="標楷體"/>
        <family val="4"/>
        <charset val="136"/>
      </rPr>
      <t>件數</t>
    </r>
  </si>
  <si>
    <r>
      <rPr>
        <sz val="14"/>
        <color theme="1"/>
        <rFont val="標楷體"/>
        <family val="4"/>
        <charset val="136"/>
      </rPr>
      <t>死亡</t>
    </r>
  </si>
  <si>
    <r>
      <rPr>
        <sz val="14"/>
        <color theme="1"/>
        <rFont val="標楷體"/>
        <family val="4"/>
        <charset val="136"/>
      </rPr>
      <t>勞動職災</t>
    </r>
  </si>
  <si>
    <r>
      <t>Biểu mẫu 4: TÌNH HÌNH NGHỈ DO ỐM, TAI NẠN LAO ĐỘNG VÀ BỆNH NGH</t>
    </r>
    <r>
      <rPr>
        <b/>
        <sz val="14"/>
        <color theme="1"/>
        <rFont val="標楷體"/>
        <family val="4"/>
        <charset val="136"/>
      </rPr>
      <t>Ề</t>
    </r>
    <r>
      <rPr>
        <b/>
        <sz val="14"/>
        <color theme="1"/>
        <rFont val="Times New Roman"/>
        <family val="1"/>
      </rPr>
      <t xml:space="preserve"> NGHIỆP</t>
    </r>
  </si>
  <si>
    <r>
      <t>Tai nạn ngh</t>
    </r>
    <r>
      <rPr>
        <sz val="14"/>
        <color theme="1"/>
        <rFont val="標楷體"/>
        <family val="4"/>
        <charset val="136"/>
      </rPr>
      <t>ề</t>
    </r>
    <r>
      <rPr>
        <sz val="14"/>
        <color theme="1"/>
        <rFont val="Times New Roman"/>
        <family val="1"/>
      </rPr>
      <t xml:space="preserve"> nghiệp</t>
    </r>
  </si>
  <si>
    <r>
      <t>- Cột 3. 15 tỷ lệ % so với tổng số người lao động.	
- Cột 7 tỷ lệ % so với tổng số người lao động trực ti</t>
    </r>
    <r>
      <rPr>
        <i/>
        <sz val="14"/>
        <color theme="1"/>
        <rFont val="標楷體"/>
        <family val="4"/>
        <charset val="136"/>
      </rPr>
      <t>ế</t>
    </r>
    <r>
      <rPr>
        <i/>
        <sz val="14"/>
        <color theme="1"/>
        <rFont val="Times New Roman"/>
        <family val="1"/>
      </rPr>
      <t>p sản xuất.
- Cột 11 tỷ lệ % so với tổng số người lao động ti</t>
    </r>
    <r>
      <rPr>
        <i/>
        <sz val="14"/>
        <color theme="1"/>
        <rFont val="標楷體"/>
        <family val="4"/>
        <charset val="136"/>
      </rPr>
      <t>ế</t>
    </r>
    <r>
      <rPr>
        <i/>
        <sz val="14"/>
        <color theme="1"/>
        <rFont val="Times New Roman"/>
        <family val="1"/>
      </rPr>
      <t>p xúc với các y</t>
    </r>
    <r>
      <rPr>
        <i/>
        <sz val="14"/>
        <color theme="1"/>
        <rFont val="標楷體"/>
        <family val="4"/>
        <charset val="136"/>
      </rPr>
      <t>ế</t>
    </r>
    <r>
      <rPr>
        <i/>
        <sz val="14"/>
        <color theme="1"/>
        <rFont val="Times New Roman"/>
        <family val="1"/>
      </rPr>
      <t>u tố có hại.
- Cột 5, 9, 13. 17 số ngày nghỉ trung bình (được tính bằng tổng số ngày nghỉ/tổng số người nghỉ)</t>
    </r>
  </si>
  <si>
    <r>
      <rPr>
        <b/>
        <sz val="14"/>
        <color theme="1"/>
        <rFont val="標楷體"/>
        <family val="4"/>
        <charset val="136"/>
      </rPr>
      <t>表單四</t>
    </r>
    <r>
      <rPr>
        <b/>
        <sz val="14"/>
        <color theme="1"/>
        <rFont val="Times New Roman"/>
        <family val="1"/>
      </rPr>
      <t xml:space="preserve">: </t>
    </r>
    <r>
      <rPr>
        <b/>
        <sz val="14"/>
        <color theme="1"/>
        <rFont val="標楷體"/>
        <family val="4"/>
        <charset val="136"/>
      </rPr>
      <t>休假由生病、勞動職災及職業病</t>
    </r>
  </si>
  <si>
    <r>
      <rPr>
        <sz val="14"/>
        <color theme="1"/>
        <rFont val="標楷體"/>
        <family val="4"/>
        <charset val="136"/>
      </rPr>
      <t>時間</t>
    </r>
  </si>
  <si>
    <r>
      <rPr>
        <sz val="14"/>
        <color theme="1"/>
        <rFont val="標楷體"/>
        <family val="4"/>
        <charset val="136"/>
      </rPr>
      <t>生病</t>
    </r>
  </si>
  <si>
    <r>
      <rPr>
        <sz val="14"/>
        <color theme="1"/>
        <rFont val="標楷體"/>
        <family val="4"/>
        <charset val="136"/>
      </rPr>
      <t>職業病</t>
    </r>
  </si>
  <si>
    <r>
      <rPr>
        <sz val="14"/>
        <color theme="1"/>
        <rFont val="標楷體"/>
        <family val="4"/>
        <charset val="136"/>
      </rPr>
      <t>總數</t>
    </r>
  </si>
  <si>
    <r>
      <rPr>
        <sz val="14"/>
        <color theme="1"/>
        <rFont val="標楷體"/>
        <family val="4"/>
        <charset val="136"/>
      </rPr>
      <t>季度</t>
    </r>
  </si>
  <si>
    <r>
      <rPr>
        <sz val="14"/>
        <color theme="1"/>
        <rFont val="標楷體"/>
        <family val="4"/>
        <charset val="136"/>
      </rPr>
      <t>月度</t>
    </r>
  </si>
  <si>
    <r>
      <rPr>
        <sz val="14"/>
        <color theme="1"/>
        <rFont val="標楷體"/>
        <family val="4"/>
        <charset val="136"/>
      </rPr>
      <t>人數</t>
    </r>
  </si>
  <si>
    <r>
      <rPr>
        <sz val="14"/>
        <color theme="1"/>
        <rFont val="標楷體"/>
        <family val="4"/>
        <charset val="136"/>
      </rPr>
      <t>比例</t>
    </r>
    <r>
      <rPr>
        <sz val="14"/>
        <color theme="1"/>
        <rFont val="Times New Roman"/>
        <family val="1"/>
      </rPr>
      <t>(%)</t>
    </r>
  </si>
  <si>
    <r>
      <rPr>
        <sz val="14"/>
        <color theme="1"/>
        <rFont val="標楷體"/>
        <family val="4"/>
        <charset val="136"/>
      </rPr>
      <t>天數</t>
    </r>
  </si>
  <si>
    <r>
      <rPr>
        <sz val="14"/>
        <color theme="1"/>
        <rFont val="標楷體"/>
        <family val="4"/>
        <charset val="136"/>
      </rPr>
      <t>比例</t>
    </r>
  </si>
  <si>
    <r>
      <rPr>
        <sz val="14"/>
        <color theme="1"/>
        <rFont val="標楷體"/>
        <family val="4"/>
        <charset val="136"/>
      </rPr>
      <t>總共</t>
    </r>
  </si>
  <si>
    <r>
      <rPr>
        <b/>
        <sz val="14"/>
        <color theme="1"/>
        <rFont val="標楷體"/>
        <family val="4"/>
        <charset val="136"/>
      </rPr>
      <t>備註：</t>
    </r>
  </si>
  <si>
    <r>
      <t>-</t>
    </r>
    <r>
      <rPr>
        <i/>
        <sz val="14"/>
        <color theme="1"/>
        <rFont val="標楷體"/>
        <family val="4"/>
        <charset val="136"/>
      </rPr>
      <t>第</t>
    </r>
    <r>
      <rPr>
        <i/>
        <sz val="14"/>
        <color theme="1"/>
        <rFont val="Times New Roman"/>
        <family val="1"/>
      </rPr>
      <t>2</t>
    </r>
    <r>
      <rPr>
        <i/>
        <sz val="14"/>
        <color theme="1"/>
        <rFont val="標楷體"/>
        <family val="4"/>
        <charset val="136"/>
      </rPr>
      <t>、</t>
    </r>
    <r>
      <rPr>
        <i/>
        <sz val="14"/>
        <color theme="1"/>
        <rFont val="Times New Roman"/>
        <family val="1"/>
      </rPr>
      <t>14</t>
    </r>
    <r>
      <rPr>
        <i/>
        <sz val="14"/>
        <color theme="1"/>
        <rFont val="標楷體"/>
        <family val="4"/>
        <charset val="136"/>
      </rPr>
      <t xml:space="preserve">號欄位：與勞工總人數之比例。
</t>
    </r>
    <r>
      <rPr>
        <i/>
        <sz val="14"/>
        <color theme="1"/>
        <rFont val="Times New Roman"/>
        <family val="1"/>
      </rPr>
      <t>-</t>
    </r>
    <r>
      <rPr>
        <i/>
        <sz val="14"/>
        <color theme="1"/>
        <rFont val="標楷體"/>
        <family val="4"/>
        <charset val="136"/>
      </rPr>
      <t>第</t>
    </r>
    <r>
      <rPr>
        <i/>
        <sz val="14"/>
        <color theme="1"/>
        <rFont val="Times New Roman"/>
        <family val="1"/>
      </rPr>
      <t>6</t>
    </r>
    <r>
      <rPr>
        <i/>
        <sz val="14"/>
        <color theme="1"/>
        <rFont val="標楷體"/>
        <family val="4"/>
        <charset val="136"/>
      </rPr>
      <t xml:space="preserve">號欄位：與直接生產之勞工總人數之比例。
</t>
    </r>
    <r>
      <rPr>
        <i/>
        <sz val="14"/>
        <color theme="1"/>
        <rFont val="Times New Roman"/>
        <family val="1"/>
      </rPr>
      <t>-</t>
    </r>
    <r>
      <rPr>
        <i/>
        <sz val="14"/>
        <color theme="1"/>
        <rFont val="標楷體"/>
        <family val="4"/>
        <charset val="136"/>
      </rPr>
      <t>第</t>
    </r>
    <r>
      <rPr>
        <i/>
        <sz val="14"/>
        <color theme="1"/>
        <rFont val="Times New Roman"/>
        <family val="1"/>
      </rPr>
      <t>10</t>
    </r>
    <r>
      <rPr>
        <i/>
        <sz val="14"/>
        <color theme="1"/>
        <rFont val="標楷體"/>
        <family val="4"/>
        <charset val="136"/>
      </rPr>
      <t xml:space="preserve">號欄位：與有害因素接觸之勞工總人數之比例。
</t>
    </r>
    <r>
      <rPr>
        <i/>
        <sz val="14"/>
        <color theme="1"/>
        <rFont val="Times New Roman"/>
        <family val="1"/>
      </rPr>
      <t>-</t>
    </r>
    <r>
      <rPr>
        <i/>
        <sz val="14"/>
        <color theme="1"/>
        <rFont val="標楷體"/>
        <family val="4"/>
        <charset val="136"/>
      </rPr>
      <t>第</t>
    </r>
    <r>
      <rPr>
        <i/>
        <sz val="14"/>
        <color theme="1"/>
        <rFont val="Times New Roman"/>
        <family val="1"/>
      </rPr>
      <t>4</t>
    </r>
    <r>
      <rPr>
        <i/>
        <sz val="14"/>
        <color theme="1"/>
        <rFont val="標楷體"/>
        <family val="4"/>
        <charset val="136"/>
      </rPr>
      <t>、</t>
    </r>
    <r>
      <rPr>
        <i/>
        <sz val="14"/>
        <color theme="1"/>
        <rFont val="Times New Roman"/>
        <family val="1"/>
      </rPr>
      <t>8</t>
    </r>
    <r>
      <rPr>
        <i/>
        <sz val="14"/>
        <color theme="1"/>
        <rFont val="標楷體"/>
        <family val="4"/>
        <charset val="136"/>
      </rPr>
      <t>、</t>
    </r>
    <r>
      <rPr>
        <i/>
        <sz val="14"/>
        <color theme="1"/>
        <rFont val="Times New Roman"/>
        <family val="1"/>
      </rPr>
      <t>12</t>
    </r>
    <r>
      <rPr>
        <i/>
        <sz val="14"/>
        <color theme="1"/>
        <rFont val="標楷體"/>
        <family val="4"/>
        <charset val="136"/>
      </rPr>
      <t>及</t>
    </r>
    <r>
      <rPr>
        <i/>
        <sz val="14"/>
        <color theme="1"/>
        <rFont val="Times New Roman"/>
        <family val="1"/>
      </rPr>
      <t>16</t>
    </r>
    <r>
      <rPr>
        <i/>
        <sz val="14"/>
        <color theme="1"/>
        <rFont val="標楷體"/>
        <family val="4"/>
        <charset val="136"/>
      </rPr>
      <t>號欄位：平均天數</t>
    </r>
    <r>
      <rPr>
        <i/>
        <sz val="14"/>
        <color theme="1"/>
        <rFont val="Times New Roman"/>
        <family val="1"/>
      </rPr>
      <t>(</t>
    </r>
    <r>
      <rPr>
        <i/>
        <sz val="14"/>
        <color theme="1"/>
        <rFont val="標楷體"/>
        <family val="4"/>
        <charset val="136"/>
      </rPr>
      <t>休假總天數</t>
    </r>
    <r>
      <rPr>
        <i/>
        <sz val="14"/>
        <color theme="1"/>
        <rFont val="Times New Roman"/>
        <family val="1"/>
      </rPr>
      <t>/</t>
    </r>
    <r>
      <rPr>
        <i/>
        <sz val="14"/>
        <color theme="1"/>
        <rFont val="標楷體"/>
        <family val="4"/>
        <charset val="136"/>
      </rPr>
      <t>原因別休假人員之總人數</t>
    </r>
    <r>
      <rPr>
        <i/>
        <sz val="14"/>
        <color theme="1"/>
        <rFont val="Times New Roman"/>
        <family val="1"/>
      </rPr>
      <t>)</t>
    </r>
  </si>
  <si>
    <r>
      <t>Tuổi ngh</t>
    </r>
    <r>
      <rPr>
        <sz val="14"/>
        <color theme="1"/>
        <rFont val="標楷體"/>
        <family val="4"/>
        <charset val="136"/>
      </rPr>
      <t>ề</t>
    </r>
  </si>
  <si>
    <r>
      <t>Phương pháp 
đi</t>
    </r>
    <r>
      <rPr>
        <sz val="14"/>
        <color theme="1"/>
        <rFont val="標楷體"/>
        <family val="4"/>
        <charset val="136"/>
      </rPr>
      <t>ề</t>
    </r>
    <r>
      <rPr>
        <sz val="14"/>
        <color theme="1"/>
        <rFont val="Times New Roman"/>
        <family val="1"/>
      </rPr>
      <t>u trị</t>
    </r>
  </si>
  <si>
    <r>
      <t>(*) Khi cơ sở lao động có nhi</t>
    </r>
    <r>
      <rPr>
        <i/>
        <sz val="14"/>
        <color theme="1"/>
        <rFont val="標楷體"/>
        <family val="4"/>
        <charset val="136"/>
      </rPr>
      <t>ề</t>
    </r>
    <r>
      <rPr>
        <i/>
        <sz val="14"/>
        <color theme="1"/>
        <rFont val="Times New Roman"/>
        <family val="1"/>
      </rPr>
      <t>u người lao động thì quản lý từng bệnh mãn tính theo quy định Biểu mẫu 6</t>
    </r>
  </si>
  <si>
    <r>
      <rPr>
        <sz val="14"/>
        <color theme="1"/>
        <rFont val="標楷體"/>
        <family val="4"/>
        <charset val="136"/>
      </rPr>
      <t>表單五</t>
    </r>
    <r>
      <rPr>
        <sz val="14"/>
        <color theme="1"/>
        <rFont val="Times New Roman"/>
        <family val="1"/>
      </rPr>
      <t>:</t>
    </r>
    <r>
      <rPr>
        <sz val="14"/>
        <color theme="1"/>
        <rFont val="標楷體"/>
        <family val="4"/>
        <charset val="136"/>
      </rPr>
      <t>慢性病管理</t>
    </r>
    <r>
      <rPr>
        <sz val="14"/>
        <color theme="1"/>
        <rFont val="Times New Roman"/>
        <family val="1"/>
      </rPr>
      <t xml:space="preserve"> (*)</t>
    </r>
  </si>
  <si>
    <r>
      <rPr>
        <sz val="14"/>
        <color theme="1"/>
        <rFont val="標楷體"/>
        <family val="4"/>
        <charset val="136"/>
      </rPr>
      <t>分場、區域</t>
    </r>
  </si>
  <si>
    <r>
      <rPr>
        <sz val="14"/>
        <color theme="1"/>
        <rFont val="標楷體"/>
        <family val="4"/>
        <charset val="136"/>
      </rPr>
      <t>人員名稱</t>
    </r>
  </si>
  <si>
    <r>
      <rPr>
        <sz val="14"/>
        <color theme="1"/>
        <rFont val="標楷體"/>
        <family val="4"/>
        <charset val="136"/>
      </rPr>
      <t>慢性病名稱</t>
    </r>
  </si>
  <si>
    <r>
      <rPr>
        <sz val="14"/>
        <color theme="1"/>
        <rFont val="標楷體"/>
        <family val="4"/>
        <charset val="136"/>
      </rPr>
      <t>年齡、性別</t>
    </r>
  </si>
  <si>
    <r>
      <rPr>
        <sz val="14"/>
        <color theme="1"/>
        <rFont val="標楷體"/>
        <family val="4"/>
        <charset val="136"/>
      </rPr>
      <t>工作年資</t>
    </r>
  </si>
  <si>
    <r>
      <rPr>
        <sz val="14"/>
        <color theme="1"/>
        <rFont val="標楷體"/>
        <family val="4"/>
        <charset val="136"/>
      </rPr>
      <t>治療方法</t>
    </r>
  </si>
  <si>
    <r>
      <rPr>
        <sz val="14"/>
        <color theme="1"/>
        <rFont val="標楷體"/>
        <family val="4"/>
        <charset val="136"/>
      </rPr>
      <t>情形</t>
    </r>
  </si>
  <si>
    <r>
      <rPr>
        <sz val="14"/>
        <color theme="1"/>
        <rFont val="標楷體"/>
        <family val="4"/>
        <charset val="136"/>
      </rPr>
      <t>工作安排注意項目</t>
    </r>
  </si>
  <si>
    <r>
      <rPr>
        <sz val="14"/>
        <color theme="1"/>
        <rFont val="標楷體"/>
        <family val="4"/>
        <charset val="136"/>
      </rPr>
      <t>男</t>
    </r>
  </si>
  <si>
    <r>
      <rPr>
        <sz val="14"/>
        <color theme="1"/>
        <rFont val="標楷體"/>
        <family val="4"/>
        <charset val="136"/>
      </rPr>
      <t>女</t>
    </r>
  </si>
  <si>
    <r>
      <t xml:space="preserve">(*) </t>
    </r>
    <r>
      <rPr>
        <i/>
        <sz val="14"/>
        <color theme="1"/>
        <rFont val="標楷體"/>
        <family val="4"/>
        <charset val="136"/>
      </rPr>
      <t>若勞動單位有多勞工則分類慢性病管理如表單六</t>
    </r>
  </si>
  <si>
    <r>
      <rPr>
        <sz val="14"/>
        <color theme="1"/>
        <rFont val="標楷體"/>
        <family val="4"/>
        <charset val="136"/>
      </rPr>
      <t>表單六：慢性病分類管理</t>
    </r>
  </si>
  <si>
    <r>
      <t>Biểu mẫu 7: THEO DÕI BỆNH NGH</t>
    </r>
    <r>
      <rPr>
        <sz val="14"/>
        <color theme="1"/>
        <rFont val="標楷體"/>
        <family val="4"/>
        <charset val="136"/>
      </rPr>
      <t>Ề</t>
    </r>
    <r>
      <rPr>
        <sz val="14"/>
        <color theme="1"/>
        <rFont val="Times New Roman"/>
        <family val="1"/>
      </rPr>
      <t xml:space="preserve"> NGHIỆP</t>
    </r>
  </si>
  <si>
    <r>
      <t>K</t>
    </r>
    <r>
      <rPr>
        <sz val="14"/>
        <color theme="1"/>
        <rFont val="標楷體"/>
        <family val="4"/>
        <charset val="136"/>
      </rPr>
      <t>ế</t>
    </r>
    <r>
      <rPr>
        <sz val="14"/>
        <color theme="1"/>
        <rFont val="Times New Roman"/>
        <family val="1"/>
      </rPr>
      <t>t quả giám định</t>
    </r>
  </si>
  <si>
    <r>
      <rPr>
        <sz val="14"/>
        <color theme="1"/>
        <rFont val="標楷體"/>
        <family val="4"/>
        <charset val="136"/>
      </rPr>
      <t>表單</t>
    </r>
    <r>
      <rPr>
        <sz val="14"/>
        <color theme="1"/>
        <rFont val="Times New Roman"/>
        <family val="1"/>
      </rPr>
      <t xml:space="preserve"> </t>
    </r>
    <r>
      <rPr>
        <sz val="14"/>
        <color theme="1"/>
        <rFont val="標楷體"/>
        <family val="4"/>
        <charset val="136"/>
      </rPr>
      <t>七：職業病追蹤管理</t>
    </r>
  </si>
  <si>
    <r>
      <rPr>
        <sz val="14"/>
        <color theme="1"/>
        <rFont val="標楷體"/>
        <family val="4"/>
        <charset val="136"/>
      </rPr>
      <t>年</t>
    </r>
    <r>
      <rPr>
        <sz val="14"/>
        <color theme="1"/>
        <rFont val="Times New Roman"/>
        <family val="1"/>
      </rPr>
      <t xml:space="preserve"> </t>
    </r>
    <r>
      <rPr>
        <sz val="14"/>
        <color theme="1"/>
        <rFont val="標楷體"/>
        <family val="4"/>
        <charset val="136"/>
      </rPr>
      <t>月</t>
    </r>
    <r>
      <rPr>
        <sz val="14"/>
        <color theme="1"/>
        <rFont val="Times New Roman"/>
        <family val="1"/>
      </rPr>
      <t xml:space="preserve"> </t>
    </r>
    <r>
      <rPr>
        <sz val="14"/>
        <color theme="1"/>
        <rFont val="標楷體"/>
        <family val="4"/>
        <charset val="136"/>
      </rPr>
      <t xml:space="preserve">日
</t>
    </r>
    <r>
      <rPr>
        <sz val="14"/>
        <color theme="1"/>
        <rFont val="Times New Roman"/>
        <family val="1"/>
      </rPr>
      <t>(*)</t>
    </r>
  </si>
  <si>
    <r>
      <rPr>
        <sz val="14"/>
        <color theme="1"/>
        <rFont val="標楷體"/>
        <family val="4"/>
        <charset val="136"/>
      </rPr>
      <t>職業病名稱</t>
    </r>
  </si>
  <si>
    <r>
      <rPr>
        <sz val="14"/>
        <color theme="1"/>
        <rFont val="標楷體"/>
        <family val="4"/>
        <charset val="136"/>
      </rPr>
      <t>特殊健檢之勞工</t>
    </r>
  </si>
  <si>
    <r>
      <rPr>
        <sz val="14"/>
        <color theme="1"/>
        <rFont val="標楷體"/>
        <family val="4"/>
        <charset val="136"/>
      </rPr>
      <t>診斷職業病之勞工</t>
    </r>
  </si>
  <si>
    <r>
      <rPr>
        <sz val="14"/>
        <color theme="1"/>
        <rFont val="標楷體"/>
        <family val="4"/>
        <charset val="136"/>
      </rPr>
      <t>鑒定職業病之人數</t>
    </r>
  </si>
  <si>
    <r>
      <rPr>
        <sz val="14"/>
        <color theme="1"/>
        <rFont val="標楷體"/>
        <family val="4"/>
        <charset val="136"/>
      </rPr>
      <t>職業病鑒定結果</t>
    </r>
  </si>
  <si>
    <r>
      <rPr>
        <sz val="14"/>
        <color theme="1"/>
        <rFont val="標楷體"/>
        <family val="4"/>
        <charset val="136"/>
      </rPr>
      <t>女數</t>
    </r>
  </si>
  <si>
    <r>
      <rPr>
        <b/>
        <sz val="14"/>
        <color theme="1"/>
        <rFont val="標楷體"/>
        <family val="4"/>
        <charset val="136"/>
      </rPr>
      <t>總共</t>
    </r>
  </si>
  <si>
    <t>Tổng số lượng nhân viên</t>
    <phoneticPr fontId="1" type="noConversion"/>
  </si>
  <si>
    <t xml:space="preserve">Số lượng người đài hoàn thành khám sức khỏe xin giấy phép lao động </t>
    <phoneticPr fontId="1" type="noConversion"/>
  </si>
  <si>
    <r>
      <t>Thực t</t>
    </r>
    <r>
      <rPr>
        <sz val="14"/>
        <color theme="1"/>
        <rFont val="標楷體"/>
        <family val="4"/>
        <charset val="136"/>
      </rPr>
      <t>ế</t>
    </r>
    <r>
      <rPr>
        <sz val="14"/>
        <color theme="1"/>
        <rFont val="Times New Roman"/>
        <family val="1"/>
      </rPr>
      <t xml:space="preserve"> số lượng chưa khám sức khỏe:
 - Khám đặc biệt: 0</t>
    </r>
  </si>
  <si>
    <r>
      <rPr>
        <b/>
        <sz val="18"/>
        <color theme="1"/>
        <rFont val="標楷體"/>
        <family val="4"/>
        <charset val="136"/>
      </rPr>
      <t>健康檢查彙總表</t>
    </r>
  </si>
  <si>
    <r>
      <rPr>
        <sz val="14"/>
        <color theme="1"/>
        <rFont val="標楷體"/>
        <family val="4"/>
        <charset val="136"/>
      </rPr>
      <t>單位</t>
    </r>
    <r>
      <rPr>
        <sz val="14"/>
        <color theme="1"/>
        <rFont val="Times New Roman"/>
        <family val="1"/>
      </rPr>
      <t xml:space="preserve">: </t>
    </r>
    <r>
      <rPr>
        <sz val="14"/>
        <color theme="1"/>
        <rFont val="標楷體"/>
        <family val="4"/>
        <charset val="136"/>
      </rPr>
      <t>物理試驗處</t>
    </r>
  </si>
  <si>
    <r>
      <rPr>
        <sz val="14"/>
        <color theme="1"/>
        <rFont val="標楷體"/>
        <family val="4"/>
        <charset val="136"/>
      </rPr>
      <t>單位總人數</t>
    </r>
    <phoneticPr fontId="1" type="noConversion"/>
  </si>
  <si>
    <r>
      <rPr>
        <sz val="14"/>
        <color theme="1"/>
        <rFont val="標楷體"/>
        <family val="4"/>
        <charset val="136"/>
      </rPr>
      <t>單位總人數</t>
    </r>
    <phoneticPr fontId="1" type="noConversion"/>
  </si>
  <si>
    <r>
      <rPr>
        <sz val="14"/>
        <color theme="1"/>
        <rFont val="標楷體"/>
        <family val="4"/>
        <charset val="136"/>
      </rPr>
      <t>單位總人數</t>
    </r>
    <phoneticPr fontId="1" type="noConversion"/>
  </si>
  <si>
    <r>
      <rPr>
        <sz val="14"/>
        <color theme="1"/>
        <rFont val="標楷體"/>
        <family val="4"/>
        <charset val="136"/>
      </rPr>
      <t>單位總人數</t>
    </r>
    <phoneticPr fontId="1" type="noConversion"/>
  </si>
  <si>
    <r>
      <rPr>
        <sz val="14"/>
        <color theme="1"/>
        <rFont val="標楷體"/>
        <family val="4"/>
        <charset val="136"/>
      </rPr>
      <t>單位總人數</t>
    </r>
    <phoneticPr fontId="1" type="noConversion"/>
  </si>
  <si>
    <r>
      <rPr>
        <sz val="14"/>
        <color theme="1"/>
        <rFont val="標楷體"/>
        <family val="4"/>
        <charset val="136"/>
      </rPr>
      <t>單位總人數</t>
    </r>
    <phoneticPr fontId="1" type="noConversion"/>
  </si>
  <si>
    <r>
      <rPr>
        <sz val="14"/>
        <color theme="1"/>
        <rFont val="標楷體"/>
        <family val="4"/>
        <charset val="136"/>
      </rPr>
      <t>下半年應健檢人數：
一般健檢：</t>
    </r>
    <r>
      <rPr>
        <sz val="14"/>
        <color theme="1"/>
        <rFont val="Times New Roman"/>
        <family val="1"/>
      </rPr>
      <t xml:space="preserve">0
</t>
    </r>
    <r>
      <rPr>
        <sz val="14"/>
        <color theme="1"/>
        <rFont val="標楷體"/>
        <family val="4"/>
        <charset val="136"/>
      </rPr>
      <t>特殊健檢：</t>
    </r>
    <r>
      <rPr>
        <sz val="14"/>
        <color theme="1"/>
        <rFont val="Times New Roman"/>
        <family val="1"/>
      </rPr>
      <t>0</t>
    </r>
  </si>
  <si>
    <r>
      <rPr>
        <sz val="14"/>
        <color theme="1"/>
        <rFont val="標楷體"/>
        <family val="4"/>
        <charset val="136"/>
      </rPr>
      <t>實際完成一般健檢人數</t>
    </r>
    <phoneticPr fontId="1" type="noConversion"/>
  </si>
  <si>
    <r>
      <rPr>
        <sz val="14"/>
        <color theme="1"/>
        <rFont val="標楷體"/>
        <family val="4"/>
        <charset val="136"/>
      </rPr>
      <t>實際完成一般健檢人數</t>
    </r>
    <phoneticPr fontId="1" type="noConversion"/>
  </si>
  <si>
    <r>
      <rPr>
        <sz val="14"/>
        <color theme="1"/>
        <rFont val="標楷體"/>
        <family val="4"/>
        <charset val="136"/>
      </rPr>
      <t>實際完成一般健檢人數</t>
    </r>
    <phoneticPr fontId="1" type="noConversion"/>
  </si>
  <si>
    <r>
      <rPr>
        <sz val="14"/>
        <color theme="1"/>
        <rFont val="標楷體"/>
        <family val="4"/>
        <charset val="136"/>
      </rPr>
      <t>實際完成一般健檢人數</t>
    </r>
    <phoneticPr fontId="1" type="noConversion"/>
  </si>
  <si>
    <r>
      <rPr>
        <sz val="14"/>
        <color theme="1"/>
        <rFont val="標楷體"/>
        <family val="4"/>
        <charset val="136"/>
      </rPr>
      <t>實際完成一般健檢人數</t>
    </r>
    <phoneticPr fontId="1" type="noConversion"/>
  </si>
  <si>
    <r>
      <rPr>
        <sz val="14"/>
        <color theme="1"/>
        <rFont val="標楷體"/>
        <family val="4"/>
        <charset val="136"/>
      </rPr>
      <t>實際完成一般健檢人數</t>
    </r>
    <phoneticPr fontId="1" type="noConversion"/>
  </si>
  <si>
    <r>
      <rPr>
        <sz val="14"/>
        <color theme="1"/>
        <rFont val="標楷體"/>
        <family val="4"/>
        <charset val="136"/>
      </rPr>
      <t>實際完成特殊健檢人數</t>
    </r>
    <phoneticPr fontId="1" type="noConversion"/>
  </si>
  <si>
    <r>
      <rPr>
        <sz val="14"/>
        <color theme="1"/>
        <rFont val="標楷體"/>
        <family val="4"/>
        <charset val="136"/>
      </rPr>
      <t>實際完成特殊健檢人數</t>
    </r>
    <phoneticPr fontId="1" type="noConversion"/>
  </si>
  <si>
    <r>
      <rPr>
        <sz val="14"/>
        <color theme="1"/>
        <rFont val="標楷體"/>
        <family val="4"/>
        <charset val="136"/>
      </rPr>
      <t>實際完成特殊健檢人數</t>
    </r>
    <phoneticPr fontId="1" type="noConversion"/>
  </si>
  <si>
    <r>
      <rPr>
        <sz val="14"/>
        <color theme="1"/>
        <rFont val="標楷體"/>
        <family val="4"/>
        <charset val="136"/>
      </rPr>
      <t>實際完成特殊健檢人數</t>
    </r>
    <phoneticPr fontId="1" type="noConversion"/>
  </si>
  <si>
    <r>
      <rPr>
        <sz val="14"/>
        <color theme="1"/>
        <rFont val="標楷體"/>
        <family val="4"/>
        <charset val="136"/>
      </rPr>
      <t>完成台籍工作證體檢人數</t>
    </r>
    <phoneticPr fontId="1" type="noConversion"/>
  </si>
  <si>
    <r>
      <rPr>
        <sz val="14"/>
        <color theme="1"/>
        <rFont val="標楷體"/>
        <family val="4"/>
        <charset val="136"/>
      </rPr>
      <t>完成台籍工作證體檢人數</t>
    </r>
    <phoneticPr fontId="1" type="noConversion"/>
  </si>
  <si>
    <r>
      <rPr>
        <sz val="14"/>
        <color theme="1"/>
        <rFont val="標楷體"/>
        <family val="4"/>
        <charset val="136"/>
      </rPr>
      <t>完成台籍工作證體檢人數</t>
    </r>
    <phoneticPr fontId="1" type="noConversion"/>
  </si>
  <si>
    <r>
      <rPr>
        <sz val="14"/>
        <color theme="1"/>
        <rFont val="標楷體"/>
        <family val="4"/>
        <charset val="136"/>
      </rPr>
      <t>應健檢而未檢查人數</t>
    </r>
    <phoneticPr fontId="1" type="noConversion"/>
  </si>
  <si>
    <r>
      <rPr>
        <sz val="14"/>
        <color theme="1"/>
        <rFont val="標楷體"/>
        <family val="4"/>
        <charset val="136"/>
      </rPr>
      <t>應健檢而未檢查人數</t>
    </r>
    <phoneticPr fontId="1" type="noConversion"/>
  </si>
  <si>
    <r>
      <rPr>
        <sz val="14"/>
        <color theme="1"/>
        <rFont val="標楷體"/>
        <family val="4"/>
        <charset val="136"/>
      </rPr>
      <t>應健檢而未檢查人數</t>
    </r>
    <phoneticPr fontId="1" type="noConversion"/>
  </si>
  <si>
    <r>
      <rPr>
        <sz val="14"/>
        <color theme="1"/>
        <rFont val="標楷體"/>
        <family val="4"/>
        <charset val="136"/>
      </rPr>
      <t>應健檢而未檢查人數</t>
    </r>
    <phoneticPr fontId="1" type="noConversion"/>
  </si>
  <si>
    <r>
      <rPr>
        <sz val="12"/>
        <color theme="1"/>
        <rFont val="標楷體"/>
        <family val="4"/>
        <charset val="136"/>
      </rPr>
      <t>新進人員人數（已繳交新進人員體檢說明</t>
    </r>
    <r>
      <rPr>
        <sz val="12"/>
        <color theme="1"/>
        <rFont val="Times New Roman"/>
        <family val="1"/>
      </rPr>
      <t xml:space="preserve"> </t>
    </r>
    <r>
      <rPr>
        <sz val="12"/>
        <color theme="1"/>
        <rFont val="標楷體"/>
        <family val="4"/>
        <charset val="136"/>
      </rPr>
      <t>當年度免一般健檢）</t>
    </r>
  </si>
  <si>
    <r>
      <rPr>
        <sz val="14"/>
        <color theme="1"/>
        <rFont val="標楷體"/>
        <family val="4"/>
        <charset val="136"/>
      </rPr>
      <t>實際健檢人數：</t>
    </r>
    <r>
      <rPr>
        <sz val="14"/>
        <color theme="1"/>
        <rFont val="Times New Roman"/>
        <family val="1"/>
      </rPr>
      <t xml:space="preserve"> </t>
    </r>
    <r>
      <rPr>
        <sz val="14"/>
        <color theme="1"/>
        <rFont val="標楷體"/>
        <family val="4"/>
        <charset val="136"/>
      </rPr>
      <t>特殊健檢：</t>
    </r>
    <r>
      <rPr>
        <sz val="14"/>
        <color theme="1"/>
        <rFont val="Times New Roman"/>
        <family val="1"/>
      </rPr>
      <t xml:space="preserve">0 </t>
    </r>
    <r>
      <rPr>
        <sz val="14"/>
        <color theme="1"/>
        <rFont val="標楷體"/>
        <family val="4"/>
        <charset val="136"/>
      </rPr>
      <t>人</t>
    </r>
  </si>
  <si>
    <r>
      <rPr>
        <sz val="14"/>
        <color theme="1"/>
        <rFont val="標楷體"/>
        <family val="4"/>
        <charset val="136"/>
      </rPr>
      <t>未在職（留職停薪、產假、長期傷病假等）</t>
    </r>
    <phoneticPr fontId="1" type="noConversion"/>
  </si>
  <si>
    <r>
      <rPr>
        <sz val="14"/>
        <color theme="1"/>
        <rFont val="標楷體"/>
        <family val="4"/>
        <charset val="136"/>
      </rPr>
      <t>未在職（留職停薪、產假、長期傷病假等）</t>
    </r>
    <phoneticPr fontId="1" type="noConversion"/>
  </si>
  <si>
    <r>
      <rPr>
        <sz val="14"/>
        <color theme="1"/>
        <rFont val="標楷體"/>
        <family val="4"/>
        <charset val="136"/>
      </rPr>
      <t>未在職（留職停薪、產假、長期傷病假等）</t>
    </r>
    <phoneticPr fontId="1" type="noConversion"/>
  </si>
  <si>
    <r>
      <rPr>
        <sz val="14"/>
        <color theme="1"/>
        <rFont val="標楷體"/>
        <family val="4"/>
        <charset val="136"/>
      </rPr>
      <t>有健檢但已離職人數</t>
    </r>
    <phoneticPr fontId="1" type="noConversion"/>
  </si>
  <si>
    <r>
      <rPr>
        <sz val="14"/>
        <color theme="1"/>
        <rFont val="標楷體"/>
        <family val="4"/>
        <charset val="136"/>
      </rPr>
      <t>有健檢但已離職人數</t>
    </r>
    <phoneticPr fontId="1" type="noConversion"/>
  </si>
  <si>
    <r>
      <rPr>
        <sz val="14"/>
        <color theme="1"/>
        <rFont val="標楷體"/>
        <family val="4"/>
        <charset val="136"/>
      </rPr>
      <t>調職前健檢</t>
    </r>
    <phoneticPr fontId="1" type="noConversion"/>
  </si>
  <si>
    <r>
      <rPr>
        <sz val="14"/>
        <color theme="1"/>
        <rFont val="標楷體"/>
        <family val="4"/>
        <charset val="136"/>
      </rPr>
      <t>調職前健檢</t>
    </r>
    <phoneticPr fontId="1" type="noConversion"/>
  </si>
  <si>
    <r>
      <rPr>
        <sz val="14"/>
        <color theme="1"/>
        <rFont val="標楷體"/>
        <family val="4"/>
        <charset val="136"/>
      </rPr>
      <t>處長</t>
    </r>
  </si>
  <si>
    <r>
      <rPr>
        <sz val="14"/>
        <color theme="1"/>
        <rFont val="標楷體"/>
        <family val="4"/>
        <charset val="136"/>
      </rPr>
      <t>經辦</t>
    </r>
  </si>
  <si>
    <r>
      <t xml:space="preserve">Giải thích:
</t>
    </r>
    <r>
      <rPr>
        <i/>
        <sz val="14"/>
        <color theme="1"/>
        <rFont val="Times New Roman"/>
        <family val="1"/>
      </rPr>
      <t>1. Tất cả nhân viên cần khám sức khỏe hàng năm không được bỏ sót
2. Nguyên tắc đi</t>
    </r>
    <r>
      <rPr>
        <i/>
        <sz val="14"/>
        <color theme="1"/>
        <rFont val="標楷體"/>
        <family val="4"/>
        <charset val="136"/>
      </rPr>
      <t>ề</t>
    </r>
    <r>
      <rPr>
        <i/>
        <sz val="14"/>
        <color theme="1"/>
        <rFont val="Times New Roman"/>
        <family val="1"/>
      </rPr>
      <t>n biểu:(1)A=B+C+D+E+F+G-L   (2)E=H+G+I+J+K
3. Nguyên nhân và phương thức xử lí</t>
    </r>
    <r>
      <rPr>
        <i/>
        <sz val="14"/>
        <color theme="1"/>
        <rFont val="標楷體"/>
        <family val="4"/>
        <charset val="136"/>
      </rPr>
      <t>。</t>
    </r>
    <r>
      <rPr>
        <i/>
        <sz val="14"/>
        <color theme="1"/>
        <rFont val="Times New Roman"/>
        <family val="1"/>
      </rPr>
      <t>Không tham gia khám sức khỏe bị xử phạt người liên quan
4. Sau khi có k</t>
    </r>
    <r>
      <rPr>
        <i/>
        <sz val="14"/>
        <color theme="1"/>
        <rFont val="標楷體"/>
        <family val="4"/>
        <charset val="136"/>
      </rPr>
      <t>ế</t>
    </r>
    <r>
      <rPr>
        <i/>
        <sz val="14"/>
        <color theme="1"/>
        <rFont val="Times New Roman"/>
        <family val="1"/>
      </rPr>
      <t>t quả khám sức khỏe</t>
    </r>
    <r>
      <rPr>
        <i/>
        <sz val="14"/>
        <color theme="1"/>
        <rFont val="標楷體"/>
        <family val="4"/>
        <charset val="136"/>
      </rPr>
      <t>，</t>
    </r>
    <r>
      <rPr>
        <i/>
        <sz val="14"/>
        <color theme="1"/>
        <rFont val="Times New Roman"/>
        <family val="1"/>
      </rPr>
      <t>Trong vòng 1 tuần cần cập nhật thông tin đầy đủ</t>
    </r>
    <phoneticPr fontId="9" type="noConversion"/>
  </si>
  <si>
    <r>
      <rPr>
        <sz val="14"/>
        <color theme="1"/>
        <rFont val="標楷體"/>
        <family val="4"/>
        <charset val="136"/>
      </rPr>
      <t xml:space="preserve">填表說明：
</t>
    </r>
    <r>
      <rPr>
        <i/>
        <sz val="14"/>
        <color theme="1"/>
        <rFont val="Times New Roman"/>
        <family val="1"/>
      </rPr>
      <t xml:space="preserve">1. </t>
    </r>
    <r>
      <rPr>
        <i/>
        <sz val="14"/>
        <color theme="1"/>
        <rFont val="標楷體"/>
        <family val="4"/>
        <charset val="136"/>
      </rPr>
      <t xml:space="preserve">所有人員每半年度應接受必要之健康檢查，各單位應確實把握不得遺漏
</t>
    </r>
    <r>
      <rPr>
        <i/>
        <sz val="14"/>
        <color theme="1"/>
        <rFont val="Times New Roman"/>
        <family val="1"/>
      </rPr>
      <t xml:space="preserve">2. </t>
    </r>
    <r>
      <rPr>
        <i/>
        <sz val="14"/>
        <color theme="1"/>
        <rFont val="標楷體"/>
        <family val="4"/>
        <charset val="136"/>
      </rPr>
      <t>填報數字必須符合右列兩項規則：（</t>
    </r>
    <r>
      <rPr>
        <i/>
        <sz val="14"/>
        <color theme="1"/>
        <rFont val="Times New Roman"/>
        <family val="1"/>
      </rPr>
      <t>1</t>
    </r>
    <r>
      <rPr>
        <i/>
        <sz val="14"/>
        <color theme="1"/>
        <rFont val="標楷體"/>
        <family val="4"/>
        <charset val="136"/>
      </rPr>
      <t>）</t>
    </r>
    <r>
      <rPr>
        <i/>
        <sz val="14"/>
        <color theme="1"/>
        <rFont val="Times New Roman"/>
        <family val="1"/>
      </rPr>
      <t xml:space="preserve">A=B+C+D+E+F+G-L   (2)E=H+G+I+J+K
3. </t>
    </r>
    <r>
      <rPr>
        <i/>
        <sz val="14"/>
        <color theme="1"/>
        <rFont val="標楷體"/>
        <family val="4"/>
        <charset val="136"/>
      </rPr>
      <t xml:space="preserve">原因與處理方式。無故未健檢者則應提報負責人員懲處
</t>
    </r>
    <r>
      <rPr>
        <i/>
        <sz val="14"/>
        <color theme="1"/>
        <rFont val="Times New Roman"/>
        <family val="1"/>
      </rPr>
      <t xml:space="preserve">4. </t>
    </r>
    <r>
      <rPr>
        <i/>
        <sz val="14"/>
        <color theme="1"/>
        <rFont val="標楷體"/>
        <family val="4"/>
        <charset val="136"/>
      </rPr>
      <t>此表應在每半年健檢結束後，一周內更新成處長核簽備查</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</si>
</sst>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
  </numFmts>
  <fonts count="24" x14ac:knownFonts="1">
    <font>
      <sz val="11"/>
      <color theme="1"/>
      <name val="新細明體"/>
      <family val="2"/>
      <scheme val="minor"/>
    </font>
    <font>
      <sz val="14"/>
      <color theme="1"/>
      <name val="Times New Roman"/>
      <family val="1"/>
    </font>
    <font>
      <sz val="16"/>
      <color theme="1"/>
      <name val="Times New Roman"/>
      <family val="1"/>
    </font>
    <font>
      <sz val="14"/>
      <color rgb="FF000000"/>
      <name val="Times New Roman"/>
      <family val="1"/>
    </font>
    <font>
      <b/>
      <sz val="16"/>
      <color theme="1"/>
      <name val="Times New Roman"/>
      <family val="1"/>
    </font>
    <font>
      <b/>
      <sz val="14"/>
      <color theme="1"/>
      <name val="Times New Roman"/>
      <family val="1"/>
    </font>
    <font>
      <i/>
      <sz val="16"/>
      <color theme="1"/>
      <name val="Times New Roman"/>
      <family val="1"/>
    </font>
    <font>
      <sz val="11"/>
      <color theme="1"/>
      <name val="Times New Roman"/>
      <family val="1"/>
    </font>
    <font>
      <sz val="16"/>
      <color rgb="FF000000"/>
      <name val="Times New Roman"/>
      <family val="1"/>
    </font>
    <font>
      <sz val="9"/>
      <name val="新細明體"/>
      <family val="3"/>
      <charset val="136"/>
      <scheme val="minor"/>
    </font>
    <font>
      <sz val="16"/>
      <color theme="1"/>
      <name val="標楷體"/>
      <family val="4"/>
      <charset val="136"/>
    </font>
    <font>
      <b/>
      <sz val="16"/>
      <color theme="1"/>
      <name val="標楷體"/>
      <family val="4"/>
      <charset val="136"/>
    </font>
    <font>
      <i/>
      <sz val="16"/>
      <color theme="1"/>
      <name val="標楷體"/>
      <family val="4"/>
      <charset val="136"/>
    </font>
    <font>
      <sz val="14"/>
      <color rgb="FF000000"/>
      <name val="標楷體"/>
      <family val="4"/>
      <charset val="136"/>
    </font>
    <font>
      <sz val="16"/>
      <color rgb="FF000000"/>
      <name val="標楷體"/>
      <family val="4"/>
      <charset val="136"/>
    </font>
    <font>
      <i/>
      <sz val="14"/>
      <color theme="1"/>
      <name val="Times New Roman"/>
      <family val="1"/>
    </font>
    <font>
      <sz val="14"/>
      <color theme="1"/>
      <name val="標楷體"/>
      <family val="4"/>
      <charset val="136"/>
    </font>
    <font>
      <b/>
      <sz val="18"/>
      <color theme="1"/>
      <name val="Times New Roman"/>
      <family val="1"/>
    </font>
    <font>
      <sz val="12"/>
      <color theme="1"/>
      <name val="Times New Roman"/>
      <family val="1"/>
    </font>
    <font>
      <b/>
      <sz val="14"/>
      <color theme="1"/>
      <name val="標楷體"/>
      <family val="4"/>
      <charset val="136"/>
    </font>
    <font>
      <i/>
      <sz val="14"/>
      <color theme="1"/>
      <name val="標楷體"/>
      <family val="4"/>
      <charset val="136"/>
    </font>
    <font>
      <i/>
      <sz val="11"/>
      <color theme="1"/>
      <name val="Times New Roman"/>
      <family val="1"/>
    </font>
    <font>
      <b/>
      <sz val="18"/>
      <color theme="1"/>
      <name val="標楷體"/>
      <family val="4"/>
      <charset val="136"/>
    </font>
    <font>
      <sz val="12"/>
      <color theme="1"/>
      <name val="標楷體"/>
      <family val="4"/>
      <charset val="136"/>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1" fillId="0" borderId="0" xfId="0" applyFont="1"/>
    <xf numFmtId="0" fontId="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wrapText="1"/>
    </xf>
    <xf numFmtId="0" fontId="5" fillId="0" borderId="0" xfId="0" applyFont="1" applyAlignment="1">
      <alignment horizontal="center"/>
    </xf>
    <xf numFmtId="0" fontId="7" fillId="0" borderId="0" xfId="0" applyFont="1"/>
    <xf numFmtId="0" fontId="4" fillId="0" borderId="0" xfId="0" applyFont="1" applyAlignment="1">
      <alignment horizontal="center"/>
    </xf>
    <xf numFmtId="0" fontId="8" fillId="0" borderId="0" xfId="0" applyFont="1" applyAlignment="1">
      <alignment vertical="center" wrapText="1"/>
    </xf>
    <xf numFmtId="0" fontId="8" fillId="0" borderId="0" xfId="0" applyFont="1" applyAlignment="1">
      <alignment horizontal="center" vertical="center" wrapText="1"/>
    </xf>
    <xf numFmtId="0" fontId="2" fillId="0" borderId="0" xfId="0" applyFont="1" applyAlignment="1">
      <alignment horizontal="left" vertical="top" wrapText="1"/>
    </xf>
    <xf numFmtId="0" fontId="1" fillId="0" borderId="0" xfId="0" applyFont="1" applyAlignment="1">
      <alignment vertical="center"/>
    </xf>
    <xf numFmtId="0" fontId="1" fillId="0" borderId="0" xfId="0" applyFont="1" applyFill="1" applyAlignment="1">
      <alignment horizontal="center" vertical="center"/>
    </xf>
    <xf numFmtId="0" fontId="1" fillId="0" borderId="0" xfId="0" applyFont="1" applyAlignment="1">
      <alignment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1" fillId="0" borderId="0" xfId="0" applyFont="1" applyAlignment="1">
      <alignment horizontal="center"/>
    </xf>
    <xf numFmtId="0" fontId="8" fillId="0" borderId="0" xfId="0" applyFont="1" applyAlignment="1">
      <alignment horizontal="left" vertical="center" wrapText="1"/>
    </xf>
    <xf numFmtId="0" fontId="2" fillId="0" borderId="0" xfId="0" applyFont="1" applyAlignment="1">
      <alignment horizontal="center" vertical="top" wrapText="1"/>
    </xf>
    <xf numFmtId="0" fontId="4" fillId="0" borderId="0" xfId="0" applyFont="1" applyAlignment="1">
      <alignment horizontal="center" vertical="top"/>
    </xf>
    <xf numFmtId="0" fontId="5"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wrapText="1" indent="1"/>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indent="1"/>
    </xf>
    <xf numFmtId="0" fontId="1" fillId="0" borderId="1" xfId="0" quotePrefix="1" applyFont="1" applyBorder="1" applyAlignment="1">
      <alignment horizontal="center" vertical="center"/>
    </xf>
    <xf numFmtId="0" fontId="15" fillId="0" borderId="0" xfId="0" quotePrefix="1" applyFont="1" applyAlignment="1">
      <alignment horizontal="left" vertical="center" wrapText="1"/>
    </xf>
    <xf numFmtId="0" fontId="15" fillId="0" borderId="0" xfId="0" applyFont="1" applyAlignment="1">
      <alignment horizontal="left" vertical="center"/>
    </xf>
    <xf numFmtId="0" fontId="1" fillId="0" borderId="1" xfId="0" quotePrefix="1" applyFont="1" applyBorder="1" applyAlignment="1">
      <alignment horizontal="center" vertical="center" wrapText="1"/>
    </xf>
    <xf numFmtId="0" fontId="5" fillId="0" borderId="0" xfId="0" applyFont="1" applyAlignment="1">
      <alignment horizontal="left" vertical="center"/>
    </xf>
    <xf numFmtId="176" fontId="1" fillId="0" borderId="1" xfId="0" quotePrefix="1" applyNumberFormat="1" applyFont="1" applyBorder="1" applyAlignment="1">
      <alignment horizontal="center" vertical="center" wrapText="1"/>
    </xf>
    <xf numFmtId="176" fontId="1" fillId="0" borderId="1" xfId="0" applyNumberFormat="1" applyFont="1" applyBorder="1" applyAlignment="1">
      <alignment horizontal="center" vertical="center" wrapText="1"/>
    </xf>
    <xf numFmtId="2" fontId="1" fillId="0" borderId="1" xfId="0" quotePrefix="1" applyNumberFormat="1" applyFont="1" applyBorder="1" applyAlignment="1">
      <alignment horizontal="center" vertical="center" wrapText="1"/>
    </xf>
    <xf numFmtId="2" fontId="1" fillId="0" borderId="1" xfId="0" applyNumberFormat="1" applyFont="1" applyBorder="1" applyAlignment="1">
      <alignment horizontal="center" vertical="center" wrapText="1"/>
    </xf>
    <xf numFmtId="0" fontId="5" fillId="0" borderId="0" xfId="0" applyFont="1" applyAlignment="1">
      <alignment horizontal="center" vertical="center"/>
    </xf>
    <xf numFmtId="0" fontId="1" fillId="0" borderId="0" xfId="0" applyFont="1" applyAlignment="1">
      <alignment horizontal="left" vertical="center"/>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1" xfId="0" applyFont="1" applyBorder="1" applyAlignment="1">
      <alignment horizontal="center" vertical="center" wrapText="1"/>
    </xf>
    <xf numFmtId="0" fontId="15" fillId="0" borderId="1" xfId="0" applyFont="1" applyBorder="1" applyAlignment="1">
      <alignment horizontal="left" vertical="center" inden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2" xfId="0" applyFont="1" applyBorder="1" applyAlignment="1">
      <alignment horizontal="left" vertical="center" indent="1"/>
    </xf>
    <xf numFmtId="0" fontId="1" fillId="0" borderId="3" xfId="0" applyFont="1" applyBorder="1" applyAlignment="1">
      <alignment horizontal="left" vertical="center" indent="1"/>
    </xf>
    <xf numFmtId="0" fontId="1" fillId="0" borderId="4" xfId="0" applyFont="1" applyBorder="1" applyAlignment="1">
      <alignment horizontal="left" vertical="center" indent="1"/>
    </xf>
    <xf numFmtId="0" fontId="1" fillId="0" borderId="6" xfId="0" applyFont="1" applyBorder="1" applyAlignment="1">
      <alignment horizontal="left" vertical="center" indent="1"/>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1" fillId="0" borderId="12"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14" fontId="1" fillId="0" borderId="1" xfId="0" applyNumberFormat="1" applyFont="1" applyBorder="1" applyAlignment="1">
      <alignment horizontal="center" vertical="center"/>
    </xf>
    <xf numFmtId="0" fontId="5" fillId="0" borderId="1" xfId="0" applyFont="1" applyBorder="1" applyAlignment="1">
      <alignment horizontal="center" vertical="center"/>
    </xf>
    <xf numFmtId="0" fontId="1" fillId="0" borderId="5" xfId="0" applyFont="1" applyBorder="1" applyAlignment="1">
      <alignment horizontal="center" vertical="center" wrapText="1"/>
    </xf>
    <xf numFmtId="0" fontId="1" fillId="0" borderId="12" xfId="0" applyFont="1" applyBorder="1" applyAlignment="1">
      <alignment horizontal="center" vertical="center" wrapText="1"/>
    </xf>
    <xf numFmtId="0" fontId="17" fillId="0" borderId="0" xfId="0" applyFont="1" applyAlignment="1">
      <alignment horizontal="center" vertical="center"/>
    </xf>
    <xf numFmtId="0" fontId="1" fillId="0" borderId="0" xfId="0" applyFont="1" applyAlignment="1">
      <alignment horizontal="left" indent="1"/>
    </xf>
    <xf numFmtId="0" fontId="1" fillId="0" borderId="0" xfId="0" applyFont="1" applyAlignment="1">
      <alignment horizontal="right"/>
    </xf>
    <xf numFmtId="0" fontId="1" fillId="0" borderId="1" xfId="0" applyFont="1" applyBorder="1" applyAlignment="1">
      <alignment horizontal="left" vertical="center" wrapText="1"/>
    </xf>
    <xf numFmtId="0" fontId="1" fillId="0" borderId="0" xfId="0" applyFont="1" applyAlignment="1">
      <alignment horizontal="center"/>
    </xf>
    <xf numFmtId="0" fontId="1" fillId="0" borderId="0" xfId="0" applyFont="1" applyAlignment="1">
      <alignment horizontal="left" vertical="center" wrapText="1" indent="1"/>
    </xf>
    <xf numFmtId="0" fontId="1" fillId="0" borderId="0" xfId="0" applyFont="1" applyAlignment="1">
      <alignment horizontal="left" vertical="center" inden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5" xfId="0" applyFont="1" applyBorder="1" applyAlignment="1">
      <alignment horizontal="left" vertical="top" wrapText="1"/>
    </xf>
    <xf numFmtId="0" fontId="1" fillId="0" borderId="0" xfId="0" applyFont="1" applyBorder="1" applyAlignment="1">
      <alignment horizontal="left" vertical="top" wrapText="1"/>
    </xf>
    <xf numFmtId="0" fontId="1" fillId="0" borderId="12" xfId="0" applyFont="1" applyBorder="1" applyAlignment="1">
      <alignment horizontal="left" vertical="top" wrapText="1"/>
    </xf>
    <xf numFmtId="0" fontId="1" fillId="0" borderId="10"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7" fillId="0" borderId="0" xfId="0" applyFont="1" applyAlignment="1">
      <alignment vertical="center"/>
    </xf>
    <xf numFmtId="0" fontId="21" fillId="0" borderId="0" xfId="0" applyFont="1" applyAlignment="1">
      <alignment vertical="center"/>
    </xf>
    <xf numFmtId="0" fontId="7"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28"/>
  <sheetViews>
    <sheetView zoomScaleNormal="100" workbookViewId="0">
      <selection activeCell="AA1" sqref="AA1"/>
    </sheetView>
  </sheetViews>
  <sheetFormatPr defaultRowHeight="15" x14ac:dyDescent="0.25"/>
  <cols>
    <col min="1" max="26" width="5.7109375" style="6" customWidth="1"/>
    <col min="27" max="16384" width="9.140625" style="6"/>
  </cols>
  <sheetData>
    <row r="1" spans="1:31" ht="180" customHeight="1" x14ac:dyDescent="0.25">
      <c r="A1" s="21" t="s">
        <v>125</v>
      </c>
      <c r="B1" s="21"/>
      <c r="C1" s="21"/>
      <c r="D1" s="21"/>
      <c r="E1" s="21"/>
      <c r="F1" s="21"/>
      <c r="G1" s="21"/>
      <c r="H1" s="21"/>
      <c r="I1" s="21"/>
      <c r="J1" s="21"/>
      <c r="K1" s="21"/>
      <c r="L1" s="21"/>
      <c r="M1" s="21"/>
      <c r="N1" s="21"/>
      <c r="O1" s="21"/>
      <c r="P1" s="21"/>
      <c r="Q1" s="21"/>
      <c r="R1" s="21"/>
      <c r="S1" s="21"/>
      <c r="T1" s="21"/>
      <c r="U1" s="21"/>
      <c r="V1" s="21"/>
      <c r="W1" s="21"/>
      <c r="X1" s="21"/>
      <c r="Y1" s="21"/>
      <c r="Z1" s="21"/>
    </row>
    <row r="2" spans="1:31" ht="20.100000000000001" customHeight="1" x14ac:dyDescent="0.25">
      <c r="A2" s="23" t="s">
        <v>4</v>
      </c>
      <c r="B2" s="23"/>
      <c r="C2" s="23"/>
      <c r="D2" s="23"/>
      <c r="E2" s="23"/>
      <c r="F2" s="23"/>
      <c r="G2" s="23"/>
      <c r="H2" s="23"/>
      <c r="I2" s="23"/>
      <c r="J2" s="23"/>
      <c r="K2" s="23"/>
      <c r="L2" s="23"/>
      <c r="M2" s="23"/>
      <c r="N2" s="23"/>
      <c r="O2" s="23"/>
      <c r="P2" s="23"/>
      <c r="Q2" s="23"/>
      <c r="R2" s="23"/>
      <c r="S2" s="23"/>
      <c r="T2" s="23"/>
      <c r="U2" s="23"/>
      <c r="V2" s="23"/>
      <c r="W2" s="23"/>
      <c r="X2" s="23"/>
      <c r="Y2" s="23"/>
      <c r="Z2" s="23"/>
    </row>
    <row r="3" spans="1:31" ht="18.75" x14ac:dyDescent="0.3">
      <c r="A3" s="5"/>
      <c r="B3" s="5"/>
      <c r="C3" s="5"/>
      <c r="D3" s="5"/>
      <c r="E3" s="5"/>
      <c r="F3" s="5"/>
      <c r="G3" s="5"/>
      <c r="H3" s="5"/>
      <c r="I3" s="5"/>
      <c r="J3" s="5"/>
      <c r="K3" s="5"/>
      <c r="L3" s="5"/>
      <c r="M3" s="5"/>
      <c r="N3" s="5"/>
      <c r="O3" s="5"/>
      <c r="P3" s="5"/>
      <c r="Q3" s="5"/>
      <c r="R3" s="5"/>
      <c r="S3" s="5"/>
      <c r="T3" s="5"/>
      <c r="U3" s="5"/>
      <c r="V3" s="5"/>
      <c r="W3" s="5"/>
      <c r="X3" s="5"/>
      <c r="Y3" s="5"/>
      <c r="Z3" s="5"/>
    </row>
    <row r="4" spans="1:31" s="1" customFormat="1" ht="20.100000000000001" customHeight="1" x14ac:dyDescent="0.3">
      <c r="A4" s="25" t="s">
        <v>0</v>
      </c>
      <c r="B4" s="25"/>
      <c r="C4" s="25"/>
      <c r="D4" s="25"/>
      <c r="E4" s="25"/>
      <c r="F4" s="25"/>
      <c r="G4" s="25"/>
      <c r="H4" s="25"/>
      <c r="I4" s="25"/>
      <c r="J4" s="25"/>
      <c r="K4" s="25"/>
      <c r="L4" s="25"/>
      <c r="M4" s="25"/>
      <c r="N4" s="25"/>
      <c r="O4" s="25"/>
      <c r="P4" s="25"/>
      <c r="Q4" s="25"/>
      <c r="R4" s="25"/>
      <c r="S4" s="25"/>
      <c r="T4" s="25"/>
      <c r="U4" s="25"/>
      <c r="V4" s="25"/>
      <c r="W4" s="25"/>
      <c r="X4" s="25"/>
      <c r="Y4" s="25"/>
      <c r="Z4" s="25"/>
      <c r="AA4" s="2"/>
      <c r="AB4" s="2"/>
      <c r="AC4" s="2"/>
      <c r="AD4" s="2"/>
      <c r="AE4" s="2"/>
    </row>
    <row r="5" spans="1:31" s="1" customFormat="1" ht="39.950000000000003" customHeight="1" x14ac:dyDescent="0.3">
      <c r="A5" s="25" t="s">
        <v>12</v>
      </c>
      <c r="B5" s="25"/>
      <c r="C5" s="25"/>
      <c r="D5" s="25"/>
      <c r="E5" s="25"/>
      <c r="F5" s="25"/>
      <c r="G5" s="25"/>
      <c r="H5" s="25"/>
      <c r="I5" s="25"/>
      <c r="J5" s="25"/>
      <c r="K5" s="25"/>
      <c r="L5" s="25"/>
      <c r="M5" s="25"/>
      <c r="N5" s="25"/>
      <c r="O5" s="25"/>
      <c r="P5" s="25"/>
      <c r="Q5" s="25"/>
      <c r="R5" s="25"/>
      <c r="S5" s="25"/>
      <c r="T5" s="25"/>
      <c r="U5" s="25"/>
      <c r="V5" s="25"/>
      <c r="W5" s="25"/>
      <c r="X5" s="25"/>
      <c r="Y5" s="25"/>
      <c r="Z5" s="25"/>
      <c r="AA5" s="2"/>
      <c r="AB5" s="2"/>
      <c r="AC5" s="2"/>
      <c r="AD5" s="2"/>
      <c r="AE5" s="2"/>
    </row>
    <row r="6" spans="1:31" s="1" customFormat="1" ht="20.100000000000001" customHeight="1" x14ac:dyDescent="0.3">
      <c r="A6" s="25" t="s">
        <v>1</v>
      </c>
      <c r="B6" s="25"/>
      <c r="C6" s="25"/>
      <c r="D6" s="25"/>
      <c r="E6" s="25"/>
      <c r="F6" s="25"/>
      <c r="G6" s="25"/>
      <c r="H6" s="25"/>
      <c r="I6" s="25"/>
      <c r="J6" s="25"/>
      <c r="K6" s="25"/>
      <c r="L6" s="25"/>
      <c r="M6" s="25"/>
      <c r="N6" s="25"/>
      <c r="O6" s="25"/>
      <c r="P6" s="25"/>
      <c r="Q6" s="25"/>
      <c r="R6" s="25"/>
      <c r="S6" s="25"/>
      <c r="T6" s="25"/>
      <c r="U6" s="25"/>
      <c r="V6" s="25"/>
      <c r="W6" s="25"/>
      <c r="X6" s="25"/>
      <c r="Y6" s="25"/>
      <c r="Z6" s="25"/>
      <c r="AA6" s="2"/>
      <c r="AB6" s="2"/>
      <c r="AC6" s="2"/>
      <c r="AD6" s="2"/>
      <c r="AE6" s="2"/>
    </row>
    <row r="7" spans="1:31" s="1" customFormat="1" ht="20.100000000000001" customHeight="1" x14ac:dyDescent="0.3">
      <c r="A7" s="25" t="s">
        <v>8</v>
      </c>
      <c r="B7" s="25"/>
      <c r="C7" s="25"/>
      <c r="D7" s="25"/>
      <c r="E7" s="25"/>
      <c r="F7" s="25"/>
      <c r="G7" s="25"/>
      <c r="H7" s="25"/>
      <c r="I7" s="25"/>
      <c r="J7" s="25"/>
      <c r="K7" s="25" t="s">
        <v>9</v>
      </c>
      <c r="L7" s="25"/>
      <c r="M7" s="25"/>
      <c r="N7" s="25"/>
      <c r="O7" s="25"/>
      <c r="P7" s="25"/>
      <c r="Q7" s="25"/>
      <c r="R7" s="25"/>
      <c r="S7" s="25"/>
      <c r="T7" s="25"/>
      <c r="U7" s="25"/>
      <c r="V7" s="25"/>
      <c r="W7" s="25"/>
      <c r="X7" s="25"/>
      <c r="Y7" s="25"/>
      <c r="Z7" s="25"/>
      <c r="AA7" s="2"/>
      <c r="AB7" s="2"/>
      <c r="AC7" s="2"/>
      <c r="AD7" s="2"/>
      <c r="AE7" s="2"/>
    </row>
    <row r="8" spans="1:31" s="1" customFormat="1" ht="20.100000000000001" customHeight="1" x14ac:dyDescent="0.3">
      <c r="A8" s="25" t="s">
        <v>11</v>
      </c>
      <c r="B8" s="25"/>
      <c r="C8" s="25"/>
      <c r="D8" s="25"/>
      <c r="E8" s="25"/>
      <c r="F8" s="25"/>
      <c r="G8" s="25"/>
      <c r="H8" s="25"/>
      <c r="I8" s="25"/>
      <c r="J8" s="25"/>
      <c r="K8" s="25" t="s">
        <v>10</v>
      </c>
      <c r="L8" s="25"/>
      <c r="M8" s="25"/>
      <c r="N8" s="25"/>
      <c r="O8" s="25"/>
      <c r="P8" s="25"/>
      <c r="Q8" s="25"/>
      <c r="R8" s="25"/>
      <c r="S8" s="25"/>
      <c r="T8" s="25"/>
      <c r="U8" s="25"/>
      <c r="V8" s="25"/>
      <c r="W8" s="25"/>
      <c r="X8" s="25"/>
      <c r="Y8" s="25"/>
      <c r="Z8" s="25"/>
      <c r="AA8" s="2"/>
      <c r="AB8" s="2"/>
      <c r="AC8" s="2"/>
      <c r="AD8" s="2"/>
      <c r="AE8" s="2"/>
    </row>
    <row r="9" spans="1:31" s="1" customFormat="1" ht="20.100000000000001" customHeight="1" x14ac:dyDescent="0.3">
      <c r="A9" s="25" t="s">
        <v>2</v>
      </c>
      <c r="B9" s="25"/>
      <c r="C9" s="25"/>
      <c r="D9" s="25"/>
      <c r="E9" s="25"/>
      <c r="F9" s="25"/>
      <c r="G9" s="25"/>
      <c r="H9" s="25"/>
      <c r="I9" s="25"/>
      <c r="J9" s="25"/>
      <c r="K9" s="25"/>
      <c r="L9" s="25"/>
      <c r="M9" s="25"/>
      <c r="N9" s="25"/>
      <c r="O9" s="25"/>
      <c r="P9" s="25"/>
      <c r="Q9" s="25"/>
      <c r="R9" s="25"/>
      <c r="S9" s="25"/>
      <c r="T9" s="25"/>
      <c r="U9" s="25"/>
      <c r="V9" s="25"/>
      <c r="W9" s="25"/>
      <c r="X9" s="25"/>
      <c r="Y9" s="25"/>
      <c r="Z9" s="25"/>
      <c r="AA9" s="2"/>
      <c r="AB9" s="2"/>
      <c r="AC9" s="2"/>
      <c r="AD9" s="2"/>
      <c r="AE9" s="2"/>
    </row>
    <row r="10" spans="1:31" s="1" customFormat="1" ht="20.100000000000001" customHeight="1" x14ac:dyDescent="0.3">
      <c r="A10" s="25" t="s">
        <v>3</v>
      </c>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
      <c r="AB10" s="2"/>
      <c r="AC10" s="2"/>
      <c r="AD10" s="2"/>
      <c r="AE10" s="2"/>
    </row>
    <row r="11" spans="1:31" s="1" customFormat="1" ht="20.100000000000001" customHeight="1" x14ac:dyDescent="0.3">
      <c r="A11" s="4"/>
      <c r="B11" s="4"/>
      <c r="C11" s="4"/>
      <c r="D11" s="4"/>
      <c r="E11" s="4"/>
      <c r="F11" s="4"/>
      <c r="G11" s="4"/>
      <c r="H11" s="4"/>
      <c r="I11" s="4"/>
      <c r="J11" s="4"/>
      <c r="K11" s="4"/>
      <c r="L11" s="4"/>
      <c r="M11" s="4"/>
      <c r="N11" s="4"/>
      <c r="O11" s="4"/>
      <c r="P11" s="4"/>
      <c r="Q11" s="4"/>
      <c r="R11" s="4"/>
      <c r="S11" s="4"/>
      <c r="T11" s="4"/>
      <c r="U11" s="4"/>
      <c r="V11" s="4"/>
      <c r="W11" s="4"/>
      <c r="X11" s="4"/>
      <c r="Y11" s="4"/>
      <c r="Z11" s="4"/>
      <c r="AA11" s="2"/>
      <c r="AB11" s="2"/>
      <c r="AC11" s="2"/>
      <c r="AD11" s="2"/>
      <c r="AE11" s="2"/>
    </row>
    <row r="12" spans="1:31" s="1" customFormat="1" ht="20.100000000000001" customHeight="1" x14ac:dyDescent="0.3">
      <c r="A12" s="4"/>
      <c r="B12" s="4"/>
      <c r="C12" s="4"/>
      <c r="D12" s="4"/>
      <c r="E12" s="4"/>
      <c r="F12" s="4"/>
      <c r="H12" s="4"/>
      <c r="I12" s="4"/>
      <c r="J12" s="4"/>
      <c r="K12" s="4"/>
      <c r="L12" s="4"/>
      <c r="M12" s="4"/>
      <c r="N12" s="4"/>
      <c r="O12" s="4"/>
      <c r="P12" s="4"/>
      <c r="Q12" s="4"/>
      <c r="R12" s="4"/>
      <c r="S12" s="4"/>
      <c r="T12" s="4"/>
      <c r="U12" s="4"/>
      <c r="V12" s="4"/>
      <c r="W12" s="4"/>
      <c r="X12" s="4"/>
      <c r="Y12" s="4"/>
      <c r="Z12" s="4"/>
      <c r="AA12" s="2"/>
      <c r="AB12" s="2"/>
      <c r="AC12" s="2"/>
      <c r="AD12" s="2"/>
      <c r="AE12" s="2"/>
    </row>
    <row r="13" spans="1:31" s="1" customFormat="1" ht="20.100000000000001" customHeight="1" x14ac:dyDescent="0.3">
      <c r="A13" s="4"/>
      <c r="B13" s="4"/>
      <c r="C13" s="4"/>
      <c r="D13" s="4"/>
      <c r="E13" s="4"/>
      <c r="F13" s="4"/>
      <c r="G13" s="4"/>
      <c r="H13" s="4"/>
      <c r="I13" s="4"/>
      <c r="J13" s="4"/>
      <c r="K13" s="4"/>
      <c r="L13" s="4"/>
      <c r="M13" s="4"/>
      <c r="N13" s="4"/>
      <c r="O13" s="4"/>
      <c r="P13" s="4"/>
      <c r="Q13" s="4"/>
      <c r="R13" s="4"/>
      <c r="S13" s="4"/>
      <c r="T13" s="4"/>
      <c r="U13" s="4"/>
      <c r="V13" s="4"/>
      <c r="W13" s="4"/>
      <c r="X13" s="4"/>
      <c r="Y13" s="4"/>
      <c r="Z13" s="4"/>
      <c r="AA13" s="2"/>
      <c r="AB13" s="2"/>
      <c r="AC13" s="2"/>
      <c r="AD13" s="2"/>
      <c r="AE13" s="2"/>
    </row>
    <row r="14" spans="1:31" s="19" customFormat="1" ht="20.100000000000001" customHeight="1" x14ac:dyDescent="0.3">
      <c r="A14" s="24" t="s">
        <v>5</v>
      </c>
      <c r="B14" s="24"/>
      <c r="C14" s="24"/>
      <c r="D14" s="24"/>
      <c r="E14" s="24"/>
      <c r="F14" s="24"/>
      <c r="G14" s="24"/>
      <c r="H14" s="24"/>
      <c r="I14" s="24" t="s">
        <v>6</v>
      </c>
      <c r="J14" s="24"/>
      <c r="K14" s="24"/>
      <c r="L14" s="24"/>
      <c r="M14" s="24"/>
      <c r="N14" s="24"/>
      <c r="O14" s="24"/>
      <c r="P14" s="24"/>
      <c r="Q14" s="24"/>
      <c r="R14" s="24"/>
      <c r="S14" s="24" t="s">
        <v>7</v>
      </c>
      <c r="T14" s="24"/>
      <c r="U14" s="24"/>
      <c r="V14" s="24"/>
      <c r="W14" s="24"/>
      <c r="X14" s="24"/>
      <c r="Y14" s="24"/>
      <c r="Z14" s="24"/>
      <c r="AA14" s="3"/>
      <c r="AB14" s="3"/>
      <c r="AC14" s="3"/>
      <c r="AD14" s="3"/>
      <c r="AE14" s="3"/>
    </row>
    <row r="15" spans="1:31" ht="180" customHeight="1" x14ac:dyDescent="0.25">
      <c r="A15" s="21" t="s">
        <v>13</v>
      </c>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31" ht="24.95" customHeight="1" x14ac:dyDescent="0.25">
      <c r="A16" s="22" t="s">
        <v>14</v>
      </c>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31" ht="20.25" x14ac:dyDescent="0.3">
      <c r="A17" s="7"/>
      <c r="B17" s="7"/>
      <c r="C17" s="7"/>
      <c r="D17" s="7"/>
      <c r="E17" s="7"/>
      <c r="F17" s="7"/>
      <c r="G17" s="7"/>
      <c r="H17" s="7"/>
      <c r="I17" s="7"/>
      <c r="J17" s="7"/>
      <c r="K17" s="7"/>
      <c r="L17" s="7"/>
      <c r="M17" s="7"/>
      <c r="N17" s="7"/>
      <c r="O17" s="7"/>
      <c r="P17" s="7"/>
      <c r="Q17" s="7"/>
      <c r="R17" s="7"/>
      <c r="S17" s="7"/>
      <c r="T17" s="7"/>
      <c r="U17" s="7"/>
      <c r="V17" s="7"/>
      <c r="W17" s="7"/>
      <c r="X17" s="7"/>
      <c r="Y17" s="7"/>
      <c r="Z17" s="7"/>
    </row>
    <row r="18" spans="1:31" s="1" customFormat="1" ht="24.95" customHeight="1" x14ac:dyDescent="0.3">
      <c r="A18" s="20" t="s">
        <v>15</v>
      </c>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
      <c r="AB18" s="2"/>
      <c r="AC18" s="2"/>
      <c r="AD18" s="2"/>
      <c r="AE18" s="2"/>
    </row>
    <row r="19" spans="1:31" s="1" customFormat="1" ht="24.95" customHeight="1" x14ac:dyDescent="0.3">
      <c r="A19" s="20" t="s">
        <v>16</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
      <c r="AB19" s="2"/>
      <c r="AC19" s="2"/>
      <c r="AD19" s="2"/>
      <c r="AE19" s="2"/>
    </row>
    <row r="20" spans="1:31" s="1" customFormat="1" ht="24.95" customHeight="1" x14ac:dyDescent="0.3">
      <c r="A20" s="20" t="s">
        <v>17</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
      <c r="AB20" s="2"/>
      <c r="AC20" s="2"/>
      <c r="AD20" s="2"/>
      <c r="AE20" s="2"/>
    </row>
    <row r="21" spans="1:31" s="1" customFormat="1" ht="24.95" customHeight="1" x14ac:dyDescent="0.3">
      <c r="A21" s="20" t="s">
        <v>18</v>
      </c>
      <c r="B21" s="20"/>
      <c r="C21" s="20"/>
      <c r="D21" s="20"/>
      <c r="E21" s="20"/>
      <c r="F21" s="20"/>
      <c r="G21" s="20"/>
      <c r="H21" s="20"/>
      <c r="I21" s="20"/>
      <c r="J21" s="20"/>
      <c r="K21" s="20"/>
      <c r="L21" s="20" t="s">
        <v>19</v>
      </c>
      <c r="M21" s="20"/>
      <c r="N21" s="20"/>
      <c r="O21" s="20"/>
      <c r="P21" s="20"/>
      <c r="Q21" s="20"/>
      <c r="R21" s="20"/>
      <c r="S21" s="20"/>
      <c r="T21" s="20"/>
      <c r="U21" s="20"/>
      <c r="V21" s="20"/>
      <c r="W21" s="20"/>
      <c r="X21" s="20"/>
      <c r="Y21" s="20"/>
      <c r="Z21" s="20"/>
      <c r="AA21" s="8"/>
    </row>
    <row r="22" spans="1:31" s="1" customFormat="1" ht="24.95" customHeight="1" x14ac:dyDescent="0.3">
      <c r="A22" s="20" t="s">
        <v>20</v>
      </c>
      <c r="B22" s="20"/>
      <c r="C22" s="20"/>
      <c r="D22" s="20"/>
      <c r="E22" s="20"/>
      <c r="F22" s="20"/>
      <c r="G22" s="20"/>
      <c r="H22" s="20"/>
      <c r="I22" s="20"/>
      <c r="J22" s="20"/>
      <c r="K22" s="20"/>
      <c r="L22" s="20" t="s">
        <v>10</v>
      </c>
      <c r="M22" s="20"/>
      <c r="N22" s="20"/>
      <c r="O22" s="20"/>
      <c r="P22" s="20"/>
      <c r="Q22" s="20"/>
      <c r="R22" s="20"/>
      <c r="S22" s="20"/>
      <c r="T22" s="20"/>
      <c r="U22" s="20"/>
      <c r="V22" s="20"/>
      <c r="W22" s="20"/>
      <c r="X22" s="20"/>
      <c r="Y22" s="20"/>
      <c r="Z22" s="20"/>
      <c r="AA22" s="9"/>
    </row>
    <row r="23" spans="1:31" s="1" customFormat="1" ht="24.95" customHeight="1" x14ac:dyDescent="0.3">
      <c r="A23" s="20" t="s">
        <v>21</v>
      </c>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
      <c r="AB23" s="2"/>
      <c r="AC23" s="2"/>
      <c r="AD23" s="2"/>
      <c r="AE23" s="2"/>
    </row>
    <row r="24" spans="1:31" s="1" customFormat="1" ht="24.95" customHeight="1" x14ac:dyDescent="0.3">
      <c r="A24" s="20" t="s">
        <v>22</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
      <c r="AB24" s="2"/>
      <c r="AC24" s="2"/>
      <c r="AD24" s="2"/>
      <c r="AE24" s="2"/>
    </row>
    <row r="25" spans="1:31" s="1" customFormat="1" ht="20.100000000000001" customHeight="1"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2"/>
      <c r="AB25" s="2"/>
      <c r="AC25" s="2"/>
      <c r="AD25" s="2"/>
      <c r="AE25" s="2"/>
    </row>
    <row r="26" spans="1:31" s="1" customFormat="1" ht="20.100000000000001" customHeight="1"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2"/>
      <c r="AB26" s="2"/>
      <c r="AC26" s="2"/>
      <c r="AD26" s="2"/>
      <c r="AE26" s="2"/>
    </row>
    <row r="27" spans="1:31" s="1" customFormat="1" ht="20.100000000000001" customHeight="1"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2"/>
      <c r="AB27" s="2"/>
      <c r="AC27" s="2"/>
      <c r="AD27" s="2"/>
      <c r="AE27" s="2"/>
    </row>
    <row r="28" spans="1:31" s="19" customFormat="1" ht="24.95" customHeight="1" x14ac:dyDescent="0.3">
      <c r="A28" s="21" t="s">
        <v>23</v>
      </c>
      <c r="B28" s="21"/>
      <c r="C28" s="21"/>
      <c r="D28" s="21"/>
      <c r="E28" s="21"/>
      <c r="F28" s="21"/>
      <c r="G28" s="21"/>
      <c r="H28" s="21"/>
      <c r="I28" s="21" t="s">
        <v>24</v>
      </c>
      <c r="J28" s="21"/>
      <c r="K28" s="21"/>
      <c r="L28" s="21"/>
      <c r="M28" s="21"/>
      <c r="N28" s="21"/>
      <c r="O28" s="21"/>
      <c r="P28" s="21"/>
      <c r="Q28" s="21"/>
      <c r="R28" s="21"/>
      <c r="S28" s="21" t="s">
        <v>25</v>
      </c>
      <c r="T28" s="21"/>
      <c r="U28" s="21"/>
      <c r="V28" s="21"/>
      <c r="W28" s="21"/>
      <c r="X28" s="21"/>
      <c r="Y28" s="21"/>
      <c r="Z28" s="21"/>
      <c r="AA28" s="3"/>
      <c r="AB28" s="3"/>
      <c r="AC28" s="3"/>
      <c r="AD28" s="3"/>
      <c r="AE28" s="3"/>
    </row>
  </sheetData>
  <mergeCells count="28">
    <mergeCell ref="A1:Z1"/>
    <mergeCell ref="A2:Z2"/>
    <mergeCell ref="A14:H14"/>
    <mergeCell ref="I14:R14"/>
    <mergeCell ref="S14:Z14"/>
    <mergeCell ref="A4:Z4"/>
    <mergeCell ref="A5:Z5"/>
    <mergeCell ref="A6:Z6"/>
    <mergeCell ref="A9:Z9"/>
    <mergeCell ref="A10:Z10"/>
    <mergeCell ref="A7:J7"/>
    <mergeCell ref="K7:Z7"/>
    <mergeCell ref="A8:J8"/>
    <mergeCell ref="K8:Z8"/>
    <mergeCell ref="A22:K22"/>
    <mergeCell ref="L22:Z22"/>
    <mergeCell ref="A15:Z15"/>
    <mergeCell ref="A16:Z16"/>
    <mergeCell ref="A18:Z18"/>
    <mergeCell ref="A19:Z19"/>
    <mergeCell ref="A20:Z20"/>
    <mergeCell ref="A21:K21"/>
    <mergeCell ref="L21:Z21"/>
    <mergeCell ref="A23:Z23"/>
    <mergeCell ref="A24:Z24"/>
    <mergeCell ref="A28:H28"/>
    <mergeCell ref="I28:R28"/>
    <mergeCell ref="S28:Z28"/>
  </mergeCells>
  <phoneticPr fontId="9" type="noConversion"/>
  <pageMargins left="0.7" right="0.7" top="0.75" bottom="0.75" header="0.3" footer="0.3"/>
  <pageSetup paperSize="9" scale="96" fitToHeight="0" orientation="landscape" r:id="rId1"/>
  <rowBreaks count="1" manualBreakCount="1">
    <brk id="1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zoomScaleNormal="100" workbookViewId="0">
      <selection activeCell="AA1" sqref="AA1"/>
    </sheetView>
  </sheetViews>
  <sheetFormatPr defaultRowHeight="18.75" x14ac:dyDescent="0.25"/>
  <cols>
    <col min="1" max="26" width="5.7109375" style="11" customWidth="1"/>
    <col min="27" max="16384" width="9.140625" style="11"/>
  </cols>
  <sheetData>
    <row r="1" spans="1:26" x14ac:dyDescent="0.25">
      <c r="A1" s="28" t="s">
        <v>26</v>
      </c>
      <c r="B1" s="28"/>
      <c r="C1" s="28"/>
      <c r="D1" s="28"/>
      <c r="E1" s="28"/>
      <c r="F1" s="28"/>
      <c r="G1" s="28"/>
      <c r="H1" s="28"/>
      <c r="I1" s="28"/>
      <c r="J1" s="28"/>
      <c r="K1" s="28"/>
      <c r="L1" s="28"/>
      <c r="M1" s="28"/>
      <c r="N1" s="28"/>
      <c r="O1" s="28"/>
      <c r="P1" s="28"/>
      <c r="Q1" s="28"/>
      <c r="R1" s="28"/>
      <c r="S1" s="28"/>
      <c r="T1" s="28"/>
      <c r="U1" s="28"/>
      <c r="V1" s="28"/>
      <c r="W1" s="28"/>
      <c r="X1" s="28"/>
      <c r="Y1" s="28"/>
      <c r="Z1" s="28"/>
    </row>
    <row r="3" spans="1:26" ht="20.100000000000001" customHeight="1" x14ac:dyDescent="0.25">
      <c r="A3" s="26" t="s">
        <v>27</v>
      </c>
      <c r="B3" s="26"/>
      <c r="C3" s="26"/>
      <c r="D3" s="26"/>
      <c r="E3" s="26"/>
      <c r="F3" s="26"/>
      <c r="G3" s="26" t="s">
        <v>28</v>
      </c>
      <c r="H3" s="26"/>
      <c r="I3" s="26"/>
      <c r="J3" s="26"/>
      <c r="K3" s="26"/>
      <c r="L3" s="26" t="s">
        <v>29</v>
      </c>
      <c r="M3" s="26"/>
      <c r="N3" s="26"/>
      <c r="O3" s="26"/>
      <c r="P3" s="26"/>
      <c r="Q3" s="26" t="s">
        <v>30</v>
      </c>
      <c r="R3" s="26"/>
      <c r="S3" s="26"/>
      <c r="T3" s="26"/>
      <c r="U3" s="26"/>
      <c r="V3" s="26"/>
      <c r="W3" s="26"/>
      <c r="X3" s="26"/>
      <c r="Y3" s="26"/>
      <c r="Z3" s="26"/>
    </row>
    <row r="4" spans="1:26" ht="20.100000000000001" customHeight="1" x14ac:dyDescent="0.25">
      <c r="A4" s="26"/>
      <c r="B4" s="26"/>
      <c r="C4" s="26"/>
      <c r="D4" s="26"/>
      <c r="E4" s="26"/>
      <c r="F4" s="26"/>
      <c r="G4" s="26"/>
      <c r="H4" s="26"/>
      <c r="I4" s="26"/>
      <c r="J4" s="26"/>
      <c r="K4" s="26"/>
      <c r="L4" s="26"/>
      <c r="M4" s="26"/>
      <c r="N4" s="26"/>
      <c r="O4" s="26"/>
      <c r="P4" s="26"/>
      <c r="Q4" s="26" t="s">
        <v>31</v>
      </c>
      <c r="R4" s="26"/>
      <c r="S4" s="26" t="s">
        <v>32</v>
      </c>
      <c r="T4" s="26"/>
      <c r="U4" s="26" t="s">
        <v>33</v>
      </c>
      <c r="V4" s="26"/>
      <c r="W4" s="26" t="s">
        <v>34</v>
      </c>
      <c r="X4" s="26"/>
      <c r="Y4" s="26" t="s">
        <v>35</v>
      </c>
      <c r="Z4" s="26"/>
    </row>
    <row r="5" spans="1:26" ht="39.950000000000003" customHeight="1" x14ac:dyDescent="0.25">
      <c r="A5" s="26"/>
      <c r="B5" s="26"/>
      <c r="C5" s="26"/>
      <c r="D5" s="26"/>
      <c r="E5" s="26"/>
      <c r="F5" s="26"/>
      <c r="G5" s="27"/>
      <c r="H5" s="27"/>
      <c r="I5" s="27"/>
      <c r="J5" s="27"/>
      <c r="K5" s="27"/>
      <c r="L5" s="26"/>
      <c r="M5" s="26"/>
      <c r="N5" s="26"/>
      <c r="O5" s="26"/>
      <c r="P5" s="26"/>
      <c r="Q5" s="26"/>
      <c r="R5" s="26"/>
      <c r="S5" s="26"/>
      <c r="T5" s="26"/>
      <c r="U5" s="26"/>
      <c r="V5" s="26"/>
      <c r="W5" s="26"/>
      <c r="X5" s="26"/>
      <c r="Y5" s="26"/>
      <c r="Z5" s="26"/>
    </row>
    <row r="7" spans="1:26" ht="24.95" customHeight="1" x14ac:dyDescent="0.25">
      <c r="A7" s="28" t="s">
        <v>126</v>
      </c>
      <c r="B7" s="28"/>
      <c r="C7" s="28"/>
      <c r="D7" s="28"/>
      <c r="E7" s="28"/>
      <c r="F7" s="28"/>
      <c r="G7" s="28"/>
      <c r="H7" s="28"/>
      <c r="I7" s="28"/>
      <c r="J7" s="28"/>
      <c r="K7" s="28"/>
      <c r="L7" s="28"/>
      <c r="M7" s="28"/>
      <c r="N7" s="28"/>
      <c r="O7" s="28"/>
      <c r="P7" s="28"/>
      <c r="Q7" s="28"/>
      <c r="R7" s="28"/>
      <c r="S7" s="28"/>
      <c r="T7" s="28"/>
      <c r="U7" s="28"/>
      <c r="V7" s="28"/>
      <c r="W7" s="28"/>
      <c r="X7" s="28"/>
      <c r="Y7" s="28"/>
      <c r="Z7" s="28"/>
    </row>
    <row r="9" spans="1:26" ht="24.95" customHeight="1" x14ac:dyDescent="0.25">
      <c r="A9" s="26" t="s">
        <v>127</v>
      </c>
      <c r="B9" s="26"/>
      <c r="C9" s="26"/>
      <c r="D9" s="26"/>
      <c r="E9" s="26"/>
      <c r="F9" s="26"/>
      <c r="G9" s="26" t="s">
        <v>128</v>
      </c>
      <c r="H9" s="26"/>
      <c r="I9" s="26"/>
      <c r="J9" s="26"/>
      <c r="K9" s="26"/>
      <c r="L9" s="26" t="s">
        <v>129</v>
      </c>
      <c r="M9" s="26"/>
      <c r="N9" s="26"/>
      <c r="O9" s="26"/>
      <c r="P9" s="26"/>
      <c r="Q9" s="26" t="s">
        <v>130</v>
      </c>
      <c r="R9" s="26"/>
      <c r="S9" s="26"/>
      <c r="T9" s="26"/>
      <c r="U9" s="26"/>
      <c r="V9" s="26"/>
      <c r="W9" s="26"/>
      <c r="X9" s="26"/>
      <c r="Y9" s="26"/>
      <c r="Z9" s="26"/>
    </row>
    <row r="10" spans="1:26" ht="24.95" customHeight="1" x14ac:dyDescent="0.25">
      <c r="A10" s="26"/>
      <c r="B10" s="26"/>
      <c r="C10" s="26"/>
      <c r="D10" s="26"/>
      <c r="E10" s="26"/>
      <c r="F10" s="26"/>
      <c r="G10" s="26"/>
      <c r="H10" s="26"/>
      <c r="I10" s="26"/>
      <c r="J10" s="26"/>
      <c r="K10" s="26"/>
      <c r="L10" s="26"/>
      <c r="M10" s="26"/>
      <c r="N10" s="26"/>
      <c r="O10" s="26"/>
      <c r="P10" s="26"/>
      <c r="Q10" s="26" t="s">
        <v>31</v>
      </c>
      <c r="R10" s="26"/>
      <c r="S10" s="26" t="s">
        <v>32</v>
      </c>
      <c r="T10" s="26"/>
      <c r="U10" s="26" t="s">
        <v>33</v>
      </c>
      <c r="V10" s="26"/>
      <c r="W10" s="26" t="s">
        <v>34</v>
      </c>
      <c r="X10" s="26"/>
      <c r="Y10" s="26" t="s">
        <v>35</v>
      </c>
      <c r="Z10" s="26"/>
    </row>
    <row r="11" spans="1:26" ht="50.1" customHeight="1" x14ac:dyDescent="0.25">
      <c r="A11" s="26"/>
      <c r="B11" s="26"/>
      <c r="C11" s="26"/>
      <c r="D11" s="26"/>
      <c r="E11" s="26"/>
      <c r="F11" s="26"/>
      <c r="G11" s="27"/>
      <c r="H11" s="27"/>
      <c r="I11" s="27"/>
      <c r="J11" s="27"/>
      <c r="K11" s="27"/>
      <c r="L11" s="26"/>
      <c r="M11" s="26"/>
      <c r="N11" s="26"/>
      <c r="O11" s="26"/>
      <c r="P11" s="26"/>
      <c r="Q11" s="26"/>
      <c r="R11" s="26"/>
      <c r="S11" s="26"/>
      <c r="T11" s="26"/>
      <c r="U11" s="26"/>
      <c r="V11" s="26"/>
      <c r="W11" s="26"/>
      <c r="X11" s="26"/>
      <c r="Y11" s="26"/>
      <c r="Z11" s="26"/>
    </row>
  </sheetData>
  <mergeCells count="36">
    <mergeCell ref="A1:Z1"/>
    <mergeCell ref="Y5:Z5"/>
    <mergeCell ref="Q5:R5"/>
    <mergeCell ref="S5:T5"/>
    <mergeCell ref="U5:V5"/>
    <mergeCell ref="W5:X5"/>
    <mergeCell ref="A5:F5"/>
    <mergeCell ref="G5:K5"/>
    <mergeCell ref="L5:P5"/>
    <mergeCell ref="Q3:Z3"/>
    <mergeCell ref="A7:Z7"/>
    <mergeCell ref="Q4:R4"/>
    <mergeCell ref="S4:T4"/>
    <mergeCell ref="U4:V4"/>
    <mergeCell ref="W4:X4"/>
    <mergeCell ref="Y4:Z4"/>
    <mergeCell ref="L3:P4"/>
    <mergeCell ref="G3:K4"/>
    <mergeCell ref="A3:F4"/>
    <mergeCell ref="A9:F10"/>
    <mergeCell ref="G9:K10"/>
    <mergeCell ref="L9:P10"/>
    <mergeCell ref="Q9:Z9"/>
    <mergeCell ref="Q10:R10"/>
    <mergeCell ref="S10:T10"/>
    <mergeCell ref="U10:V10"/>
    <mergeCell ref="W10:X10"/>
    <mergeCell ref="Y10:Z10"/>
    <mergeCell ref="W11:X11"/>
    <mergeCell ref="Y11:Z11"/>
    <mergeCell ref="A11:F11"/>
    <mergeCell ref="G11:K11"/>
    <mergeCell ref="L11:P11"/>
    <mergeCell ref="Q11:R11"/>
    <mergeCell ref="S11:T11"/>
    <mergeCell ref="U11:V11"/>
  </mergeCells>
  <phoneticPr fontId="9" type="noConversion"/>
  <pageMargins left="0.7" right="0.7" top="0.75" bottom="0.75" header="0.3" footer="0.3"/>
  <pageSetup paperSize="9" scale="88" orientation="landscape" r:id="rId1"/>
  <rowBreaks count="1" manualBreakCount="1">
    <brk id="6"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
  <sheetViews>
    <sheetView zoomScaleNormal="100" workbookViewId="0">
      <selection activeCell="AA1" sqref="AA1"/>
    </sheetView>
  </sheetViews>
  <sheetFormatPr defaultRowHeight="18.75" x14ac:dyDescent="0.25"/>
  <cols>
    <col min="1" max="26" width="5.7109375" style="11" customWidth="1"/>
    <col min="27" max="16384" width="9.140625" style="11"/>
  </cols>
  <sheetData>
    <row r="1" spans="1:26" x14ac:dyDescent="0.25">
      <c r="A1" s="28" t="s">
        <v>36</v>
      </c>
      <c r="B1" s="28"/>
      <c r="C1" s="28"/>
      <c r="D1" s="28"/>
      <c r="E1" s="28"/>
      <c r="F1" s="28"/>
      <c r="G1" s="28"/>
      <c r="H1" s="28"/>
      <c r="I1" s="28"/>
      <c r="J1" s="28"/>
      <c r="K1" s="28"/>
      <c r="L1" s="28"/>
      <c r="M1" s="28"/>
      <c r="N1" s="28"/>
      <c r="O1" s="28"/>
      <c r="P1" s="28"/>
      <c r="Q1" s="28"/>
      <c r="R1" s="28"/>
      <c r="S1" s="28"/>
      <c r="T1" s="28"/>
      <c r="U1" s="28"/>
      <c r="V1" s="28"/>
      <c r="W1" s="28"/>
      <c r="X1" s="28"/>
      <c r="Y1" s="28"/>
      <c r="Z1" s="28"/>
    </row>
    <row r="3" spans="1:26" ht="20.100000000000001" customHeight="1" x14ac:dyDescent="0.25">
      <c r="A3" s="26" t="s">
        <v>27</v>
      </c>
      <c r="B3" s="26"/>
      <c r="C3" s="26"/>
      <c r="D3" s="26"/>
      <c r="E3" s="26"/>
      <c r="F3" s="26"/>
      <c r="G3" s="26" t="s">
        <v>28</v>
      </c>
      <c r="H3" s="26"/>
      <c r="I3" s="26"/>
      <c r="J3" s="26"/>
      <c r="K3" s="26"/>
      <c r="L3" s="26" t="s">
        <v>29</v>
      </c>
      <c r="M3" s="26"/>
      <c r="N3" s="26"/>
      <c r="O3" s="26"/>
      <c r="P3" s="26"/>
      <c r="Q3" s="26" t="s">
        <v>30</v>
      </c>
      <c r="R3" s="26"/>
      <c r="S3" s="26"/>
      <c r="T3" s="26"/>
      <c r="U3" s="26"/>
      <c r="V3" s="26"/>
      <c r="W3" s="26"/>
      <c r="X3" s="26"/>
      <c r="Y3" s="26"/>
      <c r="Z3" s="26"/>
    </row>
    <row r="4" spans="1:26" ht="20.100000000000001" customHeight="1" x14ac:dyDescent="0.25">
      <c r="A4" s="26"/>
      <c r="B4" s="26"/>
      <c r="C4" s="26"/>
      <c r="D4" s="26"/>
      <c r="E4" s="26"/>
      <c r="F4" s="26"/>
      <c r="G4" s="26"/>
      <c r="H4" s="26"/>
      <c r="I4" s="26"/>
      <c r="J4" s="26"/>
      <c r="K4" s="26"/>
      <c r="L4" s="26"/>
      <c r="M4" s="26"/>
      <c r="N4" s="26"/>
      <c r="O4" s="26"/>
      <c r="P4" s="26"/>
      <c r="Q4" s="26" t="s">
        <v>31</v>
      </c>
      <c r="R4" s="26"/>
      <c r="S4" s="26" t="s">
        <v>32</v>
      </c>
      <c r="T4" s="26"/>
      <c r="U4" s="26" t="s">
        <v>33</v>
      </c>
      <c r="V4" s="26"/>
      <c r="W4" s="26" t="s">
        <v>34</v>
      </c>
      <c r="X4" s="26"/>
      <c r="Y4" s="26" t="s">
        <v>35</v>
      </c>
      <c r="Z4" s="26"/>
    </row>
    <row r="5" spans="1:26" ht="39.950000000000003" customHeight="1" x14ac:dyDescent="0.25">
      <c r="A5" s="29"/>
      <c r="B5" s="29"/>
      <c r="C5" s="29"/>
      <c r="D5" s="29"/>
      <c r="E5" s="29"/>
      <c r="F5" s="29"/>
      <c r="G5" s="27"/>
      <c r="H5" s="27"/>
      <c r="I5" s="27"/>
      <c r="J5" s="27"/>
      <c r="K5" s="27"/>
      <c r="L5" s="26"/>
      <c r="M5" s="26"/>
      <c r="N5" s="26"/>
      <c r="O5" s="26"/>
      <c r="P5" s="26"/>
      <c r="Q5" s="26"/>
      <c r="R5" s="26"/>
      <c r="S5" s="26"/>
      <c r="T5" s="26"/>
      <c r="U5" s="26"/>
      <c r="V5" s="26"/>
      <c r="W5" s="26"/>
      <c r="X5" s="26"/>
      <c r="Y5" s="26"/>
      <c r="Z5" s="26"/>
    </row>
    <row r="7" spans="1:26" ht="24.95" customHeight="1" x14ac:dyDescent="0.25">
      <c r="A7" s="28" t="s">
        <v>131</v>
      </c>
      <c r="B7" s="28"/>
      <c r="C7" s="28"/>
      <c r="D7" s="28"/>
      <c r="E7" s="28"/>
      <c r="F7" s="28"/>
      <c r="G7" s="28"/>
      <c r="H7" s="28"/>
      <c r="I7" s="28"/>
      <c r="J7" s="28"/>
      <c r="K7" s="28"/>
      <c r="L7" s="28"/>
      <c r="M7" s="28"/>
      <c r="N7" s="28"/>
      <c r="O7" s="28"/>
      <c r="P7" s="28"/>
      <c r="Q7" s="28"/>
      <c r="R7" s="28"/>
      <c r="S7" s="28"/>
      <c r="T7" s="28"/>
      <c r="U7" s="28"/>
      <c r="V7" s="28"/>
      <c r="W7" s="28"/>
      <c r="X7" s="28"/>
      <c r="Y7" s="28"/>
      <c r="Z7" s="28"/>
    </row>
    <row r="9" spans="1:26" ht="24.95" customHeight="1" x14ac:dyDescent="0.25">
      <c r="A9" s="26" t="s">
        <v>127</v>
      </c>
      <c r="B9" s="26"/>
      <c r="C9" s="26"/>
      <c r="D9" s="26"/>
      <c r="E9" s="26"/>
      <c r="F9" s="26"/>
      <c r="G9" s="26" t="s">
        <v>128</v>
      </c>
      <c r="H9" s="26"/>
      <c r="I9" s="26"/>
      <c r="J9" s="26"/>
      <c r="K9" s="26"/>
      <c r="L9" s="26" t="s">
        <v>129</v>
      </c>
      <c r="M9" s="26"/>
      <c r="N9" s="26"/>
      <c r="O9" s="26"/>
      <c r="P9" s="26"/>
      <c r="Q9" s="26" t="s">
        <v>130</v>
      </c>
      <c r="R9" s="26"/>
      <c r="S9" s="26"/>
      <c r="T9" s="26"/>
      <c r="U9" s="26"/>
      <c r="V9" s="26"/>
      <c r="W9" s="26"/>
      <c r="X9" s="26"/>
      <c r="Y9" s="26"/>
      <c r="Z9" s="26"/>
    </row>
    <row r="10" spans="1:26" ht="24.95" customHeight="1" x14ac:dyDescent="0.25">
      <c r="A10" s="26"/>
      <c r="B10" s="26"/>
      <c r="C10" s="26"/>
      <c r="D10" s="26"/>
      <c r="E10" s="26"/>
      <c r="F10" s="26"/>
      <c r="G10" s="26"/>
      <c r="H10" s="26"/>
      <c r="I10" s="26"/>
      <c r="J10" s="26"/>
      <c r="K10" s="26"/>
      <c r="L10" s="26"/>
      <c r="M10" s="26"/>
      <c r="N10" s="26"/>
      <c r="O10" s="26"/>
      <c r="P10" s="26"/>
      <c r="Q10" s="26" t="s">
        <v>31</v>
      </c>
      <c r="R10" s="26"/>
      <c r="S10" s="26" t="s">
        <v>32</v>
      </c>
      <c r="T10" s="26"/>
      <c r="U10" s="26" t="s">
        <v>33</v>
      </c>
      <c r="V10" s="26"/>
      <c r="W10" s="26" t="s">
        <v>34</v>
      </c>
      <c r="X10" s="26"/>
      <c r="Y10" s="26" t="s">
        <v>35</v>
      </c>
      <c r="Z10" s="26"/>
    </row>
    <row r="11" spans="1:26" ht="50.1" customHeight="1" x14ac:dyDescent="0.25">
      <c r="A11" s="29"/>
      <c r="B11" s="29"/>
      <c r="C11" s="29"/>
      <c r="D11" s="29"/>
      <c r="E11" s="29"/>
      <c r="F11" s="29"/>
      <c r="G11" s="27"/>
      <c r="H11" s="27"/>
      <c r="I11" s="27"/>
      <c r="J11" s="27"/>
      <c r="K11" s="27"/>
      <c r="L11" s="26"/>
      <c r="M11" s="26"/>
      <c r="N11" s="26"/>
      <c r="O11" s="26"/>
      <c r="P11" s="26"/>
      <c r="Q11" s="26"/>
      <c r="R11" s="26"/>
      <c r="S11" s="26"/>
      <c r="T11" s="26"/>
      <c r="U11" s="26"/>
      <c r="V11" s="26"/>
      <c r="W11" s="26"/>
      <c r="X11" s="26"/>
      <c r="Y11" s="26"/>
      <c r="Z11" s="26"/>
    </row>
  </sheetData>
  <mergeCells count="36">
    <mergeCell ref="W10:X10"/>
    <mergeCell ref="Y10:Z10"/>
    <mergeCell ref="A11:F11"/>
    <mergeCell ref="G11:K11"/>
    <mergeCell ref="L11:P11"/>
    <mergeCell ref="Q11:R11"/>
    <mergeCell ref="S11:T11"/>
    <mergeCell ref="U11:V11"/>
    <mergeCell ref="W11:X11"/>
    <mergeCell ref="Y11:Z11"/>
    <mergeCell ref="W5:X5"/>
    <mergeCell ref="Y5:Z5"/>
    <mergeCell ref="A7:Z7"/>
    <mergeCell ref="A9:F10"/>
    <mergeCell ref="G9:K10"/>
    <mergeCell ref="L9:P10"/>
    <mergeCell ref="Q9:Z9"/>
    <mergeCell ref="Q10:R10"/>
    <mergeCell ref="S10:T10"/>
    <mergeCell ref="U10:V10"/>
    <mergeCell ref="A5:F5"/>
    <mergeCell ref="G5:K5"/>
    <mergeCell ref="L5:P5"/>
    <mergeCell ref="Q5:R5"/>
    <mergeCell ref="S5:T5"/>
    <mergeCell ref="U5:V5"/>
    <mergeCell ref="A1:Z1"/>
    <mergeCell ref="A3:F4"/>
    <mergeCell ref="G3:K4"/>
    <mergeCell ref="L3:P4"/>
    <mergeCell ref="Q3:Z3"/>
    <mergeCell ref="Q4:R4"/>
    <mergeCell ref="S4:T4"/>
    <mergeCell ref="U4:V4"/>
    <mergeCell ref="W4:X4"/>
    <mergeCell ref="Y4:Z4"/>
  </mergeCells>
  <phoneticPr fontId="9" type="noConversion"/>
  <pageMargins left="0.7" right="0.7" top="0.75" bottom="0.75" header="0.3" footer="0.3"/>
  <pageSetup paperSize="9" scale="88" orientation="landscape" r:id="rId1"/>
  <rowBreaks count="1" manualBreakCount="1">
    <brk id="6"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4"/>
  <sheetViews>
    <sheetView zoomScaleNormal="100" workbookViewId="0">
      <selection activeCell="AE1" sqref="AE1"/>
    </sheetView>
  </sheetViews>
  <sheetFormatPr defaultRowHeight="18.75" x14ac:dyDescent="0.25"/>
  <cols>
    <col min="1" max="14" width="5.7109375" style="11" customWidth="1"/>
    <col min="15" max="26" width="4.42578125" style="11" customWidth="1"/>
    <col min="27" max="30" width="4.42578125" style="85" customWidth="1"/>
    <col min="31" max="16384" width="9.140625" style="85"/>
  </cols>
  <sheetData>
    <row r="1" spans="1:30" ht="20.100000000000001" customHeight="1" x14ac:dyDescent="0.25">
      <c r="A1" s="28" t="s">
        <v>37</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row>
    <row r="2" spans="1:30" ht="20.100000000000001" customHeight="1" x14ac:dyDescent="0.25"/>
    <row r="3" spans="1:30" ht="20.100000000000001" customHeight="1" x14ac:dyDescent="0.25">
      <c r="A3" s="26" t="s">
        <v>38</v>
      </c>
      <c r="B3" s="26"/>
      <c r="C3" s="26"/>
      <c r="D3" s="26" t="s">
        <v>39</v>
      </c>
      <c r="E3" s="26"/>
      <c r="F3" s="26"/>
      <c r="G3" s="26"/>
      <c r="H3" s="26"/>
      <c r="I3" s="26"/>
      <c r="J3" s="26"/>
      <c r="K3" s="26"/>
      <c r="L3" s="26"/>
      <c r="M3" s="26"/>
      <c r="N3" s="26"/>
      <c r="O3" s="26" t="s">
        <v>40</v>
      </c>
      <c r="P3" s="26"/>
      <c r="Q3" s="26"/>
      <c r="R3" s="26"/>
      <c r="S3" s="26" t="s">
        <v>41</v>
      </c>
      <c r="T3" s="26"/>
      <c r="U3" s="26"/>
      <c r="V3" s="26"/>
      <c r="W3" s="26" t="s">
        <v>42</v>
      </c>
      <c r="X3" s="26"/>
      <c r="Y3" s="26"/>
      <c r="Z3" s="26"/>
      <c r="AA3" s="26" t="s">
        <v>43</v>
      </c>
      <c r="AB3" s="26"/>
      <c r="AC3" s="26"/>
      <c r="AD3" s="26"/>
    </row>
    <row r="4" spans="1:30" ht="20.100000000000001" customHeight="1" x14ac:dyDescent="0.25">
      <c r="A4" s="30" t="s">
        <v>44</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20.100000000000001" customHeight="1" x14ac:dyDescent="0.25">
      <c r="A5" s="26"/>
      <c r="B5" s="26"/>
      <c r="C5" s="26"/>
      <c r="D5" s="30"/>
      <c r="E5" s="30"/>
      <c r="F5" s="30"/>
      <c r="G5" s="30"/>
      <c r="H5" s="30"/>
      <c r="I5" s="30"/>
      <c r="J5" s="30"/>
      <c r="K5" s="30"/>
      <c r="L5" s="30"/>
      <c r="M5" s="30"/>
      <c r="N5" s="30"/>
      <c r="O5" s="26"/>
      <c r="P5" s="26"/>
      <c r="Q5" s="26"/>
      <c r="R5" s="26"/>
      <c r="S5" s="26"/>
      <c r="T5" s="26"/>
      <c r="U5" s="26"/>
      <c r="V5" s="26"/>
      <c r="W5" s="26"/>
      <c r="X5" s="26"/>
      <c r="Y5" s="26"/>
      <c r="Z5" s="26"/>
      <c r="AA5" s="26"/>
      <c r="AB5" s="26"/>
      <c r="AC5" s="26"/>
      <c r="AD5" s="26"/>
    </row>
    <row r="6" spans="1:30" ht="20.100000000000001" customHeight="1" x14ac:dyDescent="0.25">
      <c r="A6" s="26"/>
      <c r="B6" s="26"/>
      <c r="C6" s="26"/>
      <c r="D6" s="26" t="s">
        <v>48</v>
      </c>
      <c r="E6" s="26"/>
      <c r="F6" s="26"/>
      <c r="G6" s="26"/>
      <c r="H6" s="26"/>
      <c r="I6" s="26"/>
      <c r="J6" s="26"/>
      <c r="K6" s="26"/>
      <c r="L6" s="26"/>
      <c r="M6" s="26"/>
      <c r="N6" s="26"/>
      <c r="O6" s="26">
        <f>SUM($O$4:O5)</f>
        <v>0</v>
      </c>
      <c r="P6" s="26"/>
      <c r="Q6" s="26"/>
      <c r="R6" s="26"/>
      <c r="S6" s="26">
        <f>SUM($S$4:S5)</f>
        <v>0</v>
      </c>
      <c r="T6" s="26"/>
      <c r="U6" s="26"/>
      <c r="V6" s="26"/>
      <c r="W6" s="26">
        <f>SUM($W$4:W5)</f>
        <v>0</v>
      </c>
      <c r="X6" s="26"/>
      <c r="Y6" s="26"/>
      <c r="Z6" s="26"/>
      <c r="AA6" s="26">
        <f>SUM($AA$4:AA5)</f>
        <v>0</v>
      </c>
      <c r="AB6" s="26"/>
      <c r="AC6" s="26"/>
      <c r="AD6" s="26"/>
    </row>
    <row r="7" spans="1:30" ht="20.100000000000001" customHeight="1" x14ac:dyDescent="0.25">
      <c r="A7" s="30" t="s">
        <v>132</v>
      </c>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row>
    <row r="8" spans="1:30" ht="20.100000000000001" customHeight="1" x14ac:dyDescent="0.25">
      <c r="A8" s="26"/>
      <c r="B8" s="26"/>
      <c r="C8" s="26"/>
      <c r="D8" s="30" t="s">
        <v>133</v>
      </c>
      <c r="E8" s="30"/>
      <c r="F8" s="30"/>
      <c r="G8" s="30"/>
      <c r="H8" s="30"/>
      <c r="I8" s="30"/>
      <c r="J8" s="30"/>
      <c r="K8" s="30"/>
      <c r="L8" s="30"/>
      <c r="M8" s="30"/>
      <c r="N8" s="30"/>
      <c r="O8" s="31" t="s">
        <v>49</v>
      </c>
      <c r="P8" s="26"/>
      <c r="Q8" s="26"/>
      <c r="R8" s="26"/>
      <c r="S8" s="31" t="s">
        <v>49</v>
      </c>
      <c r="T8" s="26"/>
      <c r="U8" s="26"/>
      <c r="V8" s="26"/>
      <c r="W8" s="31" t="s">
        <v>49</v>
      </c>
      <c r="X8" s="26"/>
      <c r="Y8" s="26"/>
      <c r="Z8" s="26"/>
      <c r="AA8" s="31" t="s">
        <v>49</v>
      </c>
      <c r="AB8" s="26"/>
      <c r="AC8" s="26"/>
      <c r="AD8" s="26"/>
    </row>
    <row r="9" spans="1:30" ht="20.100000000000001" customHeight="1" x14ac:dyDescent="0.25">
      <c r="A9" s="26"/>
      <c r="B9" s="26"/>
      <c r="C9" s="26"/>
      <c r="D9" s="26" t="s">
        <v>48</v>
      </c>
      <c r="E9" s="26"/>
      <c r="F9" s="26"/>
      <c r="G9" s="26"/>
      <c r="H9" s="26"/>
      <c r="I9" s="26"/>
      <c r="J9" s="26"/>
      <c r="K9" s="26"/>
      <c r="L9" s="26"/>
      <c r="M9" s="26"/>
      <c r="N9" s="26"/>
      <c r="O9" s="26">
        <f>SUM($O$7:O8)</f>
        <v>0</v>
      </c>
      <c r="P9" s="26"/>
      <c r="Q9" s="26"/>
      <c r="R9" s="26"/>
      <c r="S9" s="26">
        <f>SUM($S$7:S8)</f>
        <v>0</v>
      </c>
      <c r="T9" s="26"/>
      <c r="U9" s="26"/>
      <c r="V9" s="26"/>
      <c r="W9" s="26">
        <f>SUM($W$7:W8)</f>
        <v>0</v>
      </c>
      <c r="X9" s="26"/>
      <c r="Y9" s="26"/>
      <c r="Z9" s="26"/>
      <c r="AA9" s="26">
        <f>SUM($AA$7:AA8)</f>
        <v>0</v>
      </c>
      <c r="AB9" s="26"/>
      <c r="AC9" s="26"/>
      <c r="AD9" s="26"/>
    </row>
    <row r="10" spans="1:30" ht="20.100000000000001" customHeight="1" x14ac:dyDescent="0.25">
      <c r="A10" s="30" t="s">
        <v>46</v>
      </c>
      <c r="B10" s="30"/>
      <c r="C10" s="30"/>
      <c r="D10" s="30"/>
      <c r="E10" s="30"/>
      <c r="F10" s="30"/>
      <c r="G10" s="30"/>
      <c r="H10" s="30"/>
      <c r="I10" s="30"/>
      <c r="J10" s="30"/>
      <c r="K10" s="30"/>
      <c r="L10" s="30"/>
      <c r="M10" s="30"/>
      <c r="N10" s="30"/>
      <c r="O10" s="26" t="s">
        <v>45</v>
      </c>
      <c r="P10" s="26"/>
      <c r="Q10" s="26" t="s">
        <v>134</v>
      </c>
      <c r="R10" s="26"/>
      <c r="S10" s="26" t="s">
        <v>45</v>
      </c>
      <c r="T10" s="26"/>
      <c r="U10" s="26" t="s">
        <v>134</v>
      </c>
      <c r="V10" s="26"/>
      <c r="W10" s="26" t="s">
        <v>45</v>
      </c>
      <c r="X10" s="26"/>
      <c r="Y10" s="26" t="s">
        <v>134</v>
      </c>
      <c r="Z10" s="26"/>
      <c r="AA10" s="26" t="s">
        <v>45</v>
      </c>
      <c r="AB10" s="26"/>
      <c r="AC10" s="26" t="s">
        <v>134</v>
      </c>
      <c r="AD10" s="26"/>
    </row>
    <row r="11" spans="1:30" ht="20.100000000000001" customHeight="1" x14ac:dyDescent="0.25">
      <c r="A11" s="26"/>
      <c r="B11" s="26"/>
      <c r="C11" s="26"/>
      <c r="D11" s="30" t="s">
        <v>47</v>
      </c>
      <c r="E11" s="30"/>
      <c r="F11" s="30"/>
      <c r="G11" s="30"/>
      <c r="H11" s="30"/>
      <c r="I11" s="30"/>
      <c r="J11" s="30"/>
      <c r="K11" s="30"/>
      <c r="L11" s="30"/>
      <c r="M11" s="30"/>
      <c r="N11" s="30"/>
      <c r="O11" s="26"/>
      <c r="P11" s="26"/>
      <c r="Q11" s="26"/>
      <c r="R11" s="26"/>
      <c r="S11" s="26"/>
      <c r="T11" s="26"/>
      <c r="U11" s="26"/>
      <c r="V11" s="26"/>
      <c r="W11" s="26"/>
      <c r="X11" s="26"/>
      <c r="Y11" s="26"/>
      <c r="Z11" s="26"/>
      <c r="AA11" s="26"/>
      <c r="AB11" s="26"/>
      <c r="AC11" s="26"/>
      <c r="AD11" s="26"/>
    </row>
    <row r="12" spans="1:30" ht="20.100000000000001" customHeight="1" x14ac:dyDescent="0.25">
      <c r="A12" s="26"/>
      <c r="B12" s="26"/>
      <c r="C12" s="26"/>
      <c r="D12" s="26" t="s">
        <v>29</v>
      </c>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row>
    <row r="13" spans="1:30" ht="20.100000000000001" customHeight="1" x14ac:dyDescent="0.25"/>
    <row r="14" spans="1:30" ht="20.100000000000001" customHeight="1" x14ac:dyDescent="0.25">
      <c r="A14" s="28" t="s">
        <v>135</v>
      </c>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row>
    <row r="15" spans="1:30" ht="20.100000000000001" customHeight="1" x14ac:dyDescent="0.25"/>
    <row r="16" spans="1:30" ht="20.100000000000001" customHeight="1" x14ac:dyDescent="0.25">
      <c r="A16" s="26" t="s">
        <v>136</v>
      </c>
      <c r="B16" s="26"/>
      <c r="C16" s="26"/>
      <c r="D16" s="26" t="s">
        <v>137</v>
      </c>
      <c r="E16" s="26"/>
      <c r="F16" s="26"/>
      <c r="G16" s="26"/>
      <c r="H16" s="26"/>
      <c r="I16" s="26"/>
      <c r="J16" s="26"/>
      <c r="K16" s="26"/>
      <c r="L16" s="26"/>
      <c r="M16" s="26"/>
      <c r="N16" s="26"/>
      <c r="O16" s="26" t="s">
        <v>138</v>
      </c>
      <c r="P16" s="26"/>
      <c r="Q16" s="26"/>
      <c r="R16" s="26"/>
      <c r="S16" s="26" t="s">
        <v>139</v>
      </c>
      <c r="T16" s="26"/>
      <c r="U16" s="26"/>
      <c r="V16" s="26"/>
      <c r="W16" s="26" t="s">
        <v>140</v>
      </c>
      <c r="X16" s="26"/>
      <c r="Y16" s="26"/>
      <c r="Z16" s="26"/>
      <c r="AA16" s="26" t="s">
        <v>141</v>
      </c>
      <c r="AB16" s="26"/>
      <c r="AC16" s="26"/>
      <c r="AD16" s="26"/>
    </row>
    <row r="17" spans="1:30" ht="20.100000000000001" customHeight="1" x14ac:dyDescent="0.25">
      <c r="A17" s="30" t="s">
        <v>142</v>
      </c>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row>
    <row r="18" spans="1:30" ht="20.100000000000001" customHeight="1" x14ac:dyDescent="0.25">
      <c r="A18" s="26"/>
      <c r="B18" s="26"/>
      <c r="C18" s="26"/>
      <c r="D18" s="30"/>
      <c r="E18" s="30"/>
      <c r="F18" s="30"/>
      <c r="G18" s="30"/>
      <c r="H18" s="30"/>
      <c r="I18" s="30"/>
      <c r="J18" s="30"/>
      <c r="K18" s="30"/>
      <c r="L18" s="30"/>
      <c r="M18" s="30"/>
      <c r="N18" s="30"/>
      <c r="O18" s="26"/>
      <c r="P18" s="26"/>
      <c r="Q18" s="26"/>
      <c r="R18" s="26"/>
      <c r="S18" s="26"/>
      <c r="T18" s="26"/>
      <c r="U18" s="26"/>
      <c r="V18" s="26"/>
      <c r="W18" s="26"/>
      <c r="X18" s="26"/>
      <c r="Y18" s="26"/>
      <c r="Z18" s="26"/>
      <c r="AA18" s="26"/>
      <c r="AB18" s="26"/>
      <c r="AC18" s="26"/>
      <c r="AD18" s="26"/>
    </row>
    <row r="19" spans="1:30" ht="20.100000000000001" customHeight="1" x14ac:dyDescent="0.25">
      <c r="A19" s="26"/>
      <c r="B19" s="26"/>
      <c r="C19" s="26"/>
      <c r="D19" s="26" t="s">
        <v>143</v>
      </c>
      <c r="E19" s="26"/>
      <c r="F19" s="26"/>
      <c r="G19" s="26"/>
      <c r="H19" s="26"/>
      <c r="I19" s="26"/>
      <c r="J19" s="26"/>
      <c r="K19" s="26"/>
      <c r="L19" s="26"/>
      <c r="M19" s="26"/>
      <c r="N19" s="26"/>
      <c r="O19" s="26">
        <f>SUM($O$17:O18)</f>
        <v>0</v>
      </c>
      <c r="P19" s="26"/>
      <c r="Q19" s="26"/>
      <c r="R19" s="26"/>
      <c r="S19" s="26">
        <f>SUM($S$17:S18)</f>
        <v>0</v>
      </c>
      <c r="T19" s="26"/>
      <c r="U19" s="26"/>
      <c r="V19" s="26"/>
      <c r="W19" s="26">
        <f>SUM($W$17:W18)</f>
        <v>0</v>
      </c>
      <c r="X19" s="26"/>
      <c r="Y19" s="26"/>
      <c r="Z19" s="26"/>
      <c r="AA19" s="26">
        <f>SUM($AA$17:AA18)</f>
        <v>0</v>
      </c>
      <c r="AB19" s="26"/>
      <c r="AC19" s="26"/>
      <c r="AD19" s="26"/>
    </row>
    <row r="20" spans="1:30" ht="20.100000000000001" customHeight="1" x14ac:dyDescent="0.25">
      <c r="A20" s="30" t="s">
        <v>144</v>
      </c>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row>
    <row r="21" spans="1:30" ht="20.100000000000001" customHeight="1" x14ac:dyDescent="0.25">
      <c r="A21" s="26"/>
      <c r="B21" s="26"/>
      <c r="C21" s="26"/>
      <c r="D21" s="30"/>
      <c r="E21" s="30"/>
      <c r="F21" s="30"/>
      <c r="G21" s="30"/>
      <c r="H21" s="30"/>
      <c r="I21" s="30"/>
      <c r="J21" s="30"/>
      <c r="K21" s="30"/>
      <c r="L21" s="30"/>
      <c r="M21" s="30"/>
      <c r="N21" s="30"/>
      <c r="O21" s="26"/>
      <c r="P21" s="26"/>
      <c r="Q21" s="26"/>
      <c r="R21" s="26"/>
      <c r="S21" s="26"/>
      <c r="T21" s="26"/>
      <c r="U21" s="26"/>
      <c r="V21" s="26"/>
      <c r="W21" s="26"/>
      <c r="X21" s="26"/>
      <c r="Y21" s="26"/>
      <c r="Z21" s="26"/>
      <c r="AA21" s="26"/>
      <c r="AB21" s="26"/>
      <c r="AC21" s="26"/>
      <c r="AD21" s="26"/>
    </row>
    <row r="22" spans="1:30" ht="20.100000000000001" customHeight="1" x14ac:dyDescent="0.25">
      <c r="A22" s="26"/>
      <c r="B22" s="26"/>
      <c r="C22" s="26"/>
      <c r="D22" s="26" t="s">
        <v>143</v>
      </c>
      <c r="E22" s="26"/>
      <c r="F22" s="26"/>
      <c r="G22" s="26"/>
      <c r="H22" s="26"/>
      <c r="I22" s="26"/>
      <c r="J22" s="26"/>
      <c r="K22" s="26"/>
      <c r="L22" s="26"/>
      <c r="M22" s="26"/>
      <c r="N22" s="26"/>
      <c r="O22" s="26">
        <f>SUM($O$20:O21)</f>
        <v>0</v>
      </c>
      <c r="P22" s="26"/>
      <c r="Q22" s="26"/>
      <c r="R22" s="26"/>
      <c r="S22" s="26">
        <f>SUM($S$20:S21)</f>
        <v>0</v>
      </c>
      <c r="T22" s="26"/>
      <c r="U22" s="26"/>
      <c r="V22" s="26"/>
      <c r="W22" s="26">
        <f>SUM($W$20:W21)</f>
        <v>0</v>
      </c>
      <c r="X22" s="26"/>
      <c r="Y22" s="26"/>
      <c r="Z22" s="26"/>
      <c r="AA22" s="26">
        <f>SUM($AA$20:AA21)</f>
        <v>0</v>
      </c>
      <c r="AB22" s="26"/>
      <c r="AC22" s="26"/>
      <c r="AD22" s="26"/>
    </row>
    <row r="23" spans="1:30" ht="20.100000000000001" customHeight="1" x14ac:dyDescent="0.25">
      <c r="A23" s="30" t="s">
        <v>145</v>
      </c>
      <c r="B23" s="30"/>
      <c r="C23" s="30"/>
      <c r="D23" s="30"/>
      <c r="E23" s="30"/>
      <c r="F23" s="30"/>
      <c r="G23" s="30"/>
      <c r="H23" s="30"/>
      <c r="I23" s="30"/>
      <c r="J23" s="30"/>
      <c r="K23" s="30"/>
      <c r="L23" s="30"/>
      <c r="M23" s="30"/>
      <c r="N23" s="30"/>
      <c r="O23" s="26" t="s">
        <v>146</v>
      </c>
      <c r="P23" s="26"/>
      <c r="Q23" s="26" t="s">
        <v>147</v>
      </c>
      <c r="R23" s="26"/>
      <c r="S23" s="26" t="s">
        <v>146</v>
      </c>
      <c r="T23" s="26"/>
      <c r="U23" s="26" t="s">
        <v>147</v>
      </c>
      <c r="V23" s="26"/>
      <c r="W23" s="26" t="s">
        <v>146</v>
      </c>
      <c r="X23" s="26"/>
      <c r="Y23" s="26" t="s">
        <v>147</v>
      </c>
      <c r="Z23" s="26"/>
      <c r="AA23" s="26" t="s">
        <v>146</v>
      </c>
      <c r="AB23" s="26"/>
      <c r="AC23" s="26" t="s">
        <v>147</v>
      </c>
      <c r="AD23" s="26"/>
    </row>
    <row r="24" spans="1:30" ht="20.100000000000001" customHeight="1" x14ac:dyDescent="0.25">
      <c r="A24" s="26"/>
      <c r="B24" s="26"/>
      <c r="C24" s="26"/>
      <c r="D24" s="30" t="s">
        <v>148</v>
      </c>
      <c r="E24" s="30"/>
      <c r="F24" s="30"/>
      <c r="G24" s="30"/>
      <c r="H24" s="30"/>
      <c r="I24" s="30"/>
      <c r="J24" s="30"/>
      <c r="K24" s="30"/>
      <c r="L24" s="30"/>
      <c r="M24" s="30"/>
      <c r="N24" s="30"/>
      <c r="O24" s="26"/>
      <c r="P24" s="26"/>
      <c r="Q24" s="26"/>
      <c r="R24" s="26"/>
      <c r="S24" s="26"/>
      <c r="T24" s="26"/>
      <c r="U24" s="26"/>
      <c r="V24" s="26"/>
      <c r="W24" s="26"/>
      <c r="X24" s="26"/>
      <c r="Y24" s="26"/>
      <c r="Z24" s="26"/>
      <c r="AA24" s="26"/>
      <c r="AB24" s="26"/>
      <c r="AC24" s="26"/>
      <c r="AD24" s="26"/>
    </row>
    <row r="25" spans="1:30" ht="20.100000000000001" customHeight="1" x14ac:dyDescent="0.25">
      <c r="A25" s="26"/>
      <c r="B25" s="26"/>
      <c r="C25" s="26"/>
      <c r="D25" s="26" t="s">
        <v>143</v>
      </c>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row>
    <row r="26" spans="1:30" ht="20.100000000000001" customHeight="1" x14ac:dyDescent="0.25"/>
    <row r="27" spans="1:30" ht="20.100000000000001" customHeight="1" x14ac:dyDescent="0.25"/>
    <row r="28" spans="1:30" ht="20.100000000000001" customHeight="1" x14ac:dyDescent="0.25"/>
    <row r="29" spans="1:30" ht="20.100000000000001" customHeight="1" x14ac:dyDescent="0.25"/>
    <row r="30" spans="1:30" ht="20.100000000000001" customHeight="1" x14ac:dyDescent="0.25"/>
    <row r="31" spans="1:30" ht="20.100000000000001" customHeight="1" x14ac:dyDescent="0.25"/>
    <row r="32" spans="1:30" ht="20.100000000000001" customHeight="1" x14ac:dyDescent="0.25"/>
    <row r="33" ht="20.100000000000001" customHeight="1" x14ac:dyDescent="0.25"/>
    <row r="34" ht="20.100000000000001" customHeight="1" x14ac:dyDescent="0.25"/>
  </sheetData>
  <mergeCells count="124">
    <mergeCell ref="A9:C9"/>
    <mergeCell ref="D9:N9"/>
    <mergeCell ref="O9:R9"/>
    <mergeCell ref="S9:V9"/>
    <mergeCell ref="W9:Z9"/>
    <mergeCell ref="AA9:AD9"/>
    <mergeCell ref="A5:C5"/>
    <mergeCell ref="D5:N5"/>
    <mergeCell ref="O5:R5"/>
    <mergeCell ref="S5:V5"/>
    <mergeCell ref="W5:Z5"/>
    <mergeCell ref="AA5:AD5"/>
    <mergeCell ref="A8:C8"/>
    <mergeCell ref="D8:N8"/>
    <mergeCell ref="O8:R8"/>
    <mergeCell ref="S8:V8"/>
    <mergeCell ref="W8:Z8"/>
    <mergeCell ref="AA8:AD8"/>
    <mergeCell ref="A1:AD1"/>
    <mergeCell ref="A4:AD4"/>
    <mergeCell ref="A7:AD7"/>
    <mergeCell ref="O10:P10"/>
    <mergeCell ref="Q10:R10"/>
    <mergeCell ref="S10:T10"/>
    <mergeCell ref="U10:V10"/>
    <mergeCell ref="W10:X10"/>
    <mergeCell ref="D3:N3"/>
    <mergeCell ref="A3:C3"/>
    <mergeCell ref="O3:R3"/>
    <mergeCell ref="S3:V3"/>
    <mergeCell ref="A6:C6"/>
    <mergeCell ref="D6:N6"/>
    <mergeCell ref="O6:R6"/>
    <mergeCell ref="S6:V6"/>
    <mergeCell ref="Y10:Z10"/>
    <mergeCell ref="AA10:AB10"/>
    <mergeCell ref="AC10:AD10"/>
    <mergeCell ref="A10:N10"/>
    <mergeCell ref="W3:Z3"/>
    <mergeCell ref="AA3:AD3"/>
    <mergeCell ref="W6:Z6"/>
    <mergeCell ref="AA6:AD6"/>
    <mergeCell ref="U11:V11"/>
    <mergeCell ref="W11:X11"/>
    <mergeCell ref="Y11:Z11"/>
    <mergeCell ref="AA11:AB11"/>
    <mergeCell ref="AC11:AD11"/>
    <mergeCell ref="A11:C11"/>
    <mergeCell ref="D11:N11"/>
    <mergeCell ref="O11:P11"/>
    <mergeCell ref="Q11:R11"/>
    <mergeCell ref="S11:T11"/>
    <mergeCell ref="U12:V12"/>
    <mergeCell ref="W12:X12"/>
    <mergeCell ref="Y12:Z12"/>
    <mergeCell ref="AA12:AB12"/>
    <mergeCell ref="AC12:AD12"/>
    <mergeCell ref="A12:C12"/>
    <mergeCell ref="D12:N12"/>
    <mergeCell ref="O12:P12"/>
    <mergeCell ref="Q12:R12"/>
    <mergeCell ref="S12:T12"/>
    <mergeCell ref="A17:AD17"/>
    <mergeCell ref="A18:C18"/>
    <mergeCell ref="D18:N18"/>
    <mergeCell ref="O18:R18"/>
    <mergeCell ref="S18:V18"/>
    <mergeCell ref="W18:Z18"/>
    <mergeCell ref="AA18:AD18"/>
    <mergeCell ref="A14:AD14"/>
    <mergeCell ref="A16:C16"/>
    <mergeCell ref="D16:N16"/>
    <mergeCell ref="O16:R16"/>
    <mergeCell ref="S16:V16"/>
    <mergeCell ref="W16:Z16"/>
    <mergeCell ref="AA16:AD16"/>
    <mergeCell ref="AA19:AD19"/>
    <mergeCell ref="A20:AD20"/>
    <mergeCell ref="A21:C21"/>
    <mergeCell ref="D21:N21"/>
    <mergeCell ref="O21:R21"/>
    <mergeCell ref="S21:V21"/>
    <mergeCell ref="W21:Z21"/>
    <mergeCell ref="AA21:AD21"/>
    <mergeCell ref="A19:C19"/>
    <mergeCell ref="D19:N19"/>
    <mergeCell ref="O19:R19"/>
    <mergeCell ref="S19:V19"/>
    <mergeCell ref="W19:Z19"/>
    <mergeCell ref="AA22:AD22"/>
    <mergeCell ref="A23:N23"/>
    <mergeCell ref="O23:P23"/>
    <mergeCell ref="Q23:R23"/>
    <mergeCell ref="S23:T23"/>
    <mergeCell ref="U23:V23"/>
    <mergeCell ref="W23:X23"/>
    <mergeCell ref="Y23:Z23"/>
    <mergeCell ref="AA23:AB23"/>
    <mergeCell ref="AC23:AD23"/>
    <mergeCell ref="A22:C22"/>
    <mergeCell ref="D22:N22"/>
    <mergeCell ref="O22:R22"/>
    <mergeCell ref="S22:V22"/>
    <mergeCell ref="W22:Z22"/>
    <mergeCell ref="U24:V24"/>
    <mergeCell ref="W24:X24"/>
    <mergeCell ref="Y24:Z24"/>
    <mergeCell ref="AA24:AB24"/>
    <mergeCell ref="AC24:AD24"/>
    <mergeCell ref="A24:C24"/>
    <mergeCell ref="D24:N24"/>
    <mergeCell ref="O24:P24"/>
    <mergeCell ref="Q24:R24"/>
    <mergeCell ref="S24:T24"/>
    <mergeCell ref="U25:V25"/>
    <mergeCell ref="W25:X25"/>
    <mergeCell ref="Y25:Z25"/>
    <mergeCell ref="AA25:AB25"/>
    <mergeCell ref="AC25:AD25"/>
    <mergeCell ref="A25:C25"/>
    <mergeCell ref="D25:N25"/>
    <mergeCell ref="O25:P25"/>
    <mergeCell ref="Q25:R25"/>
    <mergeCell ref="S25:T25"/>
  </mergeCells>
  <phoneticPr fontId="9" type="noConversion"/>
  <pageMargins left="0.7" right="0.7" top="0.75" bottom="0.75" header="0.3" footer="0.3"/>
  <pageSetup paperSize="9" scale="86" fitToHeight="0" orientation="landscape" r:id="rId1"/>
  <rowBreaks count="1" manualBreakCount="1">
    <brk id="1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46"/>
  <sheetViews>
    <sheetView zoomScaleNormal="100" workbookViewId="0">
      <selection activeCell="AK1" sqref="AK1"/>
    </sheetView>
  </sheetViews>
  <sheetFormatPr defaultRowHeight="18.75" x14ac:dyDescent="0.25"/>
  <cols>
    <col min="1" max="26" width="4.28515625" style="11" customWidth="1"/>
    <col min="27" max="36" width="4.28515625" style="85" customWidth="1"/>
    <col min="37" max="16384" width="9.140625" style="85"/>
  </cols>
  <sheetData>
    <row r="1" spans="1:36" ht="19.5" x14ac:dyDescent="0.25">
      <c r="A1" s="40" t="s">
        <v>149</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row>
    <row r="2" spans="1:36" x14ac:dyDescent="0.25">
      <c r="A2" s="17"/>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row>
    <row r="3" spans="1:36" x14ac:dyDescent="0.25">
      <c r="A3" s="41" t="str">
        <f ca="1">CONCATENATE("1. Số lượt người nghỉ ốm: ",E20," lượt (tính đến ",TEXT(TODAY(),"dd/MM/yyyy"),")")</f>
        <v>1. Số lượt người nghỉ ốm: 0 lượt (tính đến 11/03/2025)</v>
      </c>
      <c r="B3" s="41"/>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row>
    <row r="4" spans="1:36" x14ac:dyDescent="0.25">
      <c r="A4" s="41" t="str">
        <f ca="1">CONCATENATE("2. Tổng số ngày nghỉ ốm: ",TEXT(I20,"#.##")," ngày (tính đến ",TEXT(TODAY(),"dd/MM/yyyy"),")")</f>
        <v>2. Tổng số ngày nghỉ ốm: . ngày (tính đến 11/03/2025)</v>
      </c>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row>
    <row r="5" spans="1:36" ht="19.5" x14ac:dyDescent="0.25">
      <c r="A5" s="26" t="s">
        <v>97</v>
      </c>
      <c r="B5" s="26"/>
      <c r="C5" s="26"/>
      <c r="D5" s="26"/>
      <c r="E5" s="26" t="s">
        <v>98</v>
      </c>
      <c r="F5" s="26"/>
      <c r="G5" s="26"/>
      <c r="H5" s="26"/>
      <c r="I5" s="26"/>
      <c r="J5" s="26"/>
      <c r="K5" s="26"/>
      <c r="L5" s="26"/>
      <c r="M5" s="26" t="s">
        <v>47</v>
      </c>
      <c r="N5" s="26"/>
      <c r="O5" s="26"/>
      <c r="P5" s="26"/>
      <c r="Q5" s="26"/>
      <c r="R5" s="26"/>
      <c r="S5" s="26"/>
      <c r="T5" s="26"/>
      <c r="U5" s="26" t="s">
        <v>150</v>
      </c>
      <c r="V5" s="26"/>
      <c r="W5" s="26"/>
      <c r="X5" s="26"/>
      <c r="Y5" s="26"/>
      <c r="Z5" s="26"/>
      <c r="AA5" s="26"/>
      <c r="AB5" s="26"/>
      <c r="AC5" s="26" t="s">
        <v>62</v>
      </c>
      <c r="AD5" s="26"/>
      <c r="AE5" s="26"/>
      <c r="AF5" s="26"/>
      <c r="AG5" s="26"/>
      <c r="AH5" s="26"/>
      <c r="AI5" s="26"/>
      <c r="AJ5" s="26"/>
    </row>
    <row r="6" spans="1:36" ht="81.75" customHeight="1" x14ac:dyDescent="0.25">
      <c r="A6" s="29" t="s">
        <v>91</v>
      </c>
      <c r="B6" s="29"/>
      <c r="C6" s="29" t="s">
        <v>92</v>
      </c>
      <c r="D6" s="29"/>
      <c r="E6" s="29" t="s">
        <v>93</v>
      </c>
      <c r="F6" s="29"/>
      <c r="G6" s="29" t="s">
        <v>94</v>
      </c>
      <c r="H6" s="29"/>
      <c r="I6" s="29" t="s">
        <v>95</v>
      </c>
      <c r="J6" s="29"/>
      <c r="K6" s="29" t="s">
        <v>96</v>
      </c>
      <c r="L6" s="29"/>
      <c r="M6" s="29" t="s">
        <v>93</v>
      </c>
      <c r="N6" s="29"/>
      <c r="O6" s="29" t="s">
        <v>94</v>
      </c>
      <c r="P6" s="29"/>
      <c r="Q6" s="29" t="s">
        <v>95</v>
      </c>
      <c r="R6" s="29"/>
      <c r="S6" s="29" t="s">
        <v>96</v>
      </c>
      <c r="T6" s="29"/>
      <c r="U6" s="29" t="s">
        <v>93</v>
      </c>
      <c r="V6" s="29"/>
      <c r="W6" s="29" t="s">
        <v>94</v>
      </c>
      <c r="X6" s="29"/>
      <c r="Y6" s="29" t="s">
        <v>95</v>
      </c>
      <c r="Z6" s="29"/>
      <c r="AA6" s="29" t="s">
        <v>96</v>
      </c>
      <c r="AB6" s="29"/>
      <c r="AC6" s="29" t="s">
        <v>93</v>
      </c>
      <c r="AD6" s="29"/>
      <c r="AE6" s="29" t="s">
        <v>94</v>
      </c>
      <c r="AF6" s="29"/>
      <c r="AG6" s="29" t="s">
        <v>95</v>
      </c>
      <c r="AH6" s="29"/>
      <c r="AI6" s="29" t="s">
        <v>96</v>
      </c>
      <c r="AJ6" s="29"/>
    </row>
    <row r="7" spans="1:36" x14ac:dyDescent="0.25">
      <c r="A7" s="29"/>
      <c r="B7" s="29"/>
      <c r="C7" s="34" t="s">
        <v>99</v>
      </c>
      <c r="D7" s="29"/>
      <c r="E7" s="34" t="s">
        <v>100</v>
      </c>
      <c r="F7" s="29"/>
      <c r="G7" s="34" t="s">
        <v>101</v>
      </c>
      <c r="H7" s="29"/>
      <c r="I7" s="34" t="s">
        <v>102</v>
      </c>
      <c r="J7" s="29"/>
      <c r="K7" s="34" t="s">
        <v>103</v>
      </c>
      <c r="L7" s="29"/>
      <c r="M7" s="34" t="s">
        <v>104</v>
      </c>
      <c r="N7" s="29"/>
      <c r="O7" s="34" t="s">
        <v>105</v>
      </c>
      <c r="P7" s="29"/>
      <c r="Q7" s="34" t="s">
        <v>106</v>
      </c>
      <c r="R7" s="29"/>
      <c r="S7" s="34" t="s">
        <v>107</v>
      </c>
      <c r="T7" s="29"/>
      <c r="U7" s="34" t="s">
        <v>108</v>
      </c>
      <c r="V7" s="29"/>
      <c r="W7" s="34" t="s">
        <v>109</v>
      </c>
      <c r="X7" s="29"/>
      <c r="Y7" s="34" t="s">
        <v>110</v>
      </c>
      <c r="Z7" s="29"/>
      <c r="AA7" s="34" t="s">
        <v>111</v>
      </c>
      <c r="AB7" s="29"/>
      <c r="AC7" s="34" t="s">
        <v>112</v>
      </c>
      <c r="AD7" s="29"/>
      <c r="AE7" s="34" t="s">
        <v>113</v>
      </c>
      <c r="AF7" s="29"/>
      <c r="AG7" s="34" t="s">
        <v>114</v>
      </c>
      <c r="AH7" s="29"/>
      <c r="AI7" s="34" t="s">
        <v>115</v>
      </c>
      <c r="AJ7" s="29"/>
    </row>
    <row r="8" spans="1:36" x14ac:dyDescent="0.25">
      <c r="A8" s="29" t="s">
        <v>116</v>
      </c>
      <c r="B8" s="29"/>
      <c r="C8" s="36">
        <v>1</v>
      </c>
      <c r="D8" s="37"/>
      <c r="E8" s="34" t="s">
        <v>49</v>
      </c>
      <c r="F8" s="29"/>
      <c r="G8" s="38" t="str">
        <f>IFERROR(E8*100/$E$20,"-")</f>
        <v>-</v>
      </c>
      <c r="H8" s="39"/>
      <c r="I8" s="34" t="s">
        <v>49</v>
      </c>
      <c r="J8" s="29"/>
      <c r="K8" s="38" t="str">
        <f>IFERROR(I8*100/$I$20,"-")</f>
        <v>-</v>
      </c>
      <c r="L8" s="39"/>
      <c r="M8" s="34" t="s">
        <v>49</v>
      </c>
      <c r="N8" s="29"/>
      <c r="O8" s="34" t="s">
        <v>49</v>
      </c>
      <c r="P8" s="29"/>
      <c r="Q8" s="34" t="s">
        <v>49</v>
      </c>
      <c r="R8" s="29"/>
      <c r="S8" s="34" t="s">
        <v>49</v>
      </c>
      <c r="T8" s="29"/>
      <c r="U8" s="34" t="s">
        <v>49</v>
      </c>
      <c r="V8" s="29"/>
      <c r="W8" s="34" t="s">
        <v>49</v>
      </c>
      <c r="X8" s="29"/>
      <c r="Y8" s="34" t="s">
        <v>49</v>
      </c>
      <c r="Z8" s="29"/>
      <c r="AA8" s="34" t="s">
        <v>49</v>
      </c>
      <c r="AB8" s="29"/>
      <c r="AC8" s="34">
        <f>SUM(E8,M8,U8,)</f>
        <v>0</v>
      </c>
      <c r="AD8" s="29"/>
      <c r="AE8" s="34">
        <f t="shared" ref="AE8" si="0">SUM(G8,O8,W8,)</f>
        <v>0</v>
      </c>
      <c r="AF8" s="29"/>
      <c r="AG8" s="34">
        <f t="shared" ref="AG8" si="1">SUM(I8,Q8,Y8,)</f>
        <v>0</v>
      </c>
      <c r="AH8" s="29"/>
      <c r="AI8" s="34">
        <f t="shared" ref="AI8" si="2">SUM(K8,S8,AA8,)</f>
        <v>0</v>
      </c>
      <c r="AJ8" s="29"/>
    </row>
    <row r="9" spans="1:36" x14ac:dyDescent="0.25">
      <c r="A9" s="29"/>
      <c r="B9" s="29"/>
      <c r="C9" s="36">
        <v>2</v>
      </c>
      <c r="D9" s="37"/>
      <c r="E9" s="34" t="s">
        <v>49</v>
      </c>
      <c r="F9" s="29"/>
      <c r="G9" s="38" t="str">
        <f t="shared" ref="G9:G19" si="3">IFERROR(E9*100/$E$20,"-")</f>
        <v>-</v>
      </c>
      <c r="H9" s="39"/>
      <c r="I9" s="34" t="s">
        <v>49</v>
      </c>
      <c r="J9" s="29"/>
      <c r="K9" s="38" t="str">
        <f t="shared" ref="K9:K19" si="4">IFERROR(I9*100/$I$20,"-")</f>
        <v>-</v>
      </c>
      <c r="L9" s="39"/>
      <c r="M9" s="34" t="s">
        <v>49</v>
      </c>
      <c r="N9" s="29"/>
      <c r="O9" s="34" t="s">
        <v>49</v>
      </c>
      <c r="P9" s="29"/>
      <c r="Q9" s="34" t="s">
        <v>49</v>
      </c>
      <c r="R9" s="29"/>
      <c r="S9" s="34" t="s">
        <v>49</v>
      </c>
      <c r="T9" s="29"/>
      <c r="U9" s="34" t="s">
        <v>49</v>
      </c>
      <c r="V9" s="29"/>
      <c r="W9" s="34" t="s">
        <v>49</v>
      </c>
      <c r="X9" s="29"/>
      <c r="Y9" s="34" t="s">
        <v>49</v>
      </c>
      <c r="Z9" s="29"/>
      <c r="AA9" s="34" t="s">
        <v>49</v>
      </c>
      <c r="AB9" s="29"/>
      <c r="AC9" s="34">
        <f t="shared" ref="AC9:AC19" si="5">SUM(E9,M9,U9,)</f>
        <v>0</v>
      </c>
      <c r="AD9" s="29"/>
      <c r="AE9" s="34">
        <f t="shared" ref="AE9:AE19" si="6">SUM(G9,O9,W9,)</f>
        <v>0</v>
      </c>
      <c r="AF9" s="29"/>
      <c r="AG9" s="34">
        <f t="shared" ref="AG9:AG19" si="7">SUM(I9,Q9,Y9,)</f>
        <v>0</v>
      </c>
      <c r="AH9" s="29"/>
      <c r="AI9" s="34">
        <f t="shared" ref="AI9:AI19" si="8">SUM(K9,S9,AA9,)</f>
        <v>0</v>
      </c>
      <c r="AJ9" s="29"/>
    </row>
    <row r="10" spans="1:36" x14ac:dyDescent="0.25">
      <c r="A10" s="29"/>
      <c r="B10" s="29"/>
      <c r="C10" s="36">
        <v>3</v>
      </c>
      <c r="D10" s="37"/>
      <c r="E10" s="34" t="s">
        <v>49</v>
      </c>
      <c r="F10" s="29"/>
      <c r="G10" s="38" t="str">
        <f t="shared" si="3"/>
        <v>-</v>
      </c>
      <c r="H10" s="39"/>
      <c r="I10" s="34" t="s">
        <v>49</v>
      </c>
      <c r="J10" s="29"/>
      <c r="K10" s="38" t="str">
        <f t="shared" si="4"/>
        <v>-</v>
      </c>
      <c r="L10" s="39"/>
      <c r="M10" s="34" t="s">
        <v>49</v>
      </c>
      <c r="N10" s="29"/>
      <c r="O10" s="34" t="s">
        <v>49</v>
      </c>
      <c r="P10" s="29"/>
      <c r="Q10" s="34" t="s">
        <v>49</v>
      </c>
      <c r="R10" s="29"/>
      <c r="S10" s="34" t="s">
        <v>49</v>
      </c>
      <c r="T10" s="29"/>
      <c r="U10" s="34" t="s">
        <v>49</v>
      </c>
      <c r="V10" s="29"/>
      <c r="W10" s="34" t="s">
        <v>49</v>
      </c>
      <c r="X10" s="29"/>
      <c r="Y10" s="34" t="s">
        <v>49</v>
      </c>
      <c r="Z10" s="29"/>
      <c r="AA10" s="34" t="s">
        <v>49</v>
      </c>
      <c r="AB10" s="29"/>
      <c r="AC10" s="34">
        <f t="shared" si="5"/>
        <v>0</v>
      </c>
      <c r="AD10" s="29"/>
      <c r="AE10" s="34">
        <f t="shared" si="6"/>
        <v>0</v>
      </c>
      <c r="AF10" s="29"/>
      <c r="AG10" s="34">
        <f t="shared" si="7"/>
        <v>0</v>
      </c>
      <c r="AH10" s="29"/>
      <c r="AI10" s="34">
        <f t="shared" si="8"/>
        <v>0</v>
      </c>
      <c r="AJ10" s="29"/>
    </row>
    <row r="11" spans="1:36" x14ac:dyDescent="0.25">
      <c r="A11" s="29" t="s">
        <v>117</v>
      </c>
      <c r="B11" s="29"/>
      <c r="C11" s="36">
        <v>4</v>
      </c>
      <c r="D11" s="37"/>
      <c r="E11" s="34" t="s">
        <v>49</v>
      </c>
      <c r="F11" s="29"/>
      <c r="G11" s="38" t="str">
        <f t="shared" si="3"/>
        <v>-</v>
      </c>
      <c r="H11" s="39"/>
      <c r="I11" s="34" t="s">
        <v>49</v>
      </c>
      <c r="J11" s="29"/>
      <c r="K11" s="38" t="str">
        <f t="shared" si="4"/>
        <v>-</v>
      </c>
      <c r="L11" s="39"/>
      <c r="M11" s="34" t="s">
        <v>49</v>
      </c>
      <c r="N11" s="29"/>
      <c r="O11" s="34" t="s">
        <v>49</v>
      </c>
      <c r="P11" s="29"/>
      <c r="Q11" s="34" t="s">
        <v>49</v>
      </c>
      <c r="R11" s="29"/>
      <c r="S11" s="34" t="s">
        <v>49</v>
      </c>
      <c r="T11" s="29"/>
      <c r="U11" s="34" t="s">
        <v>49</v>
      </c>
      <c r="V11" s="29"/>
      <c r="W11" s="34" t="s">
        <v>49</v>
      </c>
      <c r="X11" s="29"/>
      <c r="Y11" s="34" t="s">
        <v>49</v>
      </c>
      <c r="Z11" s="29"/>
      <c r="AA11" s="34" t="s">
        <v>49</v>
      </c>
      <c r="AB11" s="29"/>
      <c r="AC11" s="34">
        <f t="shared" si="5"/>
        <v>0</v>
      </c>
      <c r="AD11" s="29"/>
      <c r="AE11" s="34">
        <f t="shared" si="6"/>
        <v>0</v>
      </c>
      <c r="AF11" s="29"/>
      <c r="AG11" s="34">
        <f t="shared" si="7"/>
        <v>0</v>
      </c>
      <c r="AH11" s="29"/>
      <c r="AI11" s="34">
        <f t="shared" si="8"/>
        <v>0</v>
      </c>
      <c r="AJ11" s="29"/>
    </row>
    <row r="12" spans="1:36" x14ac:dyDescent="0.25">
      <c r="A12" s="29"/>
      <c r="B12" s="29"/>
      <c r="C12" s="36">
        <v>5</v>
      </c>
      <c r="D12" s="37"/>
      <c r="E12" s="34" t="s">
        <v>49</v>
      </c>
      <c r="F12" s="29"/>
      <c r="G12" s="38" t="str">
        <f t="shared" si="3"/>
        <v>-</v>
      </c>
      <c r="H12" s="39"/>
      <c r="I12" s="34" t="s">
        <v>49</v>
      </c>
      <c r="J12" s="29"/>
      <c r="K12" s="38" t="str">
        <f t="shared" si="4"/>
        <v>-</v>
      </c>
      <c r="L12" s="39"/>
      <c r="M12" s="34" t="s">
        <v>49</v>
      </c>
      <c r="N12" s="29"/>
      <c r="O12" s="34" t="s">
        <v>49</v>
      </c>
      <c r="P12" s="29"/>
      <c r="Q12" s="34" t="s">
        <v>49</v>
      </c>
      <c r="R12" s="29"/>
      <c r="S12" s="34" t="s">
        <v>49</v>
      </c>
      <c r="T12" s="29"/>
      <c r="U12" s="34" t="s">
        <v>49</v>
      </c>
      <c r="V12" s="29"/>
      <c r="W12" s="34" t="s">
        <v>49</v>
      </c>
      <c r="X12" s="29"/>
      <c r="Y12" s="34" t="s">
        <v>49</v>
      </c>
      <c r="Z12" s="29"/>
      <c r="AA12" s="34" t="s">
        <v>49</v>
      </c>
      <c r="AB12" s="29"/>
      <c r="AC12" s="34">
        <f t="shared" si="5"/>
        <v>0</v>
      </c>
      <c r="AD12" s="29"/>
      <c r="AE12" s="34">
        <f t="shared" si="6"/>
        <v>0</v>
      </c>
      <c r="AF12" s="29"/>
      <c r="AG12" s="34">
        <f t="shared" si="7"/>
        <v>0</v>
      </c>
      <c r="AH12" s="29"/>
      <c r="AI12" s="34">
        <f t="shared" si="8"/>
        <v>0</v>
      </c>
      <c r="AJ12" s="29"/>
    </row>
    <row r="13" spans="1:36" x14ac:dyDescent="0.25">
      <c r="A13" s="29"/>
      <c r="B13" s="29"/>
      <c r="C13" s="36">
        <v>6</v>
      </c>
      <c r="D13" s="37"/>
      <c r="E13" s="34" t="s">
        <v>49</v>
      </c>
      <c r="F13" s="29"/>
      <c r="G13" s="38" t="str">
        <f t="shared" si="3"/>
        <v>-</v>
      </c>
      <c r="H13" s="39"/>
      <c r="I13" s="34" t="s">
        <v>49</v>
      </c>
      <c r="J13" s="29"/>
      <c r="K13" s="38" t="str">
        <f t="shared" si="4"/>
        <v>-</v>
      </c>
      <c r="L13" s="39"/>
      <c r="M13" s="34" t="s">
        <v>49</v>
      </c>
      <c r="N13" s="29"/>
      <c r="O13" s="34" t="s">
        <v>49</v>
      </c>
      <c r="P13" s="29"/>
      <c r="Q13" s="34" t="s">
        <v>49</v>
      </c>
      <c r="R13" s="29"/>
      <c r="S13" s="34" t="s">
        <v>49</v>
      </c>
      <c r="T13" s="29"/>
      <c r="U13" s="34" t="s">
        <v>49</v>
      </c>
      <c r="V13" s="29"/>
      <c r="W13" s="34" t="s">
        <v>49</v>
      </c>
      <c r="X13" s="29"/>
      <c r="Y13" s="34" t="s">
        <v>49</v>
      </c>
      <c r="Z13" s="29"/>
      <c r="AA13" s="34" t="s">
        <v>49</v>
      </c>
      <c r="AB13" s="29"/>
      <c r="AC13" s="34">
        <f t="shared" si="5"/>
        <v>0</v>
      </c>
      <c r="AD13" s="29"/>
      <c r="AE13" s="34">
        <f t="shared" si="6"/>
        <v>0</v>
      </c>
      <c r="AF13" s="29"/>
      <c r="AG13" s="34">
        <f t="shared" si="7"/>
        <v>0</v>
      </c>
      <c r="AH13" s="29"/>
      <c r="AI13" s="34">
        <f t="shared" si="8"/>
        <v>0</v>
      </c>
      <c r="AJ13" s="29"/>
    </row>
    <row r="14" spans="1:36" x14ac:dyDescent="0.25">
      <c r="A14" s="29" t="s">
        <v>118</v>
      </c>
      <c r="B14" s="29"/>
      <c r="C14" s="36">
        <v>7</v>
      </c>
      <c r="D14" s="37"/>
      <c r="E14" s="34" t="s">
        <v>49</v>
      </c>
      <c r="F14" s="29"/>
      <c r="G14" s="38" t="str">
        <f t="shared" si="3"/>
        <v>-</v>
      </c>
      <c r="H14" s="39"/>
      <c r="I14" s="34" t="s">
        <v>49</v>
      </c>
      <c r="J14" s="29"/>
      <c r="K14" s="38" t="str">
        <f t="shared" si="4"/>
        <v>-</v>
      </c>
      <c r="L14" s="39"/>
      <c r="M14" s="34" t="s">
        <v>49</v>
      </c>
      <c r="N14" s="29"/>
      <c r="O14" s="34" t="s">
        <v>49</v>
      </c>
      <c r="P14" s="29"/>
      <c r="Q14" s="34" t="s">
        <v>49</v>
      </c>
      <c r="R14" s="29"/>
      <c r="S14" s="34" t="s">
        <v>49</v>
      </c>
      <c r="T14" s="29"/>
      <c r="U14" s="34" t="s">
        <v>49</v>
      </c>
      <c r="V14" s="29"/>
      <c r="W14" s="34" t="s">
        <v>49</v>
      </c>
      <c r="X14" s="29"/>
      <c r="Y14" s="34" t="s">
        <v>49</v>
      </c>
      <c r="Z14" s="29"/>
      <c r="AA14" s="34" t="s">
        <v>49</v>
      </c>
      <c r="AB14" s="29"/>
      <c r="AC14" s="34">
        <f t="shared" si="5"/>
        <v>0</v>
      </c>
      <c r="AD14" s="29"/>
      <c r="AE14" s="34">
        <f t="shared" si="6"/>
        <v>0</v>
      </c>
      <c r="AF14" s="29"/>
      <c r="AG14" s="34">
        <f t="shared" si="7"/>
        <v>0</v>
      </c>
      <c r="AH14" s="29"/>
      <c r="AI14" s="34">
        <f t="shared" si="8"/>
        <v>0</v>
      </c>
      <c r="AJ14" s="29"/>
    </row>
    <row r="15" spans="1:36" x14ac:dyDescent="0.25">
      <c r="A15" s="29"/>
      <c r="B15" s="29"/>
      <c r="C15" s="36">
        <v>8</v>
      </c>
      <c r="D15" s="37"/>
      <c r="E15" s="34" t="s">
        <v>49</v>
      </c>
      <c r="F15" s="29"/>
      <c r="G15" s="38" t="str">
        <f t="shared" si="3"/>
        <v>-</v>
      </c>
      <c r="H15" s="39"/>
      <c r="I15" s="34" t="s">
        <v>49</v>
      </c>
      <c r="J15" s="29"/>
      <c r="K15" s="38" t="str">
        <f t="shared" si="4"/>
        <v>-</v>
      </c>
      <c r="L15" s="39"/>
      <c r="M15" s="34" t="s">
        <v>49</v>
      </c>
      <c r="N15" s="29"/>
      <c r="O15" s="34" t="s">
        <v>49</v>
      </c>
      <c r="P15" s="29"/>
      <c r="Q15" s="34" t="s">
        <v>49</v>
      </c>
      <c r="R15" s="29"/>
      <c r="S15" s="34" t="s">
        <v>49</v>
      </c>
      <c r="T15" s="29"/>
      <c r="U15" s="34" t="s">
        <v>49</v>
      </c>
      <c r="V15" s="29"/>
      <c r="W15" s="34" t="s">
        <v>49</v>
      </c>
      <c r="X15" s="29"/>
      <c r="Y15" s="34" t="s">
        <v>49</v>
      </c>
      <c r="Z15" s="29"/>
      <c r="AA15" s="34" t="s">
        <v>49</v>
      </c>
      <c r="AB15" s="29"/>
      <c r="AC15" s="34">
        <f t="shared" si="5"/>
        <v>0</v>
      </c>
      <c r="AD15" s="29"/>
      <c r="AE15" s="34">
        <f t="shared" si="6"/>
        <v>0</v>
      </c>
      <c r="AF15" s="29"/>
      <c r="AG15" s="34">
        <f t="shared" si="7"/>
        <v>0</v>
      </c>
      <c r="AH15" s="29"/>
      <c r="AI15" s="34">
        <f t="shared" si="8"/>
        <v>0</v>
      </c>
      <c r="AJ15" s="29"/>
    </row>
    <row r="16" spans="1:36" x14ac:dyDescent="0.25">
      <c r="A16" s="29"/>
      <c r="B16" s="29"/>
      <c r="C16" s="36">
        <v>9</v>
      </c>
      <c r="D16" s="37"/>
      <c r="E16" s="34" t="s">
        <v>49</v>
      </c>
      <c r="F16" s="29"/>
      <c r="G16" s="38" t="str">
        <f t="shared" si="3"/>
        <v>-</v>
      </c>
      <c r="H16" s="39"/>
      <c r="I16" s="34" t="s">
        <v>49</v>
      </c>
      <c r="J16" s="29"/>
      <c r="K16" s="38" t="str">
        <f t="shared" si="4"/>
        <v>-</v>
      </c>
      <c r="L16" s="39"/>
      <c r="M16" s="34" t="s">
        <v>49</v>
      </c>
      <c r="N16" s="29"/>
      <c r="O16" s="34" t="s">
        <v>49</v>
      </c>
      <c r="P16" s="29"/>
      <c r="Q16" s="34" t="s">
        <v>49</v>
      </c>
      <c r="R16" s="29"/>
      <c r="S16" s="34" t="s">
        <v>49</v>
      </c>
      <c r="T16" s="29"/>
      <c r="U16" s="34" t="s">
        <v>49</v>
      </c>
      <c r="V16" s="29"/>
      <c r="W16" s="34" t="s">
        <v>49</v>
      </c>
      <c r="X16" s="29"/>
      <c r="Y16" s="34" t="s">
        <v>49</v>
      </c>
      <c r="Z16" s="29"/>
      <c r="AA16" s="34" t="s">
        <v>49</v>
      </c>
      <c r="AB16" s="29"/>
      <c r="AC16" s="34">
        <f t="shared" si="5"/>
        <v>0</v>
      </c>
      <c r="AD16" s="29"/>
      <c r="AE16" s="34">
        <f t="shared" si="6"/>
        <v>0</v>
      </c>
      <c r="AF16" s="29"/>
      <c r="AG16" s="34">
        <f t="shared" si="7"/>
        <v>0</v>
      </c>
      <c r="AH16" s="29"/>
      <c r="AI16" s="34">
        <f t="shared" si="8"/>
        <v>0</v>
      </c>
      <c r="AJ16" s="29"/>
    </row>
    <row r="17" spans="1:36" x14ac:dyDescent="0.25">
      <c r="A17" s="29" t="s">
        <v>119</v>
      </c>
      <c r="B17" s="29"/>
      <c r="C17" s="36">
        <v>10</v>
      </c>
      <c r="D17" s="37"/>
      <c r="E17" s="34" t="s">
        <v>49</v>
      </c>
      <c r="F17" s="29"/>
      <c r="G17" s="38" t="str">
        <f t="shared" si="3"/>
        <v>-</v>
      </c>
      <c r="H17" s="39"/>
      <c r="I17" s="34" t="s">
        <v>49</v>
      </c>
      <c r="J17" s="29"/>
      <c r="K17" s="38" t="str">
        <f t="shared" si="4"/>
        <v>-</v>
      </c>
      <c r="L17" s="39"/>
      <c r="M17" s="34" t="s">
        <v>49</v>
      </c>
      <c r="N17" s="29"/>
      <c r="O17" s="34" t="s">
        <v>49</v>
      </c>
      <c r="P17" s="29"/>
      <c r="Q17" s="34" t="s">
        <v>49</v>
      </c>
      <c r="R17" s="29"/>
      <c r="S17" s="34" t="s">
        <v>49</v>
      </c>
      <c r="T17" s="29"/>
      <c r="U17" s="34" t="s">
        <v>49</v>
      </c>
      <c r="V17" s="29"/>
      <c r="W17" s="34" t="s">
        <v>49</v>
      </c>
      <c r="X17" s="29"/>
      <c r="Y17" s="34" t="s">
        <v>49</v>
      </c>
      <c r="Z17" s="29"/>
      <c r="AA17" s="34" t="s">
        <v>49</v>
      </c>
      <c r="AB17" s="29"/>
      <c r="AC17" s="34">
        <f t="shared" si="5"/>
        <v>0</v>
      </c>
      <c r="AD17" s="29"/>
      <c r="AE17" s="34">
        <f t="shared" si="6"/>
        <v>0</v>
      </c>
      <c r="AF17" s="29"/>
      <c r="AG17" s="34">
        <f t="shared" si="7"/>
        <v>0</v>
      </c>
      <c r="AH17" s="29"/>
      <c r="AI17" s="34">
        <f t="shared" si="8"/>
        <v>0</v>
      </c>
      <c r="AJ17" s="29"/>
    </row>
    <row r="18" spans="1:36" x14ac:dyDescent="0.25">
      <c r="A18" s="29"/>
      <c r="B18" s="29"/>
      <c r="C18" s="36">
        <v>11</v>
      </c>
      <c r="D18" s="37"/>
      <c r="E18" s="34" t="s">
        <v>49</v>
      </c>
      <c r="F18" s="29"/>
      <c r="G18" s="38" t="str">
        <f t="shared" si="3"/>
        <v>-</v>
      </c>
      <c r="H18" s="39"/>
      <c r="I18" s="34" t="s">
        <v>49</v>
      </c>
      <c r="J18" s="29"/>
      <c r="K18" s="38" t="str">
        <f t="shared" si="4"/>
        <v>-</v>
      </c>
      <c r="L18" s="39"/>
      <c r="M18" s="34" t="s">
        <v>49</v>
      </c>
      <c r="N18" s="29"/>
      <c r="O18" s="34" t="s">
        <v>49</v>
      </c>
      <c r="P18" s="29"/>
      <c r="Q18" s="34" t="s">
        <v>49</v>
      </c>
      <c r="R18" s="29"/>
      <c r="S18" s="34" t="s">
        <v>49</v>
      </c>
      <c r="T18" s="29"/>
      <c r="U18" s="34" t="s">
        <v>49</v>
      </c>
      <c r="V18" s="29"/>
      <c r="W18" s="34" t="s">
        <v>49</v>
      </c>
      <c r="X18" s="29"/>
      <c r="Y18" s="34" t="s">
        <v>49</v>
      </c>
      <c r="Z18" s="29"/>
      <c r="AA18" s="34" t="s">
        <v>49</v>
      </c>
      <c r="AB18" s="29"/>
      <c r="AC18" s="34">
        <f t="shared" si="5"/>
        <v>0</v>
      </c>
      <c r="AD18" s="29"/>
      <c r="AE18" s="34">
        <f t="shared" si="6"/>
        <v>0</v>
      </c>
      <c r="AF18" s="29"/>
      <c r="AG18" s="34">
        <f t="shared" si="7"/>
        <v>0</v>
      </c>
      <c r="AH18" s="29"/>
      <c r="AI18" s="34">
        <f t="shared" si="8"/>
        <v>0</v>
      </c>
      <c r="AJ18" s="29"/>
    </row>
    <row r="19" spans="1:36" x14ac:dyDescent="0.25">
      <c r="A19" s="29"/>
      <c r="B19" s="29"/>
      <c r="C19" s="36">
        <v>12</v>
      </c>
      <c r="D19" s="37"/>
      <c r="E19" s="34" t="s">
        <v>49</v>
      </c>
      <c r="F19" s="29"/>
      <c r="G19" s="38" t="str">
        <f t="shared" si="3"/>
        <v>-</v>
      </c>
      <c r="H19" s="39"/>
      <c r="I19" s="34" t="s">
        <v>49</v>
      </c>
      <c r="J19" s="29"/>
      <c r="K19" s="38" t="str">
        <f t="shared" si="4"/>
        <v>-</v>
      </c>
      <c r="L19" s="39"/>
      <c r="M19" s="34" t="s">
        <v>49</v>
      </c>
      <c r="N19" s="29"/>
      <c r="O19" s="34" t="s">
        <v>49</v>
      </c>
      <c r="P19" s="29"/>
      <c r="Q19" s="34" t="s">
        <v>49</v>
      </c>
      <c r="R19" s="29"/>
      <c r="S19" s="34" t="s">
        <v>49</v>
      </c>
      <c r="T19" s="29"/>
      <c r="U19" s="34" t="s">
        <v>49</v>
      </c>
      <c r="V19" s="29"/>
      <c r="W19" s="34" t="s">
        <v>49</v>
      </c>
      <c r="X19" s="29"/>
      <c r="Y19" s="34" t="s">
        <v>49</v>
      </c>
      <c r="Z19" s="29"/>
      <c r="AA19" s="34" t="s">
        <v>49</v>
      </c>
      <c r="AB19" s="29"/>
      <c r="AC19" s="34">
        <f t="shared" si="5"/>
        <v>0</v>
      </c>
      <c r="AD19" s="29"/>
      <c r="AE19" s="34">
        <f t="shared" si="6"/>
        <v>0</v>
      </c>
      <c r="AF19" s="29"/>
      <c r="AG19" s="34">
        <f t="shared" si="7"/>
        <v>0</v>
      </c>
      <c r="AH19" s="29"/>
      <c r="AI19" s="34">
        <f t="shared" si="8"/>
        <v>0</v>
      </c>
      <c r="AJ19" s="29"/>
    </row>
    <row r="20" spans="1:36" x14ac:dyDescent="0.25">
      <c r="A20" s="34" t="s">
        <v>48</v>
      </c>
      <c r="B20" s="34"/>
      <c r="C20" s="34"/>
      <c r="D20" s="34"/>
      <c r="E20" s="34">
        <f>SUM(E8:F19)</f>
        <v>0</v>
      </c>
      <c r="F20" s="34"/>
      <c r="G20" s="34">
        <f t="shared" ref="G20" si="9">SUM(G8:H19)</f>
        <v>0</v>
      </c>
      <c r="H20" s="34"/>
      <c r="I20" s="34">
        <f t="shared" ref="I20" si="10">SUM(I8:J19)</f>
        <v>0</v>
      </c>
      <c r="J20" s="34"/>
      <c r="K20" s="34">
        <f t="shared" ref="K20" si="11">SUM(K8:L19)</f>
        <v>0</v>
      </c>
      <c r="L20" s="34"/>
      <c r="M20" s="34">
        <f t="shared" ref="M20" si="12">SUM(M8:N19)</f>
        <v>0</v>
      </c>
      <c r="N20" s="34"/>
      <c r="O20" s="34">
        <f t="shared" ref="O20" si="13">SUM(O8:P19)</f>
        <v>0</v>
      </c>
      <c r="P20" s="34"/>
      <c r="Q20" s="34">
        <f t="shared" ref="Q20" si="14">SUM(Q8:R19)</f>
        <v>0</v>
      </c>
      <c r="R20" s="34"/>
      <c r="S20" s="34">
        <f t="shared" ref="S20" si="15">SUM(S8:T19)</f>
        <v>0</v>
      </c>
      <c r="T20" s="34"/>
      <c r="U20" s="34">
        <f t="shared" ref="U20" si="16">SUM(U8:V19)</f>
        <v>0</v>
      </c>
      <c r="V20" s="34"/>
      <c r="W20" s="34">
        <f t="shared" ref="W20" si="17">SUM(W8:X19)</f>
        <v>0</v>
      </c>
      <c r="X20" s="34"/>
      <c r="Y20" s="34">
        <f t="shared" ref="Y20" si="18">SUM(Y8:Z19)</f>
        <v>0</v>
      </c>
      <c r="Z20" s="34"/>
      <c r="AA20" s="34">
        <f t="shared" ref="AA20" si="19">SUM(AA8:AB19)</f>
        <v>0</v>
      </c>
      <c r="AB20" s="34"/>
      <c r="AC20" s="34">
        <f t="shared" ref="AC20" si="20">SUM(AC8:AD19)</f>
        <v>0</v>
      </c>
      <c r="AD20" s="34"/>
      <c r="AE20" s="34">
        <f t="shared" ref="AE20" si="21">SUM(AE8:AF19)</f>
        <v>0</v>
      </c>
      <c r="AF20" s="34"/>
      <c r="AG20" s="34">
        <f t="shared" ref="AG20" si="22">SUM(AG8:AH19)</f>
        <v>0</v>
      </c>
      <c r="AH20" s="34"/>
      <c r="AI20" s="34">
        <f t="shared" ref="AI20" si="23">SUM(AI8:AJ19)</f>
        <v>0</v>
      </c>
      <c r="AJ20" s="34"/>
    </row>
    <row r="22" spans="1:36" x14ac:dyDescent="0.25">
      <c r="A22" s="35" t="s">
        <v>120</v>
      </c>
      <c r="B22" s="35"/>
      <c r="C22" s="35"/>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row>
    <row r="23" spans="1:36" s="86" customFormat="1" ht="81" customHeight="1" x14ac:dyDescent="0.25">
      <c r="A23" s="32" t="s">
        <v>151</v>
      </c>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row>
    <row r="24" spans="1:36" ht="19.5" x14ac:dyDescent="0.25">
      <c r="A24" s="40" t="s">
        <v>152</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row>
    <row r="25" spans="1:36" x14ac:dyDescent="0.25">
      <c r="A25" s="17"/>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row>
    <row r="26" spans="1:36" x14ac:dyDescent="0.25">
      <c r="A26" s="41" t="str">
        <f ca="1">CONCATENATE("1. 休假由生病人次:",E20,"次(截至日期",TEXT(TODAY(),"yyyy/MM/dd"),")")</f>
        <v>1. 休假由生病人次:0次(截至日期2025/03/11)</v>
      </c>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row>
    <row r="27" spans="1:36" x14ac:dyDescent="0.25">
      <c r="A27" s="41" t="str">
        <f ca="1">CONCATENATE("2. 休假由生病天數:",TEXT(I20,"#.##"),"天(截至日期",TEXT(TODAY(),"yyyy/MM/dd"),")")</f>
        <v>2. 休假由生病天數:.天(截至日期2025/03/11)</v>
      </c>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row>
    <row r="28" spans="1:36" ht="19.5" x14ac:dyDescent="0.25">
      <c r="A28" s="26" t="s">
        <v>153</v>
      </c>
      <c r="B28" s="26"/>
      <c r="C28" s="26"/>
      <c r="D28" s="26"/>
      <c r="E28" s="26" t="s">
        <v>154</v>
      </c>
      <c r="F28" s="26"/>
      <c r="G28" s="26"/>
      <c r="H28" s="26"/>
      <c r="I28" s="26"/>
      <c r="J28" s="26"/>
      <c r="K28" s="26"/>
      <c r="L28" s="26"/>
      <c r="M28" s="26" t="s">
        <v>148</v>
      </c>
      <c r="N28" s="26"/>
      <c r="O28" s="26"/>
      <c r="P28" s="26"/>
      <c r="Q28" s="26"/>
      <c r="R28" s="26"/>
      <c r="S28" s="26"/>
      <c r="T28" s="26"/>
      <c r="U28" s="26" t="s">
        <v>155</v>
      </c>
      <c r="V28" s="26"/>
      <c r="W28" s="26"/>
      <c r="X28" s="26"/>
      <c r="Y28" s="26"/>
      <c r="Z28" s="26"/>
      <c r="AA28" s="26"/>
      <c r="AB28" s="26"/>
      <c r="AC28" s="26" t="s">
        <v>156</v>
      </c>
      <c r="AD28" s="26"/>
      <c r="AE28" s="26"/>
      <c r="AF28" s="26"/>
      <c r="AG28" s="26"/>
      <c r="AH28" s="26"/>
      <c r="AI28" s="26"/>
      <c r="AJ28" s="26"/>
    </row>
    <row r="29" spans="1:36" ht="81.75" customHeight="1" x14ac:dyDescent="0.25">
      <c r="A29" s="29" t="s">
        <v>157</v>
      </c>
      <c r="B29" s="29"/>
      <c r="C29" s="29" t="s">
        <v>158</v>
      </c>
      <c r="D29" s="29"/>
      <c r="E29" s="29" t="s">
        <v>159</v>
      </c>
      <c r="F29" s="29"/>
      <c r="G29" s="29" t="s">
        <v>160</v>
      </c>
      <c r="H29" s="29"/>
      <c r="I29" s="29" t="s">
        <v>161</v>
      </c>
      <c r="J29" s="29"/>
      <c r="K29" s="29" t="s">
        <v>162</v>
      </c>
      <c r="L29" s="29"/>
      <c r="M29" s="29" t="s">
        <v>159</v>
      </c>
      <c r="N29" s="29"/>
      <c r="O29" s="29" t="s">
        <v>160</v>
      </c>
      <c r="P29" s="29"/>
      <c r="Q29" s="29" t="s">
        <v>161</v>
      </c>
      <c r="R29" s="29"/>
      <c r="S29" s="29" t="s">
        <v>162</v>
      </c>
      <c r="T29" s="29"/>
      <c r="U29" s="29" t="s">
        <v>159</v>
      </c>
      <c r="V29" s="29"/>
      <c r="W29" s="29" t="s">
        <v>160</v>
      </c>
      <c r="X29" s="29"/>
      <c r="Y29" s="29" t="s">
        <v>161</v>
      </c>
      <c r="Z29" s="29"/>
      <c r="AA29" s="29" t="s">
        <v>162</v>
      </c>
      <c r="AB29" s="29"/>
      <c r="AC29" s="29" t="s">
        <v>159</v>
      </c>
      <c r="AD29" s="29"/>
      <c r="AE29" s="29" t="s">
        <v>160</v>
      </c>
      <c r="AF29" s="29"/>
      <c r="AG29" s="29" t="s">
        <v>161</v>
      </c>
      <c r="AH29" s="29"/>
      <c r="AI29" s="29" t="s">
        <v>162</v>
      </c>
      <c r="AJ29" s="29"/>
    </row>
    <row r="30" spans="1:36" x14ac:dyDescent="0.25">
      <c r="A30" s="29"/>
      <c r="B30" s="29"/>
      <c r="C30" s="34" t="s">
        <v>99</v>
      </c>
      <c r="D30" s="29"/>
      <c r="E30" s="34" t="s">
        <v>100</v>
      </c>
      <c r="F30" s="29"/>
      <c r="G30" s="34" t="s">
        <v>101</v>
      </c>
      <c r="H30" s="29"/>
      <c r="I30" s="34" t="s">
        <v>102</v>
      </c>
      <c r="J30" s="29"/>
      <c r="K30" s="34" t="s">
        <v>103</v>
      </c>
      <c r="L30" s="29"/>
      <c r="M30" s="34" t="s">
        <v>104</v>
      </c>
      <c r="N30" s="29"/>
      <c r="O30" s="34" t="s">
        <v>105</v>
      </c>
      <c r="P30" s="29"/>
      <c r="Q30" s="34" t="s">
        <v>106</v>
      </c>
      <c r="R30" s="29"/>
      <c r="S30" s="34" t="s">
        <v>107</v>
      </c>
      <c r="T30" s="29"/>
      <c r="U30" s="34" t="s">
        <v>108</v>
      </c>
      <c r="V30" s="29"/>
      <c r="W30" s="34" t="s">
        <v>109</v>
      </c>
      <c r="X30" s="29"/>
      <c r="Y30" s="34" t="s">
        <v>110</v>
      </c>
      <c r="Z30" s="29"/>
      <c r="AA30" s="34" t="s">
        <v>111</v>
      </c>
      <c r="AB30" s="29"/>
      <c r="AC30" s="34" t="s">
        <v>112</v>
      </c>
      <c r="AD30" s="29"/>
      <c r="AE30" s="34" t="s">
        <v>113</v>
      </c>
      <c r="AF30" s="29"/>
      <c r="AG30" s="34" t="s">
        <v>114</v>
      </c>
      <c r="AH30" s="29"/>
      <c r="AI30" s="34" t="s">
        <v>115</v>
      </c>
      <c r="AJ30" s="29"/>
    </row>
    <row r="31" spans="1:36" x14ac:dyDescent="0.25">
      <c r="A31" s="29" t="s">
        <v>116</v>
      </c>
      <c r="B31" s="29"/>
      <c r="C31" s="36">
        <v>1</v>
      </c>
      <c r="D31" s="37"/>
      <c r="E31" s="34" t="str">
        <f>E8</f>
        <v>-</v>
      </c>
      <c r="F31" s="29"/>
      <c r="G31" s="38" t="str">
        <f t="shared" ref="G31" si="24">G8</f>
        <v>-</v>
      </c>
      <c r="H31" s="39"/>
      <c r="I31" s="34" t="str">
        <f t="shared" ref="I31" si="25">I8</f>
        <v>-</v>
      </c>
      <c r="J31" s="29"/>
      <c r="K31" s="38" t="str">
        <f t="shared" ref="K31" si="26">K8</f>
        <v>-</v>
      </c>
      <c r="L31" s="39"/>
      <c r="M31" s="34" t="str">
        <f t="shared" ref="M31" si="27">M8</f>
        <v>-</v>
      </c>
      <c r="N31" s="29"/>
      <c r="O31" s="34" t="str">
        <f t="shared" ref="O31" si="28">O8</f>
        <v>-</v>
      </c>
      <c r="P31" s="29"/>
      <c r="Q31" s="34" t="str">
        <f t="shared" ref="Q31" si="29">Q8</f>
        <v>-</v>
      </c>
      <c r="R31" s="29"/>
      <c r="S31" s="34" t="str">
        <f t="shared" ref="S31" si="30">S8</f>
        <v>-</v>
      </c>
      <c r="T31" s="29"/>
      <c r="U31" s="34" t="str">
        <f t="shared" ref="U31" si="31">U8</f>
        <v>-</v>
      </c>
      <c r="V31" s="29"/>
      <c r="W31" s="34" t="str">
        <f t="shared" ref="W31" si="32">W8</f>
        <v>-</v>
      </c>
      <c r="X31" s="29"/>
      <c r="Y31" s="34" t="str">
        <f t="shared" ref="Y31" si="33">Y8</f>
        <v>-</v>
      </c>
      <c r="Z31" s="29"/>
      <c r="AA31" s="34" t="str">
        <f t="shared" ref="AA31" si="34">AA8</f>
        <v>-</v>
      </c>
      <c r="AB31" s="29"/>
      <c r="AC31" s="34">
        <f t="shared" ref="AC31" si="35">AC8</f>
        <v>0</v>
      </c>
      <c r="AD31" s="29"/>
      <c r="AE31" s="34">
        <f t="shared" ref="AE31" si="36">AE8</f>
        <v>0</v>
      </c>
      <c r="AF31" s="29"/>
      <c r="AG31" s="34">
        <f t="shared" ref="AG31" si="37">AG8</f>
        <v>0</v>
      </c>
      <c r="AH31" s="29"/>
      <c r="AI31" s="34">
        <f t="shared" ref="AI31" si="38">AI8</f>
        <v>0</v>
      </c>
      <c r="AJ31" s="29"/>
    </row>
    <row r="32" spans="1:36" x14ac:dyDescent="0.25">
      <c r="A32" s="29"/>
      <c r="B32" s="29"/>
      <c r="C32" s="36">
        <v>2</v>
      </c>
      <c r="D32" s="37"/>
      <c r="E32" s="34" t="str">
        <f t="shared" ref="E32:E42" si="39">E9</f>
        <v>-</v>
      </c>
      <c r="F32" s="29"/>
      <c r="G32" s="38" t="str">
        <f t="shared" ref="G32" si="40">G9</f>
        <v>-</v>
      </c>
      <c r="H32" s="39"/>
      <c r="I32" s="34" t="str">
        <f t="shared" ref="I32" si="41">I9</f>
        <v>-</v>
      </c>
      <c r="J32" s="29"/>
      <c r="K32" s="38" t="str">
        <f t="shared" ref="K32" si="42">K9</f>
        <v>-</v>
      </c>
      <c r="L32" s="39"/>
      <c r="M32" s="34" t="str">
        <f t="shared" ref="M32" si="43">M9</f>
        <v>-</v>
      </c>
      <c r="N32" s="29"/>
      <c r="O32" s="34" t="str">
        <f t="shared" ref="O32" si="44">O9</f>
        <v>-</v>
      </c>
      <c r="P32" s="29"/>
      <c r="Q32" s="34" t="str">
        <f t="shared" ref="Q32" si="45">Q9</f>
        <v>-</v>
      </c>
      <c r="R32" s="29"/>
      <c r="S32" s="34" t="str">
        <f t="shared" ref="S32" si="46">S9</f>
        <v>-</v>
      </c>
      <c r="T32" s="29"/>
      <c r="U32" s="34" t="str">
        <f t="shared" ref="U32" si="47">U9</f>
        <v>-</v>
      </c>
      <c r="V32" s="29"/>
      <c r="W32" s="34" t="str">
        <f t="shared" ref="W32" si="48">W9</f>
        <v>-</v>
      </c>
      <c r="X32" s="29"/>
      <c r="Y32" s="34" t="str">
        <f t="shared" ref="Y32" si="49">Y9</f>
        <v>-</v>
      </c>
      <c r="Z32" s="29"/>
      <c r="AA32" s="34" t="str">
        <f t="shared" ref="AA32" si="50">AA9</f>
        <v>-</v>
      </c>
      <c r="AB32" s="29"/>
      <c r="AC32" s="34">
        <f t="shared" ref="AC32" si="51">AC9</f>
        <v>0</v>
      </c>
      <c r="AD32" s="29"/>
      <c r="AE32" s="34">
        <f t="shared" ref="AE32" si="52">AE9</f>
        <v>0</v>
      </c>
      <c r="AF32" s="29"/>
      <c r="AG32" s="34">
        <f t="shared" ref="AG32" si="53">AG9</f>
        <v>0</v>
      </c>
      <c r="AH32" s="29"/>
      <c r="AI32" s="34">
        <f t="shared" ref="AI32" si="54">AI9</f>
        <v>0</v>
      </c>
      <c r="AJ32" s="29"/>
    </row>
    <row r="33" spans="1:36" x14ac:dyDescent="0.25">
      <c r="A33" s="29"/>
      <c r="B33" s="29"/>
      <c r="C33" s="36">
        <v>3</v>
      </c>
      <c r="D33" s="37"/>
      <c r="E33" s="34" t="str">
        <f t="shared" si="39"/>
        <v>-</v>
      </c>
      <c r="F33" s="29"/>
      <c r="G33" s="38" t="str">
        <f t="shared" ref="G33" si="55">G10</f>
        <v>-</v>
      </c>
      <c r="H33" s="39"/>
      <c r="I33" s="34" t="str">
        <f t="shared" ref="I33" si="56">I10</f>
        <v>-</v>
      </c>
      <c r="J33" s="29"/>
      <c r="K33" s="38" t="str">
        <f t="shared" ref="K33" si="57">K10</f>
        <v>-</v>
      </c>
      <c r="L33" s="39"/>
      <c r="M33" s="34" t="str">
        <f t="shared" ref="M33" si="58">M10</f>
        <v>-</v>
      </c>
      <c r="N33" s="29"/>
      <c r="O33" s="34" t="str">
        <f t="shared" ref="O33" si="59">O10</f>
        <v>-</v>
      </c>
      <c r="P33" s="29"/>
      <c r="Q33" s="34" t="str">
        <f t="shared" ref="Q33" si="60">Q10</f>
        <v>-</v>
      </c>
      <c r="R33" s="29"/>
      <c r="S33" s="34" t="str">
        <f t="shared" ref="S33" si="61">S10</f>
        <v>-</v>
      </c>
      <c r="T33" s="29"/>
      <c r="U33" s="34" t="str">
        <f t="shared" ref="U33" si="62">U10</f>
        <v>-</v>
      </c>
      <c r="V33" s="29"/>
      <c r="W33" s="34" t="str">
        <f t="shared" ref="W33" si="63">W10</f>
        <v>-</v>
      </c>
      <c r="X33" s="29"/>
      <c r="Y33" s="34" t="str">
        <f t="shared" ref="Y33" si="64">Y10</f>
        <v>-</v>
      </c>
      <c r="Z33" s="29"/>
      <c r="AA33" s="34" t="str">
        <f t="shared" ref="AA33" si="65">AA10</f>
        <v>-</v>
      </c>
      <c r="AB33" s="29"/>
      <c r="AC33" s="34">
        <f t="shared" ref="AC33" si="66">AC10</f>
        <v>0</v>
      </c>
      <c r="AD33" s="29"/>
      <c r="AE33" s="34">
        <f t="shared" ref="AE33" si="67">AE10</f>
        <v>0</v>
      </c>
      <c r="AF33" s="29"/>
      <c r="AG33" s="34">
        <f t="shared" ref="AG33" si="68">AG10</f>
        <v>0</v>
      </c>
      <c r="AH33" s="29"/>
      <c r="AI33" s="34">
        <f t="shared" ref="AI33" si="69">AI10</f>
        <v>0</v>
      </c>
      <c r="AJ33" s="29"/>
    </row>
    <row r="34" spans="1:36" x14ac:dyDescent="0.25">
      <c r="A34" s="29" t="s">
        <v>117</v>
      </c>
      <c r="B34" s="29"/>
      <c r="C34" s="36">
        <v>4</v>
      </c>
      <c r="D34" s="37"/>
      <c r="E34" s="34" t="str">
        <f t="shared" si="39"/>
        <v>-</v>
      </c>
      <c r="F34" s="29"/>
      <c r="G34" s="38" t="str">
        <f t="shared" ref="G34" si="70">G11</f>
        <v>-</v>
      </c>
      <c r="H34" s="39"/>
      <c r="I34" s="34" t="str">
        <f t="shared" ref="I34" si="71">I11</f>
        <v>-</v>
      </c>
      <c r="J34" s="29"/>
      <c r="K34" s="38" t="str">
        <f t="shared" ref="K34" si="72">K11</f>
        <v>-</v>
      </c>
      <c r="L34" s="39"/>
      <c r="M34" s="34" t="str">
        <f t="shared" ref="M34" si="73">M11</f>
        <v>-</v>
      </c>
      <c r="N34" s="29"/>
      <c r="O34" s="34" t="str">
        <f t="shared" ref="O34" si="74">O11</f>
        <v>-</v>
      </c>
      <c r="P34" s="29"/>
      <c r="Q34" s="34" t="str">
        <f t="shared" ref="Q34" si="75">Q11</f>
        <v>-</v>
      </c>
      <c r="R34" s="29"/>
      <c r="S34" s="34" t="str">
        <f t="shared" ref="S34" si="76">S11</f>
        <v>-</v>
      </c>
      <c r="T34" s="29"/>
      <c r="U34" s="34" t="str">
        <f t="shared" ref="U34" si="77">U11</f>
        <v>-</v>
      </c>
      <c r="V34" s="29"/>
      <c r="W34" s="34" t="str">
        <f t="shared" ref="W34" si="78">W11</f>
        <v>-</v>
      </c>
      <c r="X34" s="29"/>
      <c r="Y34" s="34" t="str">
        <f t="shared" ref="Y34" si="79">Y11</f>
        <v>-</v>
      </c>
      <c r="Z34" s="29"/>
      <c r="AA34" s="34" t="str">
        <f t="shared" ref="AA34" si="80">AA11</f>
        <v>-</v>
      </c>
      <c r="AB34" s="29"/>
      <c r="AC34" s="34">
        <f t="shared" ref="AC34" si="81">AC11</f>
        <v>0</v>
      </c>
      <c r="AD34" s="29"/>
      <c r="AE34" s="34">
        <f t="shared" ref="AE34" si="82">AE11</f>
        <v>0</v>
      </c>
      <c r="AF34" s="29"/>
      <c r="AG34" s="34">
        <f t="shared" ref="AG34" si="83">AG11</f>
        <v>0</v>
      </c>
      <c r="AH34" s="29"/>
      <c r="AI34" s="34">
        <f t="shared" ref="AI34" si="84">AI11</f>
        <v>0</v>
      </c>
      <c r="AJ34" s="29"/>
    </row>
    <row r="35" spans="1:36" x14ac:dyDescent="0.25">
      <c r="A35" s="29"/>
      <c r="B35" s="29"/>
      <c r="C35" s="36">
        <v>5</v>
      </c>
      <c r="D35" s="37"/>
      <c r="E35" s="34" t="str">
        <f t="shared" si="39"/>
        <v>-</v>
      </c>
      <c r="F35" s="29"/>
      <c r="G35" s="38" t="str">
        <f t="shared" ref="G35" si="85">G12</f>
        <v>-</v>
      </c>
      <c r="H35" s="39"/>
      <c r="I35" s="34" t="str">
        <f t="shared" ref="I35" si="86">I12</f>
        <v>-</v>
      </c>
      <c r="J35" s="29"/>
      <c r="K35" s="38" t="str">
        <f t="shared" ref="K35" si="87">K12</f>
        <v>-</v>
      </c>
      <c r="L35" s="39"/>
      <c r="M35" s="34" t="str">
        <f t="shared" ref="M35" si="88">M12</f>
        <v>-</v>
      </c>
      <c r="N35" s="29"/>
      <c r="O35" s="34" t="str">
        <f t="shared" ref="O35" si="89">O12</f>
        <v>-</v>
      </c>
      <c r="P35" s="29"/>
      <c r="Q35" s="34" t="str">
        <f t="shared" ref="Q35" si="90">Q12</f>
        <v>-</v>
      </c>
      <c r="R35" s="29"/>
      <c r="S35" s="34" t="str">
        <f t="shared" ref="S35" si="91">S12</f>
        <v>-</v>
      </c>
      <c r="T35" s="29"/>
      <c r="U35" s="34" t="str">
        <f t="shared" ref="U35" si="92">U12</f>
        <v>-</v>
      </c>
      <c r="V35" s="29"/>
      <c r="W35" s="34" t="str">
        <f t="shared" ref="W35" si="93">W12</f>
        <v>-</v>
      </c>
      <c r="X35" s="29"/>
      <c r="Y35" s="34" t="str">
        <f t="shared" ref="Y35" si="94">Y12</f>
        <v>-</v>
      </c>
      <c r="Z35" s="29"/>
      <c r="AA35" s="34" t="str">
        <f t="shared" ref="AA35" si="95">AA12</f>
        <v>-</v>
      </c>
      <c r="AB35" s="29"/>
      <c r="AC35" s="34">
        <f t="shared" ref="AC35" si="96">AC12</f>
        <v>0</v>
      </c>
      <c r="AD35" s="29"/>
      <c r="AE35" s="34">
        <f t="shared" ref="AE35" si="97">AE12</f>
        <v>0</v>
      </c>
      <c r="AF35" s="29"/>
      <c r="AG35" s="34">
        <f t="shared" ref="AG35" si="98">AG12</f>
        <v>0</v>
      </c>
      <c r="AH35" s="29"/>
      <c r="AI35" s="34">
        <f t="shared" ref="AI35" si="99">AI12</f>
        <v>0</v>
      </c>
      <c r="AJ35" s="29"/>
    </row>
    <row r="36" spans="1:36" x14ac:dyDescent="0.25">
      <c r="A36" s="29"/>
      <c r="B36" s="29"/>
      <c r="C36" s="36">
        <v>6</v>
      </c>
      <c r="D36" s="37"/>
      <c r="E36" s="34" t="str">
        <f t="shared" si="39"/>
        <v>-</v>
      </c>
      <c r="F36" s="29"/>
      <c r="G36" s="38" t="str">
        <f t="shared" ref="G36" si="100">G13</f>
        <v>-</v>
      </c>
      <c r="H36" s="39"/>
      <c r="I36" s="34" t="str">
        <f t="shared" ref="I36" si="101">I13</f>
        <v>-</v>
      </c>
      <c r="J36" s="29"/>
      <c r="K36" s="38" t="str">
        <f t="shared" ref="K36" si="102">K13</f>
        <v>-</v>
      </c>
      <c r="L36" s="39"/>
      <c r="M36" s="34" t="str">
        <f t="shared" ref="M36" si="103">M13</f>
        <v>-</v>
      </c>
      <c r="N36" s="29"/>
      <c r="O36" s="34" t="str">
        <f t="shared" ref="O36" si="104">O13</f>
        <v>-</v>
      </c>
      <c r="P36" s="29"/>
      <c r="Q36" s="34" t="str">
        <f t="shared" ref="Q36" si="105">Q13</f>
        <v>-</v>
      </c>
      <c r="R36" s="29"/>
      <c r="S36" s="34" t="str">
        <f t="shared" ref="S36" si="106">S13</f>
        <v>-</v>
      </c>
      <c r="T36" s="29"/>
      <c r="U36" s="34" t="str">
        <f t="shared" ref="U36" si="107">U13</f>
        <v>-</v>
      </c>
      <c r="V36" s="29"/>
      <c r="W36" s="34" t="str">
        <f t="shared" ref="W36" si="108">W13</f>
        <v>-</v>
      </c>
      <c r="X36" s="29"/>
      <c r="Y36" s="34" t="str">
        <f t="shared" ref="Y36" si="109">Y13</f>
        <v>-</v>
      </c>
      <c r="Z36" s="29"/>
      <c r="AA36" s="34" t="str">
        <f t="shared" ref="AA36" si="110">AA13</f>
        <v>-</v>
      </c>
      <c r="AB36" s="29"/>
      <c r="AC36" s="34">
        <f t="shared" ref="AC36" si="111">AC13</f>
        <v>0</v>
      </c>
      <c r="AD36" s="29"/>
      <c r="AE36" s="34">
        <f t="shared" ref="AE36" si="112">AE13</f>
        <v>0</v>
      </c>
      <c r="AF36" s="29"/>
      <c r="AG36" s="34">
        <f t="shared" ref="AG36" si="113">AG13</f>
        <v>0</v>
      </c>
      <c r="AH36" s="29"/>
      <c r="AI36" s="34">
        <f t="shared" ref="AI36" si="114">AI13</f>
        <v>0</v>
      </c>
      <c r="AJ36" s="29"/>
    </row>
    <row r="37" spans="1:36" x14ac:dyDescent="0.25">
      <c r="A37" s="29" t="s">
        <v>118</v>
      </c>
      <c r="B37" s="29"/>
      <c r="C37" s="36">
        <v>7</v>
      </c>
      <c r="D37" s="37"/>
      <c r="E37" s="34" t="str">
        <f t="shared" si="39"/>
        <v>-</v>
      </c>
      <c r="F37" s="29"/>
      <c r="G37" s="38" t="str">
        <f t="shared" ref="G37" si="115">G14</f>
        <v>-</v>
      </c>
      <c r="H37" s="39"/>
      <c r="I37" s="34" t="str">
        <f t="shared" ref="I37" si="116">I14</f>
        <v>-</v>
      </c>
      <c r="J37" s="29"/>
      <c r="K37" s="38" t="str">
        <f t="shared" ref="K37" si="117">K14</f>
        <v>-</v>
      </c>
      <c r="L37" s="39"/>
      <c r="M37" s="34" t="str">
        <f t="shared" ref="M37" si="118">M14</f>
        <v>-</v>
      </c>
      <c r="N37" s="29"/>
      <c r="O37" s="34" t="str">
        <f t="shared" ref="O37" si="119">O14</f>
        <v>-</v>
      </c>
      <c r="P37" s="29"/>
      <c r="Q37" s="34" t="str">
        <f t="shared" ref="Q37" si="120">Q14</f>
        <v>-</v>
      </c>
      <c r="R37" s="29"/>
      <c r="S37" s="34" t="str">
        <f t="shared" ref="S37" si="121">S14</f>
        <v>-</v>
      </c>
      <c r="T37" s="29"/>
      <c r="U37" s="34" t="str">
        <f t="shared" ref="U37" si="122">U14</f>
        <v>-</v>
      </c>
      <c r="V37" s="29"/>
      <c r="W37" s="34" t="str">
        <f t="shared" ref="W37" si="123">W14</f>
        <v>-</v>
      </c>
      <c r="X37" s="29"/>
      <c r="Y37" s="34" t="str">
        <f t="shared" ref="Y37" si="124">Y14</f>
        <v>-</v>
      </c>
      <c r="Z37" s="29"/>
      <c r="AA37" s="34" t="str">
        <f t="shared" ref="AA37" si="125">AA14</f>
        <v>-</v>
      </c>
      <c r="AB37" s="29"/>
      <c r="AC37" s="34">
        <f t="shared" ref="AC37" si="126">AC14</f>
        <v>0</v>
      </c>
      <c r="AD37" s="29"/>
      <c r="AE37" s="34">
        <f t="shared" ref="AE37" si="127">AE14</f>
        <v>0</v>
      </c>
      <c r="AF37" s="29"/>
      <c r="AG37" s="34">
        <f t="shared" ref="AG37" si="128">AG14</f>
        <v>0</v>
      </c>
      <c r="AH37" s="29"/>
      <c r="AI37" s="34">
        <f t="shared" ref="AI37" si="129">AI14</f>
        <v>0</v>
      </c>
      <c r="AJ37" s="29"/>
    </row>
    <row r="38" spans="1:36" x14ac:dyDescent="0.25">
      <c r="A38" s="29"/>
      <c r="B38" s="29"/>
      <c r="C38" s="36">
        <v>8</v>
      </c>
      <c r="D38" s="37"/>
      <c r="E38" s="34" t="str">
        <f t="shared" si="39"/>
        <v>-</v>
      </c>
      <c r="F38" s="29"/>
      <c r="G38" s="38" t="str">
        <f t="shared" ref="G38" si="130">G15</f>
        <v>-</v>
      </c>
      <c r="H38" s="39"/>
      <c r="I38" s="34" t="str">
        <f t="shared" ref="I38" si="131">I15</f>
        <v>-</v>
      </c>
      <c r="J38" s="29"/>
      <c r="K38" s="38" t="str">
        <f t="shared" ref="K38" si="132">K15</f>
        <v>-</v>
      </c>
      <c r="L38" s="39"/>
      <c r="M38" s="34" t="str">
        <f t="shared" ref="M38" si="133">M15</f>
        <v>-</v>
      </c>
      <c r="N38" s="29"/>
      <c r="O38" s="34" t="str">
        <f t="shared" ref="O38" si="134">O15</f>
        <v>-</v>
      </c>
      <c r="P38" s="29"/>
      <c r="Q38" s="34" t="str">
        <f t="shared" ref="Q38" si="135">Q15</f>
        <v>-</v>
      </c>
      <c r="R38" s="29"/>
      <c r="S38" s="34" t="str">
        <f t="shared" ref="S38" si="136">S15</f>
        <v>-</v>
      </c>
      <c r="T38" s="29"/>
      <c r="U38" s="34" t="str">
        <f t="shared" ref="U38" si="137">U15</f>
        <v>-</v>
      </c>
      <c r="V38" s="29"/>
      <c r="W38" s="34" t="str">
        <f t="shared" ref="W38" si="138">W15</f>
        <v>-</v>
      </c>
      <c r="X38" s="29"/>
      <c r="Y38" s="34" t="str">
        <f t="shared" ref="Y38" si="139">Y15</f>
        <v>-</v>
      </c>
      <c r="Z38" s="29"/>
      <c r="AA38" s="34" t="str">
        <f t="shared" ref="AA38" si="140">AA15</f>
        <v>-</v>
      </c>
      <c r="AB38" s="29"/>
      <c r="AC38" s="34">
        <f t="shared" ref="AC38" si="141">AC15</f>
        <v>0</v>
      </c>
      <c r="AD38" s="29"/>
      <c r="AE38" s="34">
        <f t="shared" ref="AE38" si="142">AE15</f>
        <v>0</v>
      </c>
      <c r="AF38" s="29"/>
      <c r="AG38" s="34">
        <f t="shared" ref="AG38" si="143">AG15</f>
        <v>0</v>
      </c>
      <c r="AH38" s="29"/>
      <c r="AI38" s="34">
        <f t="shared" ref="AI38" si="144">AI15</f>
        <v>0</v>
      </c>
      <c r="AJ38" s="29"/>
    </row>
    <row r="39" spans="1:36" x14ac:dyDescent="0.25">
      <c r="A39" s="29"/>
      <c r="B39" s="29"/>
      <c r="C39" s="36">
        <v>9</v>
      </c>
      <c r="D39" s="37"/>
      <c r="E39" s="34" t="str">
        <f t="shared" si="39"/>
        <v>-</v>
      </c>
      <c r="F39" s="29"/>
      <c r="G39" s="38" t="str">
        <f t="shared" ref="G39" si="145">G16</f>
        <v>-</v>
      </c>
      <c r="H39" s="39"/>
      <c r="I39" s="34" t="str">
        <f t="shared" ref="I39" si="146">I16</f>
        <v>-</v>
      </c>
      <c r="J39" s="29"/>
      <c r="K39" s="38" t="str">
        <f t="shared" ref="K39" si="147">K16</f>
        <v>-</v>
      </c>
      <c r="L39" s="39"/>
      <c r="M39" s="34" t="str">
        <f t="shared" ref="M39" si="148">M16</f>
        <v>-</v>
      </c>
      <c r="N39" s="29"/>
      <c r="O39" s="34" t="str">
        <f t="shared" ref="O39" si="149">O16</f>
        <v>-</v>
      </c>
      <c r="P39" s="29"/>
      <c r="Q39" s="34" t="str">
        <f t="shared" ref="Q39" si="150">Q16</f>
        <v>-</v>
      </c>
      <c r="R39" s="29"/>
      <c r="S39" s="34" t="str">
        <f t="shared" ref="S39" si="151">S16</f>
        <v>-</v>
      </c>
      <c r="T39" s="29"/>
      <c r="U39" s="34" t="str">
        <f t="shared" ref="U39" si="152">U16</f>
        <v>-</v>
      </c>
      <c r="V39" s="29"/>
      <c r="W39" s="34" t="str">
        <f t="shared" ref="W39" si="153">W16</f>
        <v>-</v>
      </c>
      <c r="X39" s="29"/>
      <c r="Y39" s="34" t="str">
        <f t="shared" ref="Y39" si="154">Y16</f>
        <v>-</v>
      </c>
      <c r="Z39" s="29"/>
      <c r="AA39" s="34" t="str">
        <f t="shared" ref="AA39" si="155">AA16</f>
        <v>-</v>
      </c>
      <c r="AB39" s="29"/>
      <c r="AC39" s="34">
        <f t="shared" ref="AC39" si="156">AC16</f>
        <v>0</v>
      </c>
      <c r="AD39" s="29"/>
      <c r="AE39" s="34">
        <f t="shared" ref="AE39" si="157">AE16</f>
        <v>0</v>
      </c>
      <c r="AF39" s="29"/>
      <c r="AG39" s="34">
        <f t="shared" ref="AG39" si="158">AG16</f>
        <v>0</v>
      </c>
      <c r="AH39" s="29"/>
      <c r="AI39" s="34">
        <f t="shared" ref="AI39" si="159">AI16</f>
        <v>0</v>
      </c>
      <c r="AJ39" s="29"/>
    </row>
    <row r="40" spans="1:36" x14ac:dyDescent="0.25">
      <c r="A40" s="29" t="s">
        <v>119</v>
      </c>
      <c r="B40" s="29"/>
      <c r="C40" s="36">
        <v>10</v>
      </c>
      <c r="D40" s="37"/>
      <c r="E40" s="34" t="str">
        <f t="shared" si="39"/>
        <v>-</v>
      </c>
      <c r="F40" s="29"/>
      <c r="G40" s="38" t="str">
        <f t="shared" ref="G40" si="160">G17</f>
        <v>-</v>
      </c>
      <c r="H40" s="39"/>
      <c r="I40" s="34" t="str">
        <f t="shared" ref="I40" si="161">I17</f>
        <v>-</v>
      </c>
      <c r="J40" s="29"/>
      <c r="K40" s="38" t="str">
        <f t="shared" ref="K40" si="162">K17</f>
        <v>-</v>
      </c>
      <c r="L40" s="39"/>
      <c r="M40" s="34" t="str">
        <f t="shared" ref="M40" si="163">M17</f>
        <v>-</v>
      </c>
      <c r="N40" s="29"/>
      <c r="O40" s="34" t="str">
        <f t="shared" ref="O40" si="164">O17</f>
        <v>-</v>
      </c>
      <c r="P40" s="29"/>
      <c r="Q40" s="34" t="str">
        <f t="shared" ref="Q40" si="165">Q17</f>
        <v>-</v>
      </c>
      <c r="R40" s="29"/>
      <c r="S40" s="34" t="str">
        <f t="shared" ref="S40" si="166">S17</f>
        <v>-</v>
      </c>
      <c r="T40" s="29"/>
      <c r="U40" s="34" t="str">
        <f t="shared" ref="U40" si="167">U17</f>
        <v>-</v>
      </c>
      <c r="V40" s="29"/>
      <c r="W40" s="34" t="str">
        <f t="shared" ref="W40" si="168">W17</f>
        <v>-</v>
      </c>
      <c r="X40" s="29"/>
      <c r="Y40" s="34" t="str">
        <f t="shared" ref="Y40" si="169">Y17</f>
        <v>-</v>
      </c>
      <c r="Z40" s="29"/>
      <c r="AA40" s="34" t="str">
        <f t="shared" ref="AA40" si="170">AA17</f>
        <v>-</v>
      </c>
      <c r="AB40" s="29"/>
      <c r="AC40" s="34">
        <f t="shared" ref="AC40" si="171">AC17</f>
        <v>0</v>
      </c>
      <c r="AD40" s="29"/>
      <c r="AE40" s="34">
        <f t="shared" ref="AE40" si="172">AE17</f>
        <v>0</v>
      </c>
      <c r="AF40" s="29"/>
      <c r="AG40" s="34">
        <f t="shared" ref="AG40" si="173">AG17</f>
        <v>0</v>
      </c>
      <c r="AH40" s="29"/>
      <c r="AI40" s="34">
        <f t="shared" ref="AI40" si="174">AI17</f>
        <v>0</v>
      </c>
      <c r="AJ40" s="29"/>
    </row>
    <row r="41" spans="1:36" x14ac:dyDescent="0.25">
      <c r="A41" s="29"/>
      <c r="B41" s="29"/>
      <c r="C41" s="36">
        <v>11</v>
      </c>
      <c r="D41" s="37"/>
      <c r="E41" s="34" t="str">
        <f t="shared" si="39"/>
        <v>-</v>
      </c>
      <c r="F41" s="29"/>
      <c r="G41" s="38" t="str">
        <f t="shared" ref="G41" si="175">G18</f>
        <v>-</v>
      </c>
      <c r="H41" s="39"/>
      <c r="I41" s="34" t="str">
        <f t="shared" ref="I41" si="176">I18</f>
        <v>-</v>
      </c>
      <c r="J41" s="29"/>
      <c r="K41" s="38" t="str">
        <f t="shared" ref="K41" si="177">K18</f>
        <v>-</v>
      </c>
      <c r="L41" s="39"/>
      <c r="M41" s="34" t="str">
        <f t="shared" ref="M41" si="178">M18</f>
        <v>-</v>
      </c>
      <c r="N41" s="29"/>
      <c r="O41" s="34" t="str">
        <f t="shared" ref="O41" si="179">O18</f>
        <v>-</v>
      </c>
      <c r="P41" s="29"/>
      <c r="Q41" s="34" t="str">
        <f t="shared" ref="Q41" si="180">Q18</f>
        <v>-</v>
      </c>
      <c r="R41" s="29"/>
      <c r="S41" s="34" t="str">
        <f t="shared" ref="S41" si="181">S18</f>
        <v>-</v>
      </c>
      <c r="T41" s="29"/>
      <c r="U41" s="34" t="str">
        <f t="shared" ref="U41" si="182">U18</f>
        <v>-</v>
      </c>
      <c r="V41" s="29"/>
      <c r="W41" s="34" t="str">
        <f t="shared" ref="W41" si="183">W18</f>
        <v>-</v>
      </c>
      <c r="X41" s="29"/>
      <c r="Y41" s="34" t="str">
        <f t="shared" ref="Y41" si="184">Y18</f>
        <v>-</v>
      </c>
      <c r="Z41" s="29"/>
      <c r="AA41" s="34" t="str">
        <f t="shared" ref="AA41" si="185">AA18</f>
        <v>-</v>
      </c>
      <c r="AB41" s="29"/>
      <c r="AC41" s="34">
        <f t="shared" ref="AC41" si="186">AC18</f>
        <v>0</v>
      </c>
      <c r="AD41" s="29"/>
      <c r="AE41" s="34">
        <f t="shared" ref="AE41" si="187">AE18</f>
        <v>0</v>
      </c>
      <c r="AF41" s="29"/>
      <c r="AG41" s="34">
        <f t="shared" ref="AG41" si="188">AG18</f>
        <v>0</v>
      </c>
      <c r="AH41" s="29"/>
      <c r="AI41" s="34">
        <f t="shared" ref="AI41" si="189">AI18</f>
        <v>0</v>
      </c>
      <c r="AJ41" s="29"/>
    </row>
    <row r="42" spans="1:36" x14ac:dyDescent="0.25">
      <c r="A42" s="29"/>
      <c r="B42" s="29"/>
      <c r="C42" s="36">
        <v>12</v>
      </c>
      <c r="D42" s="37"/>
      <c r="E42" s="34" t="str">
        <f t="shared" si="39"/>
        <v>-</v>
      </c>
      <c r="F42" s="29"/>
      <c r="G42" s="38" t="str">
        <f t="shared" ref="G42" si="190">G19</f>
        <v>-</v>
      </c>
      <c r="H42" s="39"/>
      <c r="I42" s="34" t="str">
        <f t="shared" ref="I42" si="191">I19</f>
        <v>-</v>
      </c>
      <c r="J42" s="29"/>
      <c r="K42" s="38" t="str">
        <f t="shared" ref="K42" si="192">K19</f>
        <v>-</v>
      </c>
      <c r="L42" s="39"/>
      <c r="M42" s="34" t="str">
        <f t="shared" ref="M42" si="193">M19</f>
        <v>-</v>
      </c>
      <c r="N42" s="29"/>
      <c r="O42" s="34" t="str">
        <f t="shared" ref="O42" si="194">O19</f>
        <v>-</v>
      </c>
      <c r="P42" s="29"/>
      <c r="Q42" s="34" t="str">
        <f t="shared" ref="Q42" si="195">Q19</f>
        <v>-</v>
      </c>
      <c r="R42" s="29"/>
      <c r="S42" s="34" t="str">
        <f t="shared" ref="S42" si="196">S19</f>
        <v>-</v>
      </c>
      <c r="T42" s="29"/>
      <c r="U42" s="34" t="str">
        <f t="shared" ref="U42" si="197">U19</f>
        <v>-</v>
      </c>
      <c r="V42" s="29"/>
      <c r="W42" s="34" t="str">
        <f t="shared" ref="W42" si="198">W19</f>
        <v>-</v>
      </c>
      <c r="X42" s="29"/>
      <c r="Y42" s="34" t="str">
        <f t="shared" ref="Y42" si="199">Y19</f>
        <v>-</v>
      </c>
      <c r="Z42" s="29"/>
      <c r="AA42" s="34" t="str">
        <f t="shared" ref="AA42" si="200">AA19</f>
        <v>-</v>
      </c>
      <c r="AB42" s="29"/>
      <c r="AC42" s="34">
        <f t="shared" ref="AC42" si="201">AC19</f>
        <v>0</v>
      </c>
      <c r="AD42" s="29"/>
      <c r="AE42" s="34">
        <f t="shared" ref="AE42" si="202">AE19</f>
        <v>0</v>
      </c>
      <c r="AF42" s="29"/>
      <c r="AG42" s="34">
        <f t="shared" ref="AG42" si="203">AG19</f>
        <v>0</v>
      </c>
      <c r="AH42" s="29"/>
      <c r="AI42" s="34">
        <f t="shared" ref="AI42" si="204">AI19</f>
        <v>0</v>
      </c>
      <c r="AJ42" s="29"/>
    </row>
    <row r="43" spans="1:36" x14ac:dyDescent="0.25">
      <c r="A43" s="34" t="s">
        <v>163</v>
      </c>
      <c r="B43" s="34"/>
      <c r="C43" s="34"/>
      <c r="D43" s="34"/>
      <c r="E43" s="34">
        <f>SUM(E31:F42)</f>
        <v>0</v>
      </c>
      <c r="F43" s="34"/>
      <c r="G43" s="34">
        <f t="shared" ref="G43" si="205">SUM(G31:H42)</f>
        <v>0</v>
      </c>
      <c r="H43" s="34"/>
      <c r="I43" s="34">
        <f t="shared" ref="I43" si="206">SUM(I31:J42)</f>
        <v>0</v>
      </c>
      <c r="J43" s="34"/>
      <c r="K43" s="34">
        <f t="shared" ref="K43" si="207">SUM(K31:L42)</f>
        <v>0</v>
      </c>
      <c r="L43" s="34"/>
      <c r="M43" s="34">
        <f t="shared" ref="M43" si="208">SUM(M31:N42)</f>
        <v>0</v>
      </c>
      <c r="N43" s="34"/>
      <c r="O43" s="34">
        <f t="shared" ref="O43" si="209">SUM(O31:P42)</f>
        <v>0</v>
      </c>
      <c r="P43" s="34"/>
      <c r="Q43" s="34">
        <f t="shared" ref="Q43" si="210">SUM(Q31:R42)</f>
        <v>0</v>
      </c>
      <c r="R43" s="34"/>
      <c r="S43" s="34">
        <f t="shared" ref="S43" si="211">SUM(S31:T42)</f>
        <v>0</v>
      </c>
      <c r="T43" s="34"/>
      <c r="U43" s="34">
        <f t="shared" ref="U43" si="212">SUM(U31:V42)</f>
        <v>0</v>
      </c>
      <c r="V43" s="34"/>
      <c r="W43" s="34">
        <f t="shared" ref="W43" si="213">SUM(W31:X42)</f>
        <v>0</v>
      </c>
      <c r="X43" s="34"/>
      <c r="Y43" s="34">
        <f t="shared" ref="Y43" si="214">SUM(Y31:Z42)</f>
        <v>0</v>
      </c>
      <c r="Z43" s="34"/>
      <c r="AA43" s="34">
        <f t="shared" ref="AA43" si="215">SUM(AA31:AB42)</f>
        <v>0</v>
      </c>
      <c r="AB43" s="34"/>
      <c r="AC43" s="34">
        <f t="shared" ref="AC43" si="216">SUM(AC31:AD42)</f>
        <v>0</v>
      </c>
      <c r="AD43" s="34"/>
      <c r="AE43" s="34">
        <f t="shared" ref="AE43" si="217">SUM(AE31:AF42)</f>
        <v>0</v>
      </c>
      <c r="AF43" s="34"/>
      <c r="AG43" s="34">
        <f t="shared" ref="AG43" si="218">SUM(AG31:AH42)</f>
        <v>0</v>
      </c>
      <c r="AH43" s="34"/>
      <c r="AI43" s="34">
        <f t="shared" ref="AI43" si="219">SUM(AI31:AJ42)</f>
        <v>0</v>
      </c>
      <c r="AJ43" s="34"/>
    </row>
    <row r="45" spans="1:36" ht="19.5" x14ac:dyDescent="0.25">
      <c r="A45" s="35" t="s">
        <v>164</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row>
    <row r="46" spans="1:36" s="86" customFormat="1" ht="81" customHeight="1" x14ac:dyDescent="0.25">
      <c r="A46" s="32" t="s">
        <v>165</v>
      </c>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row>
  </sheetData>
  <mergeCells count="542">
    <mergeCell ref="U5:AB5"/>
    <mergeCell ref="AC5:AJ5"/>
    <mergeCell ref="A1:AJ1"/>
    <mergeCell ref="A4:AJ4"/>
    <mergeCell ref="A3:AJ3"/>
    <mergeCell ref="Y6:Z6"/>
    <mergeCell ref="AA6:AB6"/>
    <mergeCell ref="AC6:AD6"/>
    <mergeCell ref="AE6:AF6"/>
    <mergeCell ref="AG6:AH6"/>
    <mergeCell ref="AI6:AJ6"/>
    <mergeCell ref="M6:N6"/>
    <mergeCell ref="O6:P6"/>
    <mergeCell ref="Q6:R6"/>
    <mergeCell ref="S6:T6"/>
    <mergeCell ref="U6:V6"/>
    <mergeCell ref="W6:X6"/>
    <mergeCell ref="A6:B6"/>
    <mergeCell ref="C6:D6"/>
    <mergeCell ref="E6:F6"/>
    <mergeCell ref="G6:H6"/>
    <mergeCell ref="I6:J6"/>
    <mergeCell ref="K6:L6"/>
    <mergeCell ref="A7:B7"/>
    <mergeCell ref="C7:D7"/>
    <mergeCell ref="E7:F7"/>
    <mergeCell ref="G7:H7"/>
    <mergeCell ref="I7:J7"/>
    <mergeCell ref="K7:L7"/>
    <mergeCell ref="A5:D5"/>
    <mergeCell ref="E5:L5"/>
    <mergeCell ref="M5:T5"/>
    <mergeCell ref="Y7:Z7"/>
    <mergeCell ref="AA7:AB7"/>
    <mergeCell ref="AC7:AD7"/>
    <mergeCell ref="AE7:AF7"/>
    <mergeCell ref="AG7:AH7"/>
    <mergeCell ref="AI7:AJ7"/>
    <mergeCell ref="M7:N7"/>
    <mergeCell ref="O7:P7"/>
    <mergeCell ref="Q7:R7"/>
    <mergeCell ref="S7:T7"/>
    <mergeCell ref="U7:V7"/>
    <mergeCell ref="W7:X7"/>
    <mergeCell ref="AG8:AH8"/>
    <mergeCell ref="AI8:AJ8"/>
    <mergeCell ref="M8:N8"/>
    <mergeCell ref="O8:P8"/>
    <mergeCell ref="Q8:R8"/>
    <mergeCell ref="S8:T8"/>
    <mergeCell ref="U8:V8"/>
    <mergeCell ref="W8:X8"/>
    <mergeCell ref="C8:D8"/>
    <mergeCell ref="E8:F8"/>
    <mergeCell ref="G8:H8"/>
    <mergeCell ref="I8:J8"/>
    <mergeCell ref="K8:L8"/>
    <mergeCell ref="C9:D9"/>
    <mergeCell ref="E9:F9"/>
    <mergeCell ref="G9:H9"/>
    <mergeCell ref="I9:J9"/>
    <mergeCell ref="K9:L9"/>
    <mergeCell ref="Y8:Z8"/>
    <mergeCell ref="AA8:AB8"/>
    <mergeCell ref="AC8:AD8"/>
    <mergeCell ref="AE8:AF8"/>
    <mergeCell ref="AE10:AF10"/>
    <mergeCell ref="AG10:AH10"/>
    <mergeCell ref="K10:L10"/>
    <mergeCell ref="M10:N10"/>
    <mergeCell ref="O10:P10"/>
    <mergeCell ref="Q10:R10"/>
    <mergeCell ref="S10:T10"/>
    <mergeCell ref="U10:V10"/>
    <mergeCell ref="Y9:Z9"/>
    <mergeCell ref="AA9:AB9"/>
    <mergeCell ref="AC9:AD9"/>
    <mergeCell ref="AE9:AF9"/>
    <mergeCell ref="AG9:AH9"/>
    <mergeCell ref="M9:N9"/>
    <mergeCell ref="O9:P9"/>
    <mergeCell ref="Q9:R9"/>
    <mergeCell ref="S9:T9"/>
    <mergeCell ref="U9:V9"/>
    <mergeCell ref="W9:X9"/>
    <mergeCell ref="C11:D11"/>
    <mergeCell ref="E11:F11"/>
    <mergeCell ref="G11:H11"/>
    <mergeCell ref="I11:J11"/>
    <mergeCell ref="K11:L11"/>
    <mergeCell ref="W10:X10"/>
    <mergeCell ref="Y10:Z10"/>
    <mergeCell ref="AA10:AB10"/>
    <mergeCell ref="AC10:AD10"/>
    <mergeCell ref="C10:D10"/>
    <mergeCell ref="E10:F10"/>
    <mergeCell ref="G10:H10"/>
    <mergeCell ref="I10:J10"/>
    <mergeCell ref="AE12:AF12"/>
    <mergeCell ref="AG12:AH12"/>
    <mergeCell ref="K12:L12"/>
    <mergeCell ref="M12:N12"/>
    <mergeCell ref="O12:P12"/>
    <mergeCell ref="Q12:R12"/>
    <mergeCell ref="S12:T12"/>
    <mergeCell ref="U12:V12"/>
    <mergeCell ref="Y11:Z11"/>
    <mergeCell ref="AA11:AB11"/>
    <mergeCell ref="AC11:AD11"/>
    <mergeCell ref="AE11:AF11"/>
    <mergeCell ref="AG11:AH11"/>
    <mergeCell ref="M11:N11"/>
    <mergeCell ref="O11:P11"/>
    <mergeCell ref="Q11:R11"/>
    <mergeCell ref="S11:T11"/>
    <mergeCell ref="U11:V11"/>
    <mergeCell ref="W11:X11"/>
    <mergeCell ref="K13:L13"/>
    <mergeCell ref="W12:X12"/>
    <mergeCell ref="Y12:Z12"/>
    <mergeCell ref="AA12:AB12"/>
    <mergeCell ref="AC12:AD12"/>
    <mergeCell ref="C12:D12"/>
    <mergeCell ref="E12:F12"/>
    <mergeCell ref="G12:H12"/>
    <mergeCell ref="I12:J12"/>
    <mergeCell ref="Y13:Z13"/>
    <mergeCell ref="AA13:AB13"/>
    <mergeCell ref="AC13:AD13"/>
    <mergeCell ref="AE13:AF13"/>
    <mergeCell ref="AG13:AH13"/>
    <mergeCell ref="M13:N13"/>
    <mergeCell ref="O13:P13"/>
    <mergeCell ref="Q13:R13"/>
    <mergeCell ref="S13:T13"/>
    <mergeCell ref="U13:V13"/>
    <mergeCell ref="W13:X13"/>
    <mergeCell ref="C14:D14"/>
    <mergeCell ref="E14:F14"/>
    <mergeCell ref="G14:H14"/>
    <mergeCell ref="I14:J14"/>
    <mergeCell ref="AE14:AF14"/>
    <mergeCell ref="AG14:AH14"/>
    <mergeCell ref="K14:L14"/>
    <mergeCell ref="M14:N14"/>
    <mergeCell ref="O14:P14"/>
    <mergeCell ref="Q14:R14"/>
    <mergeCell ref="S14:T14"/>
    <mergeCell ref="U14:V14"/>
    <mergeCell ref="C13:D13"/>
    <mergeCell ref="E13:F13"/>
    <mergeCell ref="G13:H13"/>
    <mergeCell ref="I13:J13"/>
    <mergeCell ref="M15:N15"/>
    <mergeCell ref="O15:P15"/>
    <mergeCell ref="Q15:R15"/>
    <mergeCell ref="S15:T15"/>
    <mergeCell ref="U15:V15"/>
    <mergeCell ref="W15:X15"/>
    <mergeCell ref="C15:D15"/>
    <mergeCell ref="E15:F15"/>
    <mergeCell ref="G15:H15"/>
    <mergeCell ref="I15:J15"/>
    <mergeCell ref="K15:L15"/>
    <mergeCell ref="C17:D17"/>
    <mergeCell ref="E17:F17"/>
    <mergeCell ref="G17:H17"/>
    <mergeCell ref="I17:J17"/>
    <mergeCell ref="K17:L17"/>
    <mergeCell ref="W16:X16"/>
    <mergeCell ref="Y16:Z16"/>
    <mergeCell ref="AA16:AB16"/>
    <mergeCell ref="AC16:AD16"/>
    <mergeCell ref="C16:D16"/>
    <mergeCell ref="E16:F16"/>
    <mergeCell ref="G16:H16"/>
    <mergeCell ref="I16:J16"/>
    <mergeCell ref="K16:L16"/>
    <mergeCell ref="M16:N16"/>
    <mergeCell ref="O16:P16"/>
    <mergeCell ref="Q16:R16"/>
    <mergeCell ref="S16:T16"/>
    <mergeCell ref="U16:V16"/>
    <mergeCell ref="K18:L18"/>
    <mergeCell ref="M18:N18"/>
    <mergeCell ref="O18:P18"/>
    <mergeCell ref="Q18:R18"/>
    <mergeCell ref="S18:T18"/>
    <mergeCell ref="U18:V18"/>
    <mergeCell ref="Y17:Z17"/>
    <mergeCell ref="AA17:AB17"/>
    <mergeCell ref="AC17:AD17"/>
    <mergeCell ref="M17:N17"/>
    <mergeCell ref="O17:P17"/>
    <mergeCell ref="Q17:R17"/>
    <mergeCell ref="S17:T17"/>
    <mergeCell ref="U17:V17"/>
    <mergeCell ref="W17:X17"/>
    <mergeCell ref="A8:B10"/>
    <mergeCell ref="A11:B13"/>
    <mergeCell ref="A14:B16"/>
    <mergeCell ref="A17:B19"/>
    <mergeCell ref="AE19:AF19"/>
    <mergeCell ref="AG19:AH19"/>
    <mergeCell ref="M19:N19"/>
    <mergeCell ref="O19:P19"/>
    <mergeCell ref="Q19:R19"/>
    <mergeCell ref="S19:T19"/>
    <mergeCell ref="U19:V19"/>
    <mergeCell ref="W19:X19"/>
    <mergeCell ref="C19:D19"/>
    <mergeCell ref="E19:F19"/>
    <mergeCell ref="G19:H19"/>
    <mergeCell ref="I19:J19"/>
    <mergeCell ref="K19:L19"/>
    <mergeCell ref="W18:X18"/>
    <mergeCell ref="Y18:Z18"/>
    <mergeCell ref="AA18:AB18"/>
    <mergeCell ref="AC18:AD18"/>
    <mergeCell ref="C18:D18"/>
    <mergeCell ref="E18:F18"/>
    <mergeCell ref="G18:H18"/>
    <mergeCell ref="A22:AJ22"/>
    <mergeCell ref="I20:J20"/>
    <mergeCell ref="G20:H20"/>
    <mergeCell ref="E20:F20"/>
    <mergeCell ref="AI20:AJ20"/>
    <mergeCell ref="AI15:AJ15"/>
    <mergeCell ref="AI16:AJ16"/>
    <mergeCell ref="AI17:AJ17"/>
    <mergeCell ref="AI18:AJ18"/>
    <mergeCell ref="AI19:AJ19"/>
    <mergeCell ref="K20:L20"/>
    <mergeCell ref="M20:N20"/>
    <mergeCell ref="O20:P20"/>
    <mergeCell ref="Q20:R20"/>
    <mergeCell ref="S20:T20"/>
    <mergeCell ref="U20:V20"/>
    <mergeCell ref="A20:D20"/>
    <mergeCell ref="AC20:AD20"/>
    <mergeCell ref="AE20:AF20"/>
    <mergeCell ref="AG20:AH20"/>
    <mergeCell ref="I18:J18"/>
    <mergeCell ref="Y19:Z19"/>
    <mergeCell ref="AA19:AB19"/>
    <mergeCell ref="AC19:AD19"/>
    <mergeCell ref="AI9:AJ9"/>
    <mergeCell ref="AI10:AJ10"/>
    <mergeCell ref="AI11:AJ11"/>
    <mergeCell ref="AI12:AJ12"/>
    <mergeCell ref="AI13:AJ13"/>
    <mergeCell ref="AI14:AJ14"/>
    <mergeCell ref="W20:X20"/>
    <mergeCell ref="Y20:Z20"/>
    <mergeCell ref="AA20:AB20"/>
    <mergeCell ref="AE18:AF18"/>
    <mergeCell ref="AG18:AH18"/>
    <mergeCell ref="AE17:AF17"/>
    <mergeCell ref="AG17:AH17"/>
    <mergeCell ref="AE16:AF16"/>
    <mergeCell ref="AG16:AH16"/>
    <mergeCell ref="Y15:Z15"/>
    <mergeCell ref="AA15:AB15"/>
    <mergeCell ref="AC15:AD15"/>
    <mergeCell ref="AE15:AF15"/>
    <mergeCell ref="AG15:AH15"/>
    <mergeCell ref="W14:X14"/>
    <mergeCell ref="Y14:Z14"/>
    <mergeCell ref="AA14:AB14"/>
    <mergeCell ref="AC14:AD14"/>
    <mergeCell ref="A23:AJ23"/>
    <mergeCell ref="A24:AJ24"/>
    <mergeCell ref="A26:AJ26"/>
    <mergeCell ref="A27:AJ27"/>
    <mergeCell ref="A28:D28"/>
    <mergeCell ref="E28:L28"/>
    <mergeCell ref="M28:T28"/>
    <mergeCell ref="U28:AB28"/>
    <mergeCell ref="AC28:AJ28"/>
    <mergeCell ref="AE29:AF29"/>
    <mergeCell ref="AG29:AH29"/>
    <mergeCell ref="AI29:AJ29"/>
    <mergeCell ref="M29:N29"/>
    <mergeCell ref="O29:P29"/>
    <mergeCell ref="Q29:R29"/>
    <mergeCell ref="S29:T29"/>
    <mergeCell ref="U29:V29"/>
    <mergeCell ref="W29:X29"/>
    <mergeCell ref="A30:B30"/>
    <mergeCell ref="C30:D30"/>
    <mergeCell ref="E30:F30"/>
    <mergeCell ref="G30:H30"/>
    <mergeCell ref="I30:J30"/>
    <mergeCell ref="K30:L30"/>
    <mergeCell ref="Y29:Z29"/>
    <mergeCell ref="AA29:AB29"/>
    <mergeCell ref="AC29:AD29"/>
    <mergeCell ref="A29:B29"/>
    <mergeCell ref="C29:D29"/>
    <mergeCell ref="E29:F29"/>
    <mergeCell ref="G29:H29"/>
    <mergeCell ref="I29:J29"/>
    <mergeCell ref="K29:L29"/>
    <mergeCell ref="Y30:Z30"/>
    <mergeCell ref="AA30:AB30"/>
    <mergeCell ref="AC30:AD30"/>
    <mergeCell ref="AE30:AF30"/>
    <mergeCell ref="AG30:AH30"/>
    <mergeCell ref="AI30:AJ30"/>
    <mergeCell ref="M30:N30"/>
    <mergeCell ref="O30:P30"/>
    <mergeCell ref="Q30:R30"/>
    <mergeCell ref="S30:T30"/>
    <mergeCell ref="U30:V30"/>
    <mergeCell ref="W30:X30"/>
    <mergeCell ref="Y31:Z31"/>
    <mergeCell ref="AA31:AB31"/>
    <mergeCell ref="AC31:AD31"/>
    <mergeCell ref="AE31:AF31"/>
    <mergeCell ref="AG31:AH31"/>
    <mergeCell ref="AI31:AJ31"/>
    <mergeCell ref="M31:N31"/>
    <mergeCell ref="O31:P31"/>
    <mergeCell ref="Q31:R31"/>
    <mergeCell ref="S31:T31"/>
    <mergeCell ref="U31:V31"/>
    <mergeCell ref="W31:X31"/>
    <mergeCell ref="AI32:AJ32"/>
    <mergeCell ref="C33:D33"/>
    <mergeCell ref="E33:F33"/>
    <mergeCell ref="G33:H33"/>
    <mergeCell ref="I33:J33"/>
    <mergeCell ref="K33:L33"/>
    <mergeCell ref="M33:N33"/>
    <mergeCell ref="O33:P33"/>
    <mergeCell ref="Q33:R33"/>
    <mergeCell ref="S33:T33"/>
    <mergeCell ref="W32:X32"/>
    <mergeCell ref="Y32:Z32"/>
    <mergeCell ref="AA32:AB32"/>
    <mergeCell ref="AC32:AD32"/>
    <mergeCell ref="AE32:AF32"/>
    <mergeCell ref="AG32:AH32"/>
    <mergeCell ref="K32:L32"/>
    <mergeCell ref="M32:N32"/>
    <mergeCell ref="O32:P32"/>
    <mergeCell ref="Q32:R32"/>
    <mergeCell ref="S32:T32"/>
    <mergeCell ref="U32:V32"/>
    <mergeCell ref="C32:D32"/>
    <mergeCell ref="E32:F32"/>
    <mergeCell ref="AG33:AH33"/>
    <mergeCell ref="AI33:AJ33"/>
    <mergeCell ref="A34:B36"/>
    <mergeCell ref="C34:D34"/>
    <mergeCell ref="E34:F34"/>
    <mergeCell ref="G34:H34"/>
    <mergeCell ref="I34:J34"/>
    <mergeCell ref="K34:L34"/>
    <mergeCell ref="M34:N34"/>
    <mergeCell ref="O34:P34"/>
    <mergeCell ref="U33:V33"/>
    <mergeCell ref="W33:X33"/>
    <mergeCell ref="Y33:Z33"/>
    <mergeCell ref="AA33:AB33"/>
    <mergeCell ref="AC33:AD33"/>
    <mergeCell ref="AE33:AF33"/>
    <mergeCell ref="A31:B33"/>
    <mergeCell ref="C31:D31"/>
    <mergeCell ref="E31:F31"/>
    <mergeCell ref="G31:H31"/>
    <mergeCell ref="I31:J31"/>
    <mergeCell ref="K31:L31"/>
    <mergeCell ref="G32:H32"/>
    <mergeCell ref="I32:J32"/>
    <mergeCell ref="AC34:AD34"/>
    <mergeCell ref="AE34:AF34"/>
    <mergeCell ref="AG34:AH34"/>
    <mergeCell ref="AI34:AJ34"/>
    <mergeCell ref="C35:D35"/>
    <mergeCell ref="E35:F35"/>
    <mergeCell ref="G35:H35"/>
    <mergeCell ref="I35:J35"/>
    <mergeCell ref="K35:L35"/>
    <mergeCell ref="M35:N35"/>
    <mergeCell ref="Q34:R34"/>
    <mergeCell ref="S34:T34"/>
    <mergeCell ref="U34:V34"/>
    <mergeCell ref="W34:X34"/>
    <mergeCell ref="Y34:Z34"/>
    <mergeCell ref="AA34:AB34"/>
    <mergeCell ref="AA35:AB35"/>
    <mergeCell ref="AC35:AD35"/>
    <mergeCell ref="AE35:AF35"/>
    <mergeCell ref="AG35:AH35"/>
    <mergeCell ref="AI35:AJ35"/>
    <mergeCell ref="W35:X35"/>
    <mergeCell ref="Y35:Z35"/>
    <mergeCell ref="C36:D36"/>
    <mergeCell ref="E36:F36"/>
    <mergeCell ref="G36:H36"/>
    <mergeCell ref="I36:J36"/>
    <mergeCell ref="K36:L36"/>
    <mergeCell ref="O35:P35"/>
    <mergeCell ref="Q35:R35"/>
    <mergeCell ref="S35:T35"/>
    <mergeCell ref="U35:V35"/>
    <mergeCell ref="Y36:Z36"/>
    <mergeCell ref="AA36:AB36"/>
    <mergeCell ref="AC36:AD36"/>
    <mergeCell ref="AE36:AF36"/>
    <mergeCell ref="AG36:AH36"/>
    <mergeCell ref="AI36:AJ36"/>
    <mergeCell ref="M36:N36"/>
    <mergeCell ref="O36:P36"/>
    <mergeCell ref="Q36:R36"/>
    <mergeCell ref="S36:T36"/>
    <mergeCell ref="U36:V36"/>
    <mergeCell ref="W36:X36"/>
    <mergeCell ref="Y37:Z37"/>
    <mergeCell ref="AA37:AB37"/>
    <mergeCell ref="AC37:AD37"/>
    <mergeCell ref="AE37:AF37"/>
    <mergeCell ref="AG37:AH37"/>
    <mergeCell ref="AI37:AJ37"/>
    <mergeCell ref="M37:N37"/>
    <mergeCell ref="O37:P37"/>
    <mergeCell ref="Q37:R37"/>
    <mergeCell ref="S37:T37"/>
    <mergeCell ref="U37:V37"/>
    <mergeCell ref="W37:X37"/>
    <mergeCell ref="AI38:AJ38"/>
    <mergeCell ref="C39:D39"/>
    <mergeCell ref="E39:F39"/>
    <mergeCell ref="G39:H39"/>
    <mergeCell ref="I39:J39"/>
    <mergeCell ref="K39:L39"/>
    <mergeCell ref="M39:N39"/>
    <mergeCell ref="O39:P39"/>
    <mergeCell ref="Q39:R39"/>
    <mergeCell ref="S39:T39"/>
    <mergeCell ref="W38:X38"/>
    <mergeCell ref="Y38:Z38"/>
    <mergeCell ref="AA38:AB38"/>
    <mergeCell ref="AC38:AD38"/>
    <mergeCell ref="AE38:AF38"/>
    <mergeCell ref="AG38:AH38"/>
    <mergeCell ref="K38:L38"/>
    <mergeCell ref="M38:N38"/>
    <mergeCell ref="O38:P38"/>
    <mergeCell ref="Q38:R38"/>
    <mergeCell ref="S38:T38"/>
    <mergeCell ref="U38:V38"/>
    <mergeCell ref="C38:D38"/>
    <mergeCell ref="E38:F38"/>
    <mergeCell ref="AG39:AH39"/>
    <mergeCell ref="AI39:AJ39"/>
    <mergeCell ref="A40:B42"/>
    <mergeCell ref="C40:D40"/>
    <mergeCell ref="E40:F40"/>
    <mergeCell ref="G40:H40"/>
    <mergeCell ref="I40:J40"/>
    <mergeCell ref="K40:L40"/>
    <mergeCell ref="M40:N40"/>
    <mergeCell ref="O40:P40"/>
    <mergeCell ref="U39:V39"/>
    <mergeCell ref="W39:X39"/>
    <mergeCell ref="Y39:Z39"/>
    <mergeCell ref="AA39:AB39"/>
    <mergeCell ref="AC39:AD39"/>
    <mergeCell ref="AE39:AF39"/>
    <mergeCell ref="A37:B39"/>
    <mergeCell ref="C37:D37"/>
    <mergeCell ref="E37:F37"/>
    <mergeCell ref="G37:H37"/>
    <mergeCell ref="I37:J37"/>
    <mergeCell ref="K37:L37"/>
    <mergeCell ref="G38:H38"/>
    <mergeCell ref="I38:J38"/>
    <mergeCell ref="AC40:AD40"/>
    <mergeCell ref="AE40:AF40"/>
    <mergeCell ref="AG40:AH40"/>
    <mergeCell ref="AI40:AJ40"/>
    <mergeCell ref="C41:D41"/>
    <mergeCell ref="E41:F41"/>
    <mergeCell ref="G41:H41"/>
    <mergeCell ref="I41:J41"/>
    <mergeCell ref="K41:L41"/>
    <mergeCell ref="M41:N41"/>
    <mergeCell ref="Q40:R40"/>
    <mergeCell ref="S40:T40"/>
    <mergeCell ref="U40:V40"/>
    <mergeCell ref="W40:X40"/>
    <mergeCell ref="Y40:Z40"/>
    <mergeCell ref="AA40:AB40"/>
    <mergeCell ref="AA41:AB41"/>
    <mergeCell ref="AC41:AD41"/>
    <mergeCell ref="AE41:AF41"/>
    <mergeCell ref="AG41:AH41"/>
    <mergeCell ref="AI41:AJ41"/>
    <mergeCell ref="W41:X41"/>
    <mergeCell ref="Y41:Z41"/>
    <mergeCell ref="C42:D42"/>
    <mergeCell ref="E42:F42"/>
    <mergeCell ref="G42:H42"/>
    <mergeCell ref="I42:J42"/>
    <mergeCell ref="K42:L42"/>
    <mergeCell ref="O41:P41"/>
    <mergeCell ref="Q41:R41"/>
    <mergeCell ref="S41:T41"/>
    <mergeCell ref="U41:V41"/>
    <mergeCell ref="Y42:Z42"/>
    <mergeCell ref="AA42:AB42"/>
    <mergeCell ref="AC42:AD42"/>
    <mergeCell ref="AE42:AF42"/>
    <mergeCell ref="AG42:AH42"/>
    <mergeCell ref="AI42:AJ42"/>
    <mergeCell ref="M42:N42"/>
    <mergeCell ref="O42:P42"/>
    <mergeCell ref="Q42:R42"/>
    <mergeCell ref="S42:T42"/>
    <mergeCell ref="U42:V42"/>
    <mergeCell ref="W42:X42"/>
    <mergeCell ref="A46:AJ46"/>
    <mergeCell ref="AA43:AB43"/>
    <mergeCell ref="AC43:AD43"/>
    <mergeCell ref="AE43:AF43"/>
    <mergeCell ref="AG43:AH43"/>
    <mergeCell ref="AI43:AJ43"/>
    <mergeCell ref="A45:AJ45"/>
    <mergeCell ref="O43:P43"/>
    <mergeCell ref="Q43:R43"/>
    <mergeCell ref="S43:T43"/>
    <mergeCell ref="U43:V43"/>
    <mergeCell ref="W43:X43"/>
    <mergeCell ref="Y43:Z43"/>
    <mergeCell ref="A43:D43"/>
    <mergeCell ref="E43:F43"/>
    <mergeCell ref="G43:H43"/>
    <mergeCell ref="I43:J43"/>
    <mergeCell ref="K43:L43"/>
    <mergeCell ref="M43:N43"/>
  </mergeCells>
  <phoneticPr fontId="9" type="noConversion"/>
  <pageMargins left="0.7" right="0.7" top="0.75" bottom="0.75" header="0.3" footer="0.3"/>
  <pageSetup paperSize="9" scale="85" fitToHeight="0" orientation="landscape" r:id="rId1"/>
  <rowBreaks count="2" manualBreakCount="2">
    <brk id="23" max="35" man="1"/>
    <brk id="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
  <sheetViews>
    <sheetView zoomScaleNormal="100" workbookViewId="0">
      <selection activeCell="AE1" sqref="AE1"/>
    </sheetView>
  </sheetViews>
  <sheetFormatPr defaultRowHeight="18.75" x14ac:dyDescent="0.25"/>
  <cols>
    <col min="1" max="3" width="5.7109375" style="14" customWidth="1"/>
    <col min="4" max="4" width="4.42578125" style="14" customWidth="1"/>
    <col min="5" max="8" width="5.7109375" style="14" customWidth="1"/>
    <col min="9" max="9" width="4.42578125" style="14" customWidth="1"/>
    <col min="10" max="13" width="5.7109375" style="14" customWidth="1"/>
    <col min="14" max="20" width="4.42578125" style="14" customWidth="1"/>
    <col min="21" max="23" width="5.7109375" style="14" customWidth="1"/>
    <col min="24" max="26" width="4.42578125" style="14" customWidth="1"/>
    <col min="27" max="30" width="4.42578125" style="87" customWidth="1"/>
    <col min="31" max="16384" width="9.140625" style="87"/>
  </cols>
  <sheetData>
    <row r="1" spans="1:30" x14ac:dyDescent="0.25">
      <c r="A1" s="28" t="s">
        <v>58</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row>
    <row r="2" spans="1:30" x14ac:dyDescent="0.25">
      <c r="A2" s="12"/>
      <c r="B2" s="12"/>
      <c r="C2" s="12"/>
      <c r="D2" s="12"/>
      <c r="E2" s="12"/>
      <c r="F2" s="12"/>
      <c r="G2" s="12"/>
      <c r="H2" s="12"/>
      <c r="I2" s="12"/>
      <c r="J2" s="12"/>
      <c r="K2" s="12"/>
      <c r="L2" s="12"/>
      <c r="M2" s="12"/>
      <c r="N2" s="12"/>
      <c r="O2" s="12"/>
      <c r="P2" s="12"/>
      <c r="Q2" s="12"/>
      <c r="R2" s="12"/>
      <c r="S2" s="12"/>
      <c r="U2" s="12"/>
      <c r="V2" s="12"/>
      <c r="W2" s="12"/>
      <c r="X2" s="12"/>
      <c r="Y2" s="12"/>
      <c r="Z2" s="12"/>
      <c r="AA2" s="14"/>
      <c r="AB2" s="14"/>
      <c r="AC2" s="14"/>
      <c r="AD2" s="14"/>
    </row>
    <row r="3" spans="1:30" x14ac:dyDescent="0.25">
      <c r="A3" s="42" t="s">
        <v>53</v>
      </c>
      <c r="B3" s="43"/>
      <c r="C3" s="43"/>
      <c r="D3" s="44"/>
      <c r="E3" s="42" t="s">
        <v>54</v>
      </c>
      <c r="F3" s="43"/>
      <c r="G3" s="43"/>
      <c r="H3" s="43"/>
      <c r="I3" s="44"/>
      <c r="J3" s="42" t="s">
        <v>55</v>
      </c>
      <c r="K3" s="43"/>
      <c r="L3" s="43"/>
      <c r="M3" s="43"/>
      <c r="N3" s="44"/>
      <c r="O3" s="29" t="s">
        <v>50</v>
      </c>
      <c r="P3" s="29"/>
      <c r="Q3" s="29"/>
      <c r="R3" s="29"/>
      <c r="S3" s="29" t="s">
        <v>166</v>
      </c>
      <c r="T3" s="29"/>
      <c r="U3" s="42" t="s">
        <v>167</v>
      </c>
      <c r="V3" s="43"/>
      <c r="W3" s="44"/>
      <c r="X3" s="42" t="s">
        <v>56</v>
      </c>
      <c r="Y3" s="43"/>
      <c r="Z3" s="44"/>
      <c r="AA3" s="42" t="s">
        <v>57</v>
      </c>
      <c r="AB3" s="43"/>
      <c r="AC3" s="43"/>
      <c r="AD3" s="44"/>
    </row>
    <row r="4" spans="1:30" x14ac:dyDescent="0.25">
      <c r="A4" s="45"/>
      <c r="B4" s="46"/>
      <c r="C4" s="46"/>
      <c r="D4" s="47"/>
      <c r="E4" s="45"/>
      <c r="F4" s="46"/>
      <c r="G4" s="46"/>
      <c r="H4" s="46"/>
      <c r="I4" s="47"/>
      <c r="J4" s="45"/>
      <c r="K4" s="46"/>
      <c r="L4" s="46"/>
      <c r="M4" s="46"/>
      <c r="N4" s="47"/>
      <c r="O4" s="29" t="s">
        <v>51</v>
      </c>
      <c r="P4" s="29"/>
      <c r="Q4" s="29" t="s">
        <v>52</v>
      </c>
      <c r="R4" s="29"/>
      <c r="S4" s="29"/>
      <c r="T4" s="29"/>
      <c r="U4" s="45"/>
      <c r="V4" s="46"/>
      <c r="W4" s="47"/>
      <c r="X4" s="45"/>
      <c r="Y4" s="46"/>
      <c r="Z4" s="47"/>
      <c r="AA4" s="45"/>
      <c r="AB4" s="46"/>
      <c r="AC4" s="46"/>
      <c r="AD4" s="47"/>
    </row>
    <row r="5" spans="1:30" ht="20.100000000000001" customHeight="1" x14ac:dyDescent="0.25">
      <c r="A5" s="49"/>
      <c r="B5" s="50"/>
      <c r="C5" s="50"/>
      <c r="D5" s="51"/>
      <c r="E5" s="49"/>
      <c r="F5" s="50"/>
      <c r="G5" s="50"/>
      <c r="H5" s="50"/>
      <c r="I5" s="51"/>
      <c r="J5" s="49"/>
      <c r="K5" s="50"/>
      <c r="L5" s="50"/>
      <c r="M5" s="50"/>
      <c r="N5" s="51"/>
      <c r="O5" s="49"/>
      <c r="P5" s="51"/>
      <c r="Q5" s="49"/>
      <c r="R5" s="51"/>
      <c r="S5" s="49"/>
      <c r="T5" s="51"/>
      <c r="U5" s="49"/>
      <c r="V5" s="50"/>
      <c r="W5" s="51"/>
      <c r="X5" s="49"/>
      <c r="Y5" s="50"/>
      <c r="Z5" s="51"/>
      <c r="AA5" s="49"/>
      <c r="AB5" s="50"/>
      <c r="AC5" s="50"/>
      <c r="AD5" s="51"/>
    </row>
    <row r="6" spans="1:30" ht="20.100000000000001" customHeight="1" x14ac:dyDescent="0.25">
      <c r="A6" s="48" t="s">
        <v>168</v>
      </c>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row>
    <row r="7" spans="1:30" x14ac:dyDescent="0.25">
      <c r="AA7" s="14"/>
      <c r="AB7" s="14"/>
      <c r="AC7" s="14"/>
      <c r="AD7" s="14"/>
    </row>
    <row r="8" spans="1:30" ht="19.5" x14ac:dyDescent="0.25">
      <c r="A8" s="28" t="s">
        <v>169</v>
      </c>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row>
    <row r="9" spans="1:30" x14ac:dyDescent="0.25">
      <c r="AA9" s="14"/>
      <c r="AB9" s="14"/>
      <c r="AC9" s="14"/>
      <c r="AD9" s="14"/>
    </row>
    <row r="10" spans="1:30" x14ac:dyDescent="0.25">
      <c r="A10" s="42" t="s">
        <v>170</v>
      </c>
      <c r="B10" s="43"/>
      <c r="C10" s="43"/>
      <c r="D10" s="44"/>
      <c r="E10" s="42" t="s">
        <v>171</v>
      </c>
      <c r="F10" s="43"/>
      <c r="G10" s="43"/>
      <c r="H10" s="43"/>
      <c r="I10" s="44"/>
      <c r="J10" s="42" t="s">
        <v>172</v>
      </c>
      <c r="K10" s="43"/>
      <c r="L10" s="43"/>
      <c r="M10" s="43"/>
      <c r="N10" s="44"/>
      <c r="O10" s="29" t="s">
        <v>173</v>
      </c>
      <c r="P10" s="29"/>
      <c r="Q10" s="29"/>
      <c r="R10" s="29"/>
      <c r="S10" s="29" t="s">
        <v>174</v>
      </c>
      <c r="T10" s="29"/>
      <c r="U10" s="42" t="s">
        <v>175</v>
      </c>
      <c r="V10" s="43"/>
      <c r="W10" s="44"/>
      <c r="X10" s="42" t="s">
        <v>176</v>
      </c>
      <c r="Y10" s="43"/>
      <c r="Z10" s="44"/>
      <c r="AA10" s="42" t="s">
        <v>177</v>
      </c>
      <c r="AB10" s="43"/>
      <c r="AC10" s="43"/>
      <c r="AD10" s="44"/>
    </row>
    <row r="11" spans="1:30" x14ac:dyDescent="0.25">
      <c r="A11" s="45"/>
      <c r="B11" s="46"/>
      <c r="C11" s="46"/>
      <c r="D11" s="47"/>
      <c r="E11" s="45"/>
      <c r="F11" s="46"/>
      <c r="G11" s="46"/>
      <c r="H11" s="46"/>
      <c r="I11" s="47"/>
      <c r="J11" s="45"/>
      <c r="K11" s="46"/>
      <c r="L11" s="46"/>
      <c r="M11" s="46"/>
      <c r="N11" s="47"/>
      <c r="O11" s="29" t="s">
        <v>178</v>
      </c>
      <c r="P11" s="29"/>
      <c r="Q11" s="29" t="s">
        <v>179</v>
      </c>
      <c r="R11" s="29"/>
      <c r="S11" s="29"/>
      <c r="T11" s="29"/>
      <c r="U11" s="45"/>
      <c r="V11" s="46"/>
      <c r="W11" s="47"/>
      <c r="X11" s="45"/>
      <c r="Y11" s="46"/>
      <c r="Z11" s="47"/>
      <c r="AA11" s="45"/>
      <c r="AB11" s="46"/>
      <c r="AC11" s="46"/>
      <c r="AD11" s="47"/>
    </row>
    <row r="12" spans="1:30" ht="20.100000000000001" customHeight="1" x14ac:dyDescent="0.25">
      <c r="A12" s="49"/>
      <c r="B12" s="50"/>
      <c r="C12" s="50"/>
      <c r="D12" s="51"/>
      <c r="E12" s="49"/>
      <c r="F12" s="50"/>
      <c r="G12" s="50"/>
      <c r="H12" s="50"/>
      <c r="I12" s="51"/>
      <c r="J12" s="49"/>
      <c r="K12" s="50"/>
      <c r="L12" s="50"/>
      <c r="M12" s="50"/>
      <c r="N12" s="51"/>
      <c r="O12" s="49"/>
      <c r="P12" s="51"/>
      <c r="Q12" s="49"/>
      <c r="R12" s="51"/>
      <c r="S12" s="49"/>
      <c r="T12" s="51"/>
      <c r="U12" s="49"/>
      <c r="V12" s="50"/>
      <c r="W12" s="51"/>
      <c r="X12" s="49"/>
      <c r="Y12" s="50"/>
      <c r="Z12" s="51"/>
      <c r="AA12" s="49"/>
      <c r="AB12" s="50"/>
      <c r="AC12" s="50"/>
      <c r="AD12" s="51"/>
    </row>
    <row r="13" spans="1:30" ht="20.100000000000001" customHeight="1" x14ac:dyDescent="0.25">
      <c r="A13" s="48" t="s">
        <v>180</v>
      </c>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row>
    <row r="14" spans="1:30" x14ac:dyDescent="0.25">
      <c r="AA14" s="14"/>
      <c r="AB14" s="14"/>
      <c r="AC14" s="14"/>
      <c r="AD14" s="14"/>
    </row>
  </sheetData>
  <mergeCells count="42">
    <mergeCell ref="S12:T12"/>
    <mergeCell ref="U12:W12"/>
    <mergeCell ref="X12:Z12"/>
    <mergeCell ref="AA12:AD12"/>
    <mergeCell ref="A13:AD13"/>
    <mergeCell ref="A12:D12"/>
    <mergeCell ref="E12:I12"/>
    <mergeCell ref="J12:N12"/>
    <mergeCell ref="O12:P12"/>
    <mergeCell ref="Q12:R12"/>
    <mergeCell ref="A8:AD8"/>
    <mergeCell ref="A10:D11"/>
    <mergeCell ref="E10:I11"/>
    <mergeCell ref="J10:N11"/>
    <mergeCell ref="O10:R10"/>
    <mergeCell ref="S10:T11"/>
    <mergeCell ref="U10:W11"/>
    <mergeCell ref="X10:Z11"/>
    <mergeCell ref="AA10:AD11"/>
    <mergeCell ref="O11:P11"/>
    <mergeCell ref="Q11:R11"/>
    <mergeCell ref="A6:AD6"/>
    <mergeCell ref="A5:D5"/>
    <mergeCell ref="E5:I5"/>
    <mergeCell ref="J5:N5"/>
    <mergeCell ref="O5:P5"/>
    <mergeCell ref="Q5:R5"/>
    <mergeCell ref="S5:T5"/>
    <mergeCell ref="U5:W5"/>
    <mergeCell ref="X5:Z5"/>
    <mergeCell ref="AA5:AD5"/>
    <mergeCell ref="J3:N4"/>
    <mergeCell ref="E3:I4"/>
    <mergeCell ref="A3:D4"/>
    <mergeCell ref="A1:AD1"/>
    <mergeCell ref="O3:R3"/>
    <mergeCell ref="S3:T4"/>
    <mergeCell ref="U3:W4"/>
    <mergeCell ref="X3:Z4"/>
    <mergeCell ref="AA3:AD4"/>
    <mergeCell ref="O4:P4"/>
    <mergeCell ref="Q4:R4"/>
  </mergeCells>
  <phoneticPr fontId="9" type="noConversion"/>
  <pageMargins left="0.7" right="0.7" top="0.75" bottom="0.75" header="0.3" footer="0.3"/>
  <pageSetup paperSize="9" scale="86" orientation="landscape" r:id="rId1"/>
  <rowBreaks count="1" manualBreakCount="1">
    <brk id="7"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Normal="100" workbookViewId="0">
      <selection activeCell="AA1" sqref="AA1"/>
    </sheetView>
  </sheetViews>
  <sheetFormatPr defaultRowHeight="18.75" x14ac:dyDescent="0.3"/>
  <cols>
    <col min="1" max="1" width="9.140625" style="6"/>
    <col min="2" max="22" width="5.7109375" style="1" customWidth="1"/>
    <col min="23" max="16384" width="9.140625" style="6"/>
  </cols>
  <sheetData>
    <row r="1" spans="1:26" s="87" customFormat="1" ht="20.100000000000001" customHeight="1" x14ac:dyDescent="0.25">
      <c r="B1" s="28" t="s">
        <v>69</v>
      </c>
      <c r="C1" s="28"/>
      <c r="D1" s="28"/>
      <c r="E1" s="28"/>
      <c r="F1" s="28"/>
      <c r="G1" s="28"/>
      <c r="H1" s="28"/>
      <c r="I1" s="28"/>
      <c r="J1" s="28"/>
      <c r="K1" s="28"/>
      <c r="L1" s="28"/>
      <c r="M1" s="28"/>
      <c r="N1" s="28"/>
      <c r="O1" s="28"/>
      <c r="P1" s="28"/>
      <c r="Q1" s="28"/>
      <c r="R1" s="28"/>
      <c r="S1" s="28"/>
      <c r="T1" s="28"/>
      <c r="U1" s="28"/>
      <c r="V1" s="28"/>
      <c r="W1" s="28"/>
      <c r="X1" s="28"/>
      <c r="Y1" s="28"/>
      <c r="Z1" s="28"/>
    </row>
    <row r="2" spans="1:26" s="87" customFormat="1" ht="20.100000000000001" customHeight="1" x14ac:dyDescent="0.25">
      <c r="B2" s="14"/>
      <c r="C2" s="14"/>
      <c r="D2" s="14"/>
      <c r="E2" s="14"/>
      <c r="F2" s="14"/>
      <c r="G2" s="14"/>
      <c r="H2" s="14"/>
      <c r="I2" s="14"/>
      <c r="J2" s="14"/>
      <c r="K2" s="14"/>
      <c r="L2" s="14"/>
      <c r="M2" s="14"/>
      <c r="N2" s="14"/>
      <c r="O2" s="14"/>
      <c r="P2" s="14"/>
      <c r="Q2" s="14"/>
      <c r="R2" s="14"/>
      <c r="S2" s="14"/>
      <c r="T2" s="14"/>
      <c r="U2" s="14"/>
      <c r="V2" s="14"/>
      <c r="W2" s="14"/>
      <c r="X2" s="14"/>
      <c r="Y2" s="14"/>
      <c r="Z2" s="14"/>
    </row>
    <row r="3" spans="1:26" s="87" customFormat="1" ht="20.100000000000001" customHeight="1" x14ac:dyDescent="0.25">
      <c r="A3" s="59"/>
      <c r="B3" s="59"/>
      <c r="C3" s="59"/>
      <c r="D3" s="59"/>
      <c r="E3" s="59"/>
      <c r="F3" s="59"/>
      <c r="G3" s="59"/>
      <c r="H3" s="59"/>
      <c r="I3" s="59"/>
      <c r="J3" s="59"/>
      <c r="K3" s="59"/>
      <c r="L3" s="59"/>
      <c r="M3" s="59"/>
      <c r="N3" s="59"/>
      <c r="O3" s="59"/>
      <c r="P3" s="59"/>
      <c r="Q3" s="59"/>
      <c r="R3" s="59"/>
      <c r="S3" s="59"/>
      <c r="T3" s="59"/>
      <c r="U3" s="59"/>
      <c r="V3" s="59"/>
      <c r="W3" s="59"/>
      <c r="X3" s="59"/>
      <c r="Y3" s="59"/>
      <c r="Z3" s="59"/>
    </row>
    <row r="4" spans="1:26" s="87" customFormat="1" ht="20.100000000000001" customHeight="1" x14ac:dyDescent="0.25">
      <c r="A4" s="52" t="s">
        <v>71</v>
      </c>
      <c r="B4" s="42" t="s">
        <v>53</v>
      </c>
      <c r="C4" s="43"/>
      <c r="D4" s="43"/>
      <c r="E4" s="44"/>
      <c r="F4" s="42" t="s">
        <v>54</v>
      </c>
      <c r="G4" s="43"/>
      <c r="H4" s="43"/>
      <c r="I4" s="43"/>
      <c r="J4" s="44"/>
      <c r="K4" s="29" t="s">
        <v>50</v>
      </c>
      <c r="L4" s="29"/>
      <c r="M4" s="29"/>
      <c r="N4" s="29"/>
      <c r="O4" s="29" t="s">
        <v>166</v>
      </c>
      <c r="P4" s="29"/>
      <c r="Q4" s="42" t="s">
        <v>167</v>
      </c>
      <c r="R4" s="43"/>
      <c r="S4" s="44"/>
      <c r="T4" s="42" t="s">
        <v>56</v>
      </c>
      <c r="U4" s="43"/>
      <c r="V4" s="44"/>
      <c r="W4" s="42" t="s">
        <v>70</v>
      </c>
      <c r="X4" s="43"/>
      <c r="Y4" s="43"/>
      <c r="Z4" s="44"/>
    </row>
    <row r="5" spans="1:26" s="87" customFormat="1" ht="20.100000000000001" customHeight="1" x14ac:dyDescent="0.25">
      <c r="A5" s="53"/>
      <c r="B5" s="45"/>
      <c r="C5" s="46"/>
      <c r="D5" s="46"/>
      <c r="E5" s="47"/>
      <c r="F5" s="45"/>
      <c r="G5" s="46"/>
      <c r="H5" s="46"/>
      <c r="I5" s="46"/>
      <c r="J5" s="47"/>
      <c r="K5" s="29" t="s">
        <v>51</v>
      </c>
      <c r="L5" s="29"/>
      <c r="M5" s="29" t="s">
        <v>52</v>
      </c>
      <c r="N5" s="29"/>
      <c r="O5" s="29"/>
      <c r="P5" s="29"/>
      <c r="Q5" s="45"/>
      <c r="R5" s="46"/>
      <c r="S5" s="47"/>
      <c r="T5" s="45"/>
      <c r="U5" s="46"/>
      <c r="V5" s="47"/>
      <c r="W5" s="45"/>
      <c r="X5" s="46"/>
      <c r="Y5" s="46"/>
      <c r="Z5" s="47"/>
    </row>
    <row r="6" spans="1:26" s="87" customFormat="1" ht="20.100000000000001" customHeight="1" x14ac:dyDescent="0.25">
      <c r="A6" s="15"/>
      <c r="B6" s="56"/>
      <c r="C6" s="57"/>
      <c r="D6" s="57"/>
      <c r="E6" s="58"/>
      <c r="F6" s="56"/>
      <c r="G6" s="57"/>
      <c r="H6" s="57"/>
      <c r="I6" s="57"/>
      <c r="J6" s="58"/>
      <c r="K6" s="49"/>
      <c r="L6" s="51"/>
      <c r="M6" s="49"/>
      <c r="N6" s="51"/>
      <c r="O6" s="49"/>
      <c r="P6" s="51"/>
      <c r="Q6" s="49"/>
      <c r="R6" s="50"/>
      <c r="S6" s="51"/>
      <c r="T6" s="49"/>
      <c r="U6" s="50"/>
      <c r="V6" s="51"/>
      <c r="W6" s="49"/>
      <c r="X6" s="50"/>
      <c r="Y6" s="50"/>
      <c r="Z6" s="51"/>
    </row>
    <row r="7" spans="1:26" s="87" customFormat="1" ht="20.100000000000001" customHeight="1" x14ac:dyDescent="0.25">
      <c r="A7" s="14"/>
      <c r="B7" s="14"/>
      <c r="C7" s="14"/>
      <c r="D7" s="14"/>
      <c r="E7" s="14"/>
      <c r="F7" s="14"/>
      <c r="G7" s="14"/>
      <c r="H7" s="14"/>
      <c r="I7" s="14"/>
      <c r="J7" s="14"/>
      <c r="K7" s="14"/>
      <c r="L7" s="14"/>
      <c r="M7" s="14"/>
      <c r="N7" s="14"/>
      <c r="O7" s="14"/>
      <c r="P7" s="14"/>
      <c r="Q7" s="14"/>
      <c r="R7" s="14"/>
      <c r="S7" s="14"/>
      <c r="T7" s="14"/>
      <c r="U7" s="14"/>
      <c r="V7" s="14"/>
      <c r="W7" s="14"/>
      <c r="X7" s="14"/>
      <c r="Y7" s="14"/>
      <c r="Z7" s="14"/>
    </row>
    <row r="8" spans="1:26" s="87" customFormat="1" ht="20.100000000000001" customHeight="1" x14ac:dyDescent="0.25">
      <c r="A8" s="14"/>
      <c r="B8" s="28" t="s">
        <v>181</v>
      </c>
      <c r="C8" s="28"/>
      <c r="D8" s="28"/>
      <c r="E8" s="28"/>
      <c r="F8" s="28"/>
      <c r="G8" s="28"/>
      <c r="H8" s="28"/>
      <c r="I8" s="28"/>
      <c r="J8" s="28"/>
      <c r="K8" s="28"/>
      <c r="L8" s="28"/>
      <c r="M8" s="28"/>
      <c r="N8" s="28"/>
      <c r="O8" s="28"/>
      <c r="P8" s="28"/>
      <c r="Q8" s="28"/>
      <c r="R8" s="28"/>
      <c r="S8" s="28"/>
      <c r="T8" s="28"/>
      <c r="U8" s="28"/>
      <c r="V8" s="28"/>
      <c r="W8" s="28"/>
      <c r="X8" s="28"/>
      <c r="Y8" s="28"/>
      <c r="Z8" s="28"/>
    </row>
    <row r="9" spans="1:26" s="87" customFormat="1" ht="20.100000000000001" customHeight="1" x14ac:dyDescent="0.25">
      <c r="A9" s="14"/>
      <c r="B9" s="14"/>
      <c r="C9" s="14"/>
      <c r="D9" s="14"/>
      <c r="E9" s="14"/>
      <c r="F9" s="14"/>
      <c r="G9" s="14"/>
      <c r="H9" s="14"/>
      <c r="I9" s="14"/>
      <c r="J9" s="14"/>
      <c r="K9" s="14"/>
      <c r="L9" s="14"/>
      <c r="M9" s="14"/>
      <c r="N9" s="14"/>
      <c r="O9" s="14"/>
      <c r="P9" s="14"/>
      <c r="Q9" s="14"/>
      <c r="R9" s="14"/>
      <c r="S9" s="14"/>
      <c r="T9" s="14"/>
      <c r="U9" s="14"/>
      <c r="V9" s="14"/>
      <c r="W9" s="14"/>
      <c r="X9" s="14"/>
      <c r="Y9" s="14"/>
      <c r="Z9" s="14"/>
    </row>
    <row r="10" spans="1:26" s="87" customFormat="1" ht="20.100000000000001" customHeight="1" x14ac:dyDescent="0.25">
      <c r="A10" s="59"/>
      <c r="B10" s="59"/>
      <c r="C10" s="59"/>
      <c r="D10" s="59"/>
      <c r="E10" s="59"/>
      <c r="F10" s="59"/>
      <c r="G10" s="59"/>
      <c r="H10" s="59"/>
      <c r="I10" s="59"/>
      <c r="J10" s="59"/>
      <c r="K10" s="59"/>
      <c r="L10" s="59"/>
      <c r="M10" s="59"/>
      <c r="N10" s="59"/>
      <c r="O10" s="59"/>
      <c r="P10" s="59"/>
      <c r="Q10" s="59"/>
      <c r="R10" s="59"/>
      <c r="S10" s="59"/>
      <c r="T10" s="59"/>
      <c r="U10" s="59"/>
      <c r="V10" s="59"/>
      <c r="W10" s="59"/>
      <c r="X10" s="59"/>
      <c r="Y10" s="59"/>
      <c r="Z10" s="59"/>
    </row>
    <row r="11" spans="1:26" s="87" customFormat="1" ht="20.100000000000001" customHeight="1" x14ac:dyDescent="0.25">
      <c r="A11" s="54" t="s">
        <v>136</v>
      </c>
      <c r="B11" s="42" t="s">
        <v>170</v>
      </c>
      <c r="C11" s="43"/>
      <c r="D11" s="43"/>
      <c r="E11" s="44"/>
      <c r="F11" s="42" t="s">
        <v>171</v>
      </c>
      <c r="G11" s="43"/>
      <c r="H11" s="43"/>
      <c r="I11" s="43"/>
      <c r="J11" s="44"/>
      <c r="K11" s="29" t="s">
        <v>173</v>
      </c>
      <c r="L11" s="29"/>
      <c r="M11" s="29"/>
      <c r="N11" s="29"/>
      <c r="O11" s="29" t="s">
        <v>174</v>
      </c>
      <c r="P11" s="29"/>
      <c r="Q11" s="42" t="s">
        <v>175</v>
      </c>
      <c r="R11" s="43"/>
      <c r="S11" s="44"/>
      <c r="T11" s="42" t="s">
        <v>176</v>
      </c>
      <c r="U11" s="43"/>
      <c r="V11" s="44"/>
      <c r="W11" s="42" t="s">
        <v>177</v>
      </c>
      <c r="X11" s="43"/>
      <c r="Y11" s="43"/>
      <c r="Z11" s="44"/>
    </row>
    <row r="12" spans="1:26" s="87" customFormat="1" ht="20.100000000000001" customHeight="1" x14ac:dyDescent="0.25">
      <c r="A12" s="55"/>
      <c r="B12" s="45"/>
      <c r="C12" s="46"/>
      <c r="D12" s="46"/>
      <c r="E12" s="47"/>
      <c r="F12" s="45"/>
      <c r="G12" s="46"/>
      <c r="H12" s="46"/>
      <c r="I12" s="46"/>
      <c r="J12" s="47"/>
      <c r="K12" s="29" t="s">
        <v>178</v>
      </c>
      <c r="L12" s="29"/>
      <c r="M12" s="29" t="s">
        <v>179</v>
      </c>
      <c r="N12" s="29"/>
      <c r="O12" s="29"/>
      <c r="P12" s="29"/>
      <c r="Q12" s="45"/>
      <c r="R12" s="46"/>
      <c r="S12" s="47"/>
      <c r="T12" s="45"/>
      <c r="U12" s="46"/>
      <c r="V12" s="47"/>
      <c r="W12" s="45"/>
      <c r="X12" s="46"/>
      <c r="Y12" s="46"/>
      <c r="Z12" s="47"/>
    </row>
    <row r="13" spans="1:26" s="87" customFormat="1" ht="20.100000000000001" customHeight="1" x14ac:dyDescent="0.25">
      <c r="A13" s="15"/>
      <c r="B13" s="56"/>
      <c r="C13" s="57"/>
      <c r="D13" s="57"/>
      <c r="E13" s="58"/>
      <c r="F13" s="56"/>
      <c r="G13" s="57"/>
      <c r="H13" s="57"/>
      <c r="I13" s="57"/>
      <c r="J13" s="58"/>
      <c r="K13" s="49"/>
      <c r="L13" s="51"/>
      <c r="M13" s="49"/>
      <c r="N13" s="51"/>
      <c r="O13" s="49"/>
      <c r="P13" s="51"/>
      <c r="Q13" s="49"/>
      <c r="R13" s="50"/>
      <c r="S13" s="51"/>
      <c r="T13" s="49"/>
      <c r="U13" s="50"/>
      <c r="V13" s="51"/>
      <c r="W13" s="49"/>
      <c r="X13" s="50"/>
      <c r="Y13" s="50"/>
      <c r="Z13" s="51"/>
    </row>
    <row r="14" spans="1:26" ht="20.100000000000001" customHeight="1" x14ac:dyDescent="0.3"/>
    <row r="15" spans="1:26" ht="20.100000000000001" customHeight="1" x14ac:dyDescent="0.3"/>
    <row r="16" spans="1:26" ht="20.100000000000001" customHeight="1" x14ac:dyDescent="0.3"/>
    <row r="17" ht="20.100000000000001" customHeight="1" x14ac:dyDescent="0.3"/>
  </sheetData>
  <mergeCells count="40">
    <mergeCell ref="B1:Z1"/>
    <mergeCell ref="B4:E5"/>
    <mergeCell ref="F4:J5"/>
    <mergeCell ref="K4:N4"/>
    <mergeCell ref="O4:P5"/>
    <mergeCell ref="Q4:S5"/>
    <mergeCell ref="T4:V5"/>
    <mergeCell ref="W4:Z5"/>
    <mergeCell ref="K5:L5"/>
    <mergeCell ref="M5:N5"/>
    <mergeCell ref="A3:Z3"/>
    <mergeCell ref="W6:Z6"/>
    <mergeCell ref="B8:Z8"/>
    <mergeCell ref="B11:E12"/>
    <mergeCell ref="F11:J12"/>
    <mergeCell ref="K11:N11"/>
    <mergeCell ref="O11:P12"/>
    <mergeCell ref="Q11:S12"/>
    <mergeCell ref="A10:Z10"/>
    <mergeCell ref="B6:E6"/>
    <mergeCell ref="F6:J6"/>
    <mergeCell ref="K6:L6"/>
    <mergeCell ref="M6:N6"/>
    <mergeCell ref="O6:P6"/>
    <mergeCell ref="Q13:S13"/>
    <mergeCell ref="T13:V13"/>
    <mergeCell ref="W13:Z13"/>
    <mergeCell ref="A4:A5"/>
    <mergeCell ref="A11:A12"/>
    <mergeCell ref="T11:V12"/>
    <mergeCell ref="W11:Z12"/>
    <mergeCell ref="K12:L12"/>
    <mergeCell ref="M12:N12"/>
    <mergeCell ref="B13:E13"/>
    <mergeCell ref="F13:J13"/>
    <mergeCell ref="K13:L13"/>
    <mergeCell ref="M13:N13"/>
    <mergeCell ref="O13:P13"/>
    <mergeCell ref="Q6:S6"/>
    <mergeCell ref="T6:V6"/>
  </mergeCells>
  <phoneticPr fontId="9" type="noConversion"/>
  <pageMargins left="0.7" right="0.7" top="0.75" bottom="0.75" header="0.3" footer="0.3"/>
  <pageSetup paperSize="9" scale="78" orientation="landscape" r:id="rId1"/>
  <rowBreaks count="1" manualBreakCount="1">
    <brk id="7"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3"/>
  <sheetViews>
    <sheetView zoomScaleNormal="100" workbookViewId="0">
      <selection activeCell="AE1" sqref="AE1"/>
    </sheetView>
  </sheetViews>
  <sheetFormatPr defaultRowHeight="18.75" x14ac:dyDescent="0.25"/>
  <cols>
    <col min="1" max="2" width="6.7109375" style="14" customWidth="1"/>
    <col min="3" max="24" width="4.7109375" style="14" customWidth="1"/>
    <col min="25" max="30" width="5.7109375" style="14" customWidth="1"/>
    <col min="31" max="16384" width="9.140625" style="14"/>
  </cols>
  <sheetData>
    <row r="1" spans="1:30" ht="20.100000000000001" customHeight="1" x14ac:dyDescent="0.25">
      <c r="A1" s="28" t="s">
        <v>182</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row>
    <row r="2" spans="1:30" ht="20.100000000000001" customHeight="1" x14ac:dyDescent="0.25">
      <c r="A2" s="42" t="s">
        <v>60</v>
      </c>
      <c r="B2" s="60"/>
      <c r="C2" s="26" t="s">
        <v>55</v>
      </c>
      <c r="D2" s="26"/>
      <c r="E2" s="26"/>
      <c r="F2" s="26"/>
      <c r="G2" s="26" t="s">
        <v>61</v>
      </c>
      <c r="H2" s="26"/>
      <c r="I2" s="26"/>
      <c r="J2" s="26"/>
      <c r="K2" s="26"/>
      <c r="L2" s="26"/>
      <c r="M2" s="26" t="s">
        <v>64</v>
      </c>
      <c r="N2" s="26"/>
      <c r="O2" s="26"/>
      <c r="P2" s="26"/>
      <c r="Q2" s="26"/>
      <c r="R2" s="26"/>
      <c r="S2" s="26" t="s">
        <v>65</v>
      </c>
      <c r="T2" s="26"/>
      <c r="U2" s="26"/>
      <c r="V2" s="26"/>
      <c r="W2" s="26"/>
      <c r="X2" s="26"/>
      <c r="Y2" s="26" t="s">
        <v>183</v>
      </c>
      <c r="Z2" s="26"/>
      <c r="AA2" s="26"/>
      <c r="AB2" s="26"/>
      <c r="AC2" s="26"/>
      <c r="AD2" s="26"/>
    </row>
    <row r="3" spans="1:30" ht="20.100000000000001" customHeight="1" x14ac:dyDescent="0.25">
      <c r="A3" s="61"/>
      <c r="B3" s="62"/>
      <c r="C3" s="26"/>
      <c r="D3" s="26"/>
      <c r="E3" s="26"/>
      <c r="F3" s="26"/>
      <c r="G3" s="26" t="s">
        <v>62</v>
      </c>
      <c r="H3" s="26"/>
      <c r="I3" s="26"/>
      <c r="J3" s="26" t="s">
        <v>63</v>
      </c>
      <c r="K3" s="26"/>
      <c r="L3" s="26"/>
      <c r="M3" s="26" t="s">
        <v>62</v>
      </c>
      <c r="N3" s="26"/>
      <c r="O3" s="26"/>
      <c r="P3" s="26" t="s">
        <v>63</v>
      </c>
      <c r="Q3" s="26"/>
      <c r="R3" s="26"/>
      <c r="S3" s="26" t="s">
        <v>62</v>
      </c>
      <c r="T3" s="26"/>
      <c r="U3" s="26"/>
      <c r="V3" s="26" t="s">
        <v>63</v>
      </c>
      <c r="W3" s="26"/>
      <c r="X3" s="26"/>
      <c r="Y3" s="26" t="s">
        <v>66</v>
      </c>
      <c r="Z3" s="26"/>
      <c r="AA3" s="26" t="s">
        <v>67</v>
      </c>
      <c r="AB3" s="26"/>
      <c r="AC3" s="26" t="s">
        <v>68</v>
      </c>
      <c r="AD3" s="26"/>
    </row>
    <row r="4" spans="1:30" ht="20.100000000000001" customHeight="1" x14ac:dyDescent="0.25">
      <c r="A4" s="63"/>
      <c r="B4" s="64"/>
      <c r="C4" s="26"/>
      <c r="D4" s="26"/>
      <c r="E4" s="26"/>
      <c r="F4" s="26"/>
      <c r="G4" s="26"/>
      <c r="H4" s="26"/>
      <c r="I4" s="26"/>
      <c r="J4" s="26"/>
      <c r="K4" s="26"/>
      <c r="L4" s="26"/>
      <c r="M4" s="26"/>
      <c r="N4" s="26"/>
      <c r="O4" s="26"/>
      <c r="P4" s="26"/>
      <c r="Q4" s="26"/>
      <c r="R4" s="26"/>
      <c r="S4" s="26"/>
      <c r="T4" s="26"/>
      <c r="U4" s="26"/>
      <c r="V4" s="26"/>
      <c r="W4" s="26"/>
      <c r="X4" s="26"/>
      <c r="Y4" s="15" t="s">
        <v>59</v>
      </c>
      <c r="Z4" s="15" t="s">
        <v>52</v>
      </c>
      <c r="AA4" s="15" t="s">
        <v>59</v>
      </c>
      <c r="AB4" s="15" t="s">
        <v>52</v>
      </c>
      <c r="AC4" s="15" t="s">
        <v>59</v>
      </c>
      <c r="AD4" s="15" t="s">
        <v>52</v>
      </c>
    </row>
    <row r="5" spans="1:30" ht="20.100000000000001" customHeight="1" x14ac:dyDescent="0.25">
      <c r="A5" s="65"/>
      <c r="B5" s="26"/>
      <c r="C5" s="26"/>
      <c r="D5" s="26"/>
      <c r="E5" s="26"/>
      <c r="F5" s="26"/>
      <c r="G5" s="26"/>
      <c r="H5" s="26"/>
      <c r="I5" s="26"/>
      <c r="J5" s="26"/>
      <c r="K5" s="26"/>
      <c r="L5" s="26"/>
      <c r="M5" s="26"/>
      <c r="N5" s="26"/>
      <c r="O5" s="26"/>
      <c r="P5" s="26"/>
      <c r="Q5" s="26"/>
      <c r="R5" s="26"/>
      <c r="S5" s="26"/>
      <c r="T5" s="26"/>
      <c r="U5" s="26"/>
      <c r="V5" s="26"/>
      <c r="W5" s="26"/>
      <c r="X5" s="26"/>
      <c r="Y5" s="15"/>
      <c r="Z5" s="15"/>
      <c r="AA5" s="15"/>
      <c r="AB5" s="15"/>
      <c r="AC5" s="15"/>
      <c r="AD5" s="15"/>
    </row>
    <row r="6" spans="1:30" ht="20.100000000000001" customHeight="1" x14ac:dyDescent="0.25">
      <c r="A6" s="66" t="s">
        <v>62</v>
      </c>
      <c r="B6" s="66"/>
      <c r="C6" s="66"/>
      <c r="D6" s="66"/>
      <c r="E6" s="66"/>
      <c r="F6" s="66"/>
      <c r="G6" s="66">
        <f>SUM(G3:I5)</f>
        <v>0</v>
      </c>
      <c r="H6" s="66"/>
      <c r="I6" s="66"/>
      <c r="J6" s="66">
        <f t="shared" ref="J6" si="0">SUM(J3:L5)</f>
        <v>0</v>
      </c>
      <c r="K6" s="66"/>
      <c r="L6" s="66"/>
      <c r="M6" s="66">
        <f t="shared" ref="M6" si="1">SUM(M3:O5)</f>
        <v>0</v>
      </c>
      <c r="N6" s="66"/>
      <c r="O6" s="66"/>
      <c r="P6" s="66">
        <f t="shared" ref="P6" si="2">SUM(P3:R5)</f>
        <v>0</v>
      </c>
      <c r="Q6" s="66"/>
      <c r="R6" s="66"/>
      <c r="S6" s="66">
        <f t="shared" ref="S6" si="3">SUM(S3:U5)</f>
        <v>0</v>
      </c>
      <c r="T6" s="66"/>
      <c r="U6" s="66"/>
      <c r="V6" s="66">
        <f t="shared" ref="V6" si="4">SUM(V3:X5)</f>
        <v>0</v>
      </c>
      <c r="W6" s="66"/>
      <c r="X6" s="66"/>
      <c r="Y6" s="18">
        <f>SUM(Y4:Y5)</f>
        <v>0</v>
      </c>
      <c r="Z6" s="18">
        <f t="shared" ref="Z6:AD6" si="5">SUM(Z4:Z5)</f>
        <v>0</v>
      </c>
      <c r="AA6" s="18">
        <f t="shared" si="5"/>
        <v>0</v>
      </c>
      <c r="AB6" s="18">
        <f t="shared" si="5"/>
        <v>0</v>
      </c>
      <c r="AC6" s="18">
        <f t="shared" si="5"/>
        <v>0</v>
      </c>
      <c r="AD6" s="18">
        <f t="shared" si="5"/>
        <v>0</v>
      </c>
    </row>
    <row r="8" spans="1:30" ht="20.100000000000001" customHeight="1" x14ac:dyDescent="0.25">
      <c r="A8" s="28" t="s">
        <v>184</v>
      </c>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row>
    <row r="9" spans="1:30" ht="20.100000000000001" customHeight="1" x14ac:dyDescent="0.25">
      <c r="A9" s="42" t="s">
        <v>185</v>
      </c>
      <c r="B9" s="44"/>
      <c r="C9" s="29" t="s">
        <v>186</v>
      </c>
      <c r="D9" s="29"/>
      <c r="E9" s="29"/>
      <c r="F9" s="29"/>
      <c r="G9" s="29" t="s">
        <v>187</v>
      </c>
      <c r="H9" s="29"/>
      <c r="I9" s="29"/>
      <c r="J9" s="29"/>
      <c r="K9" s="29"/>
      <c r="L9" s="29"/>
      <c r="M9" s="29" t="s">
        <v>188</v>
      </c>
      <c r="N9" s="29"/>
      <c r="O9" s="29"/>
      <c r="P9" s="29"/>
      <c r="Q9" s="29"/>
      <c r="R9" s="29"/>
      <c r="S9" s="29" t="s">
        <v>189</v>
      </c>
      <c r="T9" s="29"/>
      <c r="U9" s="29"/>
      <c r="V9" s="29"/>
      <c r="W9" s="29"/>
      <c r="X9" s="29"/>
      <c r="Y9" s="29" t="s">
        <v>190</v>
      </c>
      <c r="Z9" s="29"/>
      <c r="AA9" s="29"/>
      <c r="AB9" s="29"/>
      <c r="AC9" s="29"/>
      <c r="AD9" s="29"/>
    </row>
    <row r="10" spans="1:30" ht="20.100000000000001" customHeight="1" x14ac:dyDescent="0.25">
      <c r="A10" s="67"/>
      <c r="B10" s="68"/>
      <c r="C10" s="29"/>
      <c r="D10" s="29"/>
      <c r="E10" s="29"/>
      <c r="F10" s="29"/>
      <c r="G10" s="29" t="s">
        <v>156</v>
      </c>
      <c r="H10" s="29"/>
      <c r="I10" s="29"/>
      <c r="J10" s="29" t="s">
        <v>191</v>
      </c>
      <c r="K10" s="29"/>
      <c r="L10" s="29"/>
      <c r="M10" s="29" t="s">
        <v>156</v>
      </c>
      <c r="N10" s="29"/>
      <c r="O10" s="29"/>
      <c r="P10" s="29" t="s">
        <v>191</v>
      </c>
      <c r="Q10" s="29"/>
      <c r="R10" s="29"/>
      <c r="S10" s="29" t="s">
        <v>156</v>
      </c>
      <c r="T10" s="29"/>
      <c r="U10" s="29"/>
      <c r="V10" s="29" t="s">
        <v>191</v>
      </c>
      <c r="W10" s="29"/>
      <c r="X10" s="29"/>
      <c r="Y10" s="29" t="s">
        <v>66</v>
      </c>
      <c r="Z10" s="29"/>
      <c r="AA10" s="29" t="s">
        <v>67</v>
      </c>
      <c r="AB10" s="29"/>
      <c r="AC10" s="29" t="s">
        <v>68</v>
      </c>
      <c r="AD10" s="29"/>
    </row>
    <row r="11" spans="1:30" ht="39.950000000000003" customHeight="1" x14ac:dyDescent="0.25">
      <c r="A11" s="45"/>
      <c r="B11" s="47"/>
      <c r="C11" s="29"/>
      <c r="D11" s="29"/>
      <c r="E11" s="29"/>
      <c r="F11" s="29"/>
      <c r="G11" s="29"/>
      <c r="H11" s="29"/>
      <c r="I11" s="29"/>
      <c r="J11" s="29"/>
      <c r="K11" s="29"/>
      <c r="L11" s="29"/>
      <c r="M11" s="29"/>
      <c r="N11" s="29"/>
      <c r="O11" s="29"/>
      <c r="P11" s="29"/>
      <c r="Q11" s="29"/>
      <c r="R11" s="29"/>
      <c r="S11" s="29"/>
      <c r="T11" s="29"/>
      <c r="U11" s="29"/>
      <c r="V11" s="29"/>
      <c r="W11" s="29"/>
      <c r="X11" s="29"/>
      <c r="Y11" s="16" t="s">
        <v>156</v>
      </c>
      <c r="Z11" s="16" t="s">
        <v>191</v>
      </c>
      <c r="AA11" s="16" t="s">
        <v>156</v>
      </c>
      <c r="AB11" s="16" t="s">
        <v>191</v>
      </c>
      <c r="AC11" s="16" t="s">
        <v>156</v>
      </c>
      <c r="AD11" s="16" t="s">
        <v>191</v>
      </c>
    </row>
    <row r="12" spans="1:30" ht="20.100000000000001" customHeight="1" x14ac:dyDescent="0.25">
      <c r="A12" s="65"/>
      <c r="B12" s="26"/>
      <c r="C12" s="26"/>
      <c r="D12" s="26"/>
      <c r="E12" s="26"/>
      <c r="F12" s="26"/>
      <c r="G12" s="26"/>
      <c r="H12" s="26"/>
      <c r="I12" s="26"/>
      <c r="J12" s="26"/>
      <c r="K12" s="26"/>
      <c r="L12" s="26"/>
      <c r="M12" s="26"/>
      <c r="N12" s="26"/>
      <c r="O12" s="26"/>
      <c r="P12" s="26"/>
      <c r="Q12" s="26"/>
      <c r="R12" s="26"/>
      <c r="S12" s="26"/>
      <c r="T12" s="26"/>
      <c r="U12" s="26"/>
      <c r="V12" s="26"/>
      <c r="W12" s="26"/>
      <c r="X12" s="26"/>
      <c r="Y12" s="15"/>
      <c r="Z12" s="15"/>
      <c r="AA12" s="15"/>
      <c r="AB12" s="15"/>
      <c r="AC12" s="15"/>
      <c r="AD12" s="15"/>
    </row>
    <row r="13" spans="1:30" ht="20.100000000000001" customHeight="1" x14ac:dyDescent="0.25">
      <c r="A13" s="66" t="s">
        <v>192</v>
      </c>
      <c r="B13" s="66"/>
      <c r="C13" s="66"/>
      <c r="D13" s="66"/>
      <c r="E13" s="66"/>
      <c r="F13" s="66"/>
      <c r="G13" s="66">
        <f>SUM(G10:I12)</f>
        <v>0</v>
      </c>
      <c r="H13" s="66"/>
      <c r="I13" s="66"/>
      <c r="J13" s="66">
        <f t="shared" ref="J13" si="6">SUM(J10:L12)</f>
        <v>0</v>
      </c>
      <c r="K13" s="66"/>
      <c r="L13" s="66"/>
      <c r="M13" s="66">
        <f t="shared" ref="M13" si="7">SUM(M10:O12)</f>
        <v>0</v>
      </c>
      <c r="N13" s="66"/>
      <c r="O13" s="66"/>
      <c r="P13" s="66">
        <f t="shared" ref="P13" si="8">SUM(P10:R12)</f>
        <v>0</v>
      </c>
      <c r="Q13" s="66"/>
      <c r="R13" s="66"/>
      <c r="S13" s="66">
        <f t="shared" ref="S13" si="9">SUM(S10:U12)</f>
        <v>0</v>
      </c>
      <c r="T13" s="66"/>
      <c r="U13" s="66"/>
      <c r="V13" s="66">
        <f t="shared" ref="V13" si="10">SUM(V10:X12)</f>
        <v>0</v>
      </c>
      <c r="W13" s="66"/>
      <c r="X13" s="66"/>
      <c r="Y13" s="18">
        <f>SUM(Y11:Y12)</f>
        <v>0</v>
      </c>
      <c r="Z13" s="18">
        <f t="shared" ref="Z13:AD13" si="11">SUM(Z11:Z12)</f>
        <v>0</v>
      </c>
      <c r="AA13" s="18">
        <f t="shared" si="11"/>
        <v>0</v>
      </c>
      <c r="AB13" s="18">
        <f t="shared" si="11"/>
        <v>0</v>
      </c>
      <c r="AC13" s="18">
        <f t="shared" si="11"/>
        <v>0</v>
      </c>
      <c r="AD13" s="18">
        <f t="shared" si="11"/>
        <v>0</v>
      </c>
    </row>
  </sheetData>
  <mergeCells count="62">
    <mergeCell ref="V13:X13"/>
    <mergeCell ref="A13:F13"/>
    <mergeCell ref="G13:I13"/>
    <mergeCell ref="J13:L13"/>
    <mergeCell ref="M13:O13"/>
    <mergeCell ref="P13:R13"/>
    <mergeCell ref="S13:U13"/>
    <mergeCell ref="AC10:AD10"/>
    <mergeCell ref="A12:B12"/>
    <mergeCell ref="C12:F12"/>
    <mergeCell ref="G12:I12"/>
    <mergeCell ref="J12:L12"/>
    <mergeCell ref="M12:O12"/>
    <mergeCell ref="P12:R12"/>
    <mergeCell ref="S12:U12"/>
    <mergeCell ref="V12:X12"/>
    <mergeCell ref="M10:O11"/>
    <mergeCell ref="P10:R11"/>
    <mergeCell ref="S10:U11"/>
    <mergeCell ref="V10:X11"/>
    <mergeCell ref="Y10:Z10"/>
    <mergeCell ref="AA10:AB10"/>
    <mergeCell ref="V6:X6"/>
    <mergeCell ref="A8:AD8"/>
    <mergeCell ref="A9:B11"/>
    <mergeCell ref="C9:F11"/>
    <mergeCell ref="G9:L9"/>
    <mergeCell ref="M9:R9"/>
    <mergeCell ref="S9:X9"/>
    <mergeCell ref="Y9:AD9"/>
    <mergeCell ref="G10:I11"/>
    <mergeCell ref="J10:L11"/>
    <mergeCell ref="A6:F6"/>
    <mergeCell ref="G6:I6"/>
    <mergeCell ref="J6:L6"/>
    <mergeCell ref="M6:O6"/>
    <mergeCell ref="P6:R6"/>
    <mergeCell ref="S6:U6"/>
    <mergeCell ref="C5:F5"/>
    <mergeCell ref="A5:B5"/>
    <mergeCell ref="S2:X2"/>
    <mergeCell ref="M2:R2"/>
    <mergeCell ref="G2:L2"/>
    <mergeCell ref="C2:F4"/>
    <mergeCell ref="S3:U4"/>
    <mergeCell ref="V3:X4"/>
    <mergeCell ref="G3:I4"/>
    <mergeCell ref="V5:X5"/>
    <mergeCell ref="G5:I5"/>
    <mergeCell ref="J5:L5"/>
    <mergeCell ref="M5:O5"/>
    <mergeCell ref="P5:R5"/>
    <mergeCell ref="S5:U5"/>
    <mergeCell ref="J3:L4"/>
    <mergeCell ref="M3:O4"/>
    <mergeCell ref="A1:AD1"/>
    <mergeCell ref="AC3:AD3"/>
    <mergeCell ref="Y3:Z3"/>
    <mergeCell ref="AA3:AB3"/>
    <mergeCell ref="Y2:AD2"/>
    <mergeCell ref="P3:R4"/>
    <mergeCell ref="A2:B4"/>
  </mergeCells>
  <phoneticPr fontId="9" type="noConversion"/>
  <pageMargins left="0.7" right="0.7" top="0.75" bottom="0.75" header="0.3" footer="0.3"/>
  <pageSetup paperSize="9" scale="86" orientation="landscape" r:id="rId1"/>
  <rowBreaks count="1" manualBreakCount="1">
    <brk id="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29"/>
  <sheetViews>
    <sheetView tabSelected="1" zoomScale="90" zoomScaleNormal="90" workbookViewId="0">
      <selection activeCell="AA1" sqref="AA1"/>
    </sheetView>
  </sheetViews>
  <sheetFormatPr defaultRowHeight="18.75" x14ac:dyDescent="0.3"/>
  <cols>
    <col min="1" max="26" width="5.7109375" style="1" customWidth="1"/>
    <col min="27" max="16384" width="9.140625" style="1"/>
  </cols>
  <sheetData>
    <row r="1" spans="1:29" ht="34.5" customHeight="1" x14ac:dyDescent="0.3">
      <c r="A1" s="69" t="s">
        <v>72</v>
      </c>
      <c r="B1" s="69"/>
      <c r="C1" s="69"/>
      <c r="D1" s="69"/>
      <c r="E1" s="69"/>
      <c r="F1" s="69"/>
      <c r="G1" s="69"/>
      <c r="H1" s="69"/>
      <c r="I1" s="69"/>
      <c r="J1" s="69"/>
      <c r="K1" s="69"/>
      <c r="L1" s="69"/>
      <c r="M1" s="69"/>
      <c r="N1" s="69"/>
      <c r="O1" s="69"/>
      <c r="P1" s="69"/>
      <c r="Q1" s="69"/>
      <c r="R1" s="69"/>
      <c r="S1" s="69"/>
      <c r="T1" s="69"/>
      <c r="U1" s="69"/>
      <c r="V1" s="69"/>
      <c r="W1" s="69"/>
      <c r="X1" s="69"/>
      <c r="Y1" s="69"/>
      <c r="Z1" s="69"/>
    </row>
    <row r="2" spans="1:29" ht="20.100000000000001" customHeight="1" x14ac:dyDescent="0.3"/>
    <row r="3" spans="1:29" ht="20.100000000000001" customHeight="1" x14ac:dyDescent="0.3">
      <c r="A3" s="70" t="s">
        <v>85</v>
      </c>
      <c r="B3" s="70"/>
      <c r="C3" s="70"/>
      <c r="D3" s="70"/>
      <c r="E3" s="70"/>
      <c r="F3" s="70"/>
      <c r="G3" s="70"/>
      <c r="H3" s="70"/>
      <c r="I3" s="70"/>
      <c r="J3" s="70"/>
      <c r="K3" s="70"/>
      <c r="L3" s="70"/>
      <c r="M3" s="70"/>
      <c r="N3" s="70"/>
      <c r="O3" s="70"/>
      <c r="P3" s="71" t="str">
        <f ca="1">CONCATENATE("CẬP NHẬT: ",TEXT(TODAY(),"dd/MM/yyyy"))</f>
        <v>CẬP NHẬT: 11/03/2025</v>
      </c>
      <c r="Q3" s="71"/>
      <c r="R3" s="71"/>
      <c r="S3" s="71"/>
      <c r="T3" s="71"/>
      <c r="U3" s="71"/>
      <c r="V3" s="71"/>
      <c r="W3" s="71"/>
      <c r="X3" s="71"/>
      <c r="Y3" s="71"/>
      <c r="Z3" s="71"/>
    </row>
    <row r="4" spans="1:29" s="13" customFormat="1" ht="39.950000000000003" customHeight="1" x14ac:dyDescent="0.3">
      <c r="A4" s="16">
        <v>1</v>
      </c>
      <c r="B4" s="29" t="s">
        <v>193</v>
      </c>
      <c r="C4" s="29"/>
      <c r="D4" s="29"/>
      <c r="E4" s="29"/>
      <c r="F4" s="29"/>
      <c r="G4" s="29"/>
      <c r="H4" s="29"/>
      <c r="I4" s="29"/>
      <c r="J4" s="29"/>
      <c r="K4" s="29"/>
      <c r="L4" s="29"/>
      <c r="M4" s="16">
        <v>0</v>
      </c>
      <c r="N4" s="16" t="s">
        <v>73</v>
      </c>
      <c r="O4" s="76" t="str">
        <f>CONCATENATE("Nguyên nhân chưa khám sức khỏe:",CHAR(10),"(1) Nghỉ việc ",AC4," (H)
(2) Không tại chức: ",M10," (G)
(3) Thời gian chưa điều chuyển: ",AC5," (I)
(4) Về đài: ",AC6," (J)
(5) Khác: ",AC7," (K)")</f>
        <v>Nguyên nhân chưa khám sức khỏe:
(1) Nghỉ việc 0 (H)
(2) Không tại chức: 0 (G)
(3) Thời gian chưa điều chuyển: 0 (I)
(4) Về đài: 0 (J)
(5) Khác: 0 (K)</v>
      </c>
      <c r="P4" s="77"/>
      <c r="Q4" s="77"/>
      <c r="R4" s="77"/>
      <c r="S4" s="77"/>
      <c r="T4" s="78"/>
      <c r="U4" s="76" t="s">
        <v>124</v>
      </c>
      <c r="V4" s="77"/>
      <c r="W4" s="77"/>
      <c r="X4" s="77"/>
      <c r="Y4" s="77"/>
      <c r="Z4" s="78"/>
      <c r="AB4" s="16" t="s">
        <v>121</v>
      </c>
      <c r="AC4" s="16">
        <v>0</v>
      </c>
    </row>
    <row r="5" spans="1:29" s="13" customFormat="1" ht="39.950000000000003" customHeight="1" x14ac:dyDescent="0.3">
      <c r="A5" s="16">
        <v>2</v>
      </c>
      <c r="B5" s="72" t="s">
        <v>74</v>
      </c>
      <c r="C5" s="72"/>
      <c r="D5" s="72"/>
      <c r="E5" s="72"/>
      <c r="F5" s="72"/>
      <c r="G5" s="72"/>
      <c r="H5" s="72"/>
      <c r="I5" s="72"/>
      <c r="J5" s="72"/>
      <c r="K5" s="72"/>
      <c r="L5" s="72"/>
      <c r="M5" s="16">
        <v>0</v>
      </c>
      <c r="N5" s="16" t="s">
        <v>75</v>
      </c>
      <c r="O5" s="79"/>
      <c r="P5" s="80"/>
      <c r="Q5" s="80"/>
      <c r="R5" s="80"/>
      <c r="S5" s="80"/>
      <c r="T5" s="81"/>
      <c r="U5" s="79"/>
      <c r="V5" s="80"/>
      <c r="W5" s="80"/>
      <c r="X5" s="80"/>
      <c r="Y5" s="80"/>
      <c r="Z5" s="81"/>
      <c r="AB5" s="16" t="s">
        <v>31</v>
      </c>
      <c r="AC5" s="16">
        <v>0</v>
      </c>
    </row>
    <row r="6" spans="1:29" s="13" customFormat="1" ht="39.950000000000003" customHeight="1" x14ac:dyDescent="0.3">
      <c r="A6" s="16">
        <v>3</v>
      </c>
      <c r="B6" s="72" t="s">
        <v>76</v>
      </c>
      <c r="C6" s="72"/>
      <c r="D6" s="72"/>
      <c r="E6" s="72"/>
      <c r="F6" s="72"/>
      <c r="G6" s="72"/>
      <c r="H6" s="72"/>
      <c r="I6" s="72"/>
      <c r="J6" s="72"/>
      <c r="K6" s="72"/>
      <c r="L6" s="72"/>
      <c r="M6" s="16">
        <v>0</v>
      </c>
      <c r="N6" s="16" t="s">
        <v>77</v>
      </c>
      <c r="O6" s="79"/>
      <c r="P6" s="80"/>
      <c r="Q6" s="80"/>
      <c r="R6" s="80"/>
      <c r="S6" s="80"/>
      <c r="T6" s="81"/>
      <c r="U6" s="79"/>
      <c r="V6" s="80"/>
      <c r="W6" s="80"/>
      <c r="X6" s="80"/>
      <c r="Y6" s="80"/>
      <c r="Z6" s="81"/>
      <c r="AB6" s="16" t="s">
        <v>122</v>
      </c>
      <c r="AC6" s="16">
        <v>0</v>
      </c>
    </row>
    <row r="7" spans="1:29" s="13" customFormat="1" ht="39.950000000000003" customHeight="1" x14ac:dyDescent="0.3">
      <c r="A7" s="16">
        <v>4</v>
      </c>
      <c r="B7" s="72" t="s">
        <v>194</v>
      </c>
      <c r="C7" s="72"/>
      <c r="D7" s="72"/>
      <c r="E7" s="72"/>
      <c r="F7" s="72"/>
      <c r="G7" s="72"/>
      <c r="H7" s="72"/>
      <c r="I7" s="72"/>
      <c r="J7" s="72"/>
      <c r="K7" s="72"/>
      <c r="L7" s="72"/>
      <c r="M7" s="16">
        <v>0</v>
      </c>
      <c r="N7" s="16" t="s">
        <v>78</v>
      </c>
      <c r="O7" s="79"/>
      <c r="P7" s="80"/>
      <c r="Q7" s="80"/>
      <c r="R7" s="80"/>
      <c r="S7" s="80"/>
      <c r="T7" s="81"/>
      <c r="U7" s="79"/>
      <c r="V7" s="80"/>
      <c r="W7" s="80"/>
      <c r="X7" s="80"/>
      <c r="Y7" s="80"/>
      <c r="Z7" s="81"/>
      <c r="AB7" s="16" t="s">
        <v>123</v>
      </c>
      <c r="AC7" s="16">
        <v>0</v>
      </c>
    </row>
    <row r="8" spans="1:29" s="13" customFormat="1" ht="39.950000000000003" customHeight="1" x14ac:dyDescent="0.3">
      <c r="A8" s="16">
        <v>5</v>
      </c>
      <c r="B8" s="72" t="s">
        <v>86</v>
      </c>
      <c r="C8" s="72"/>
      <c r="D8" s="72"/>
      <c r="E8" s="72"/>
      <c r="F8" s="72"/>
      <c r="G8" s="72"/>
      <c r="H8" s="72"/>
      <c r="I8" s="72"/>
      <c r="J8" s="72"/>
      <c r="K8" s="72"/>
      <c r="L8" s="72"/>
      <c r="M8" s="16">
        <f>SUM(AC4,M10,AC5,AC6,AC7)</f>
        <v>0</v>
      </c>
      <c r="N8" s="16" t="s">
        <v>79</v>
      </c>
      <c r="O8" s="82"/>
      <c r="P8" s="83"/>
      <c r="Q8" s="83"/>
      <c r="R8" s="83"/>
      <c r="S8" s="83"/>
      <c r="T8" s="84"/>
      <c r="U8" s="82"/>
      <c r="V8" s="83"/>
      <c r="W8" s="83"/>
      <c r="X8" s="83"/>
      <c r="Y8" s="83"/>
      <c r="Z8" s="84"/>
    </row>
    <row r="9" spans="1:29" s="13" customFormat="1" ht="39.950000000000003" customHeight="1" x14ac:dyDescent="0.3">
      <c r="A9" s="16">
        <v>6</v>
      </c>
      <c r="B9" s="72" t="s">
        <v>87</v>
      </c>
      <c r="C9" s="72"/>
      <c r="D9" s="72"/>
      <c r="E9" s="72"/>
      <c r="F9" s="72"/>
      <c r="G9" s="72"/>
      <c r="H9" s="72"/>
      <c r="I9" s="72"/>
      <c r="J9" s="72"/>
      <c r="K9" s="72"/>
      <c r="L9" s="72"/>
      <c r="M9" s="16">
        <v>0</v>
      </c>
      <c r="N9" s="16" t="s">
        <v>80</v>
      </c>
      <c r="O9" s="76" t="str">
        <f>CONCATENATE("Phương án xử lí
(1) Không thể khám bù: ",AC4+M10," (H+G)
(2) Có thể khám bù: ",AC5+AC6+AC7," (I+J+K)")</f>
        <v>Phương án xử lí
(1) Không thể khám bù: 0 (H+G)
(2) Có thể khám bù: 0 (I+J+K)</v>
      </c>
      <c r="P9" s="77"/>
      <c r="Q9" s="77"/>
      <c r="R9" s="77"/>
      <c r="S9" s="77"/>
      <c r="T9" s="78"/>
      <c r="U9" s="76" t="s">
        <v>195</v>
      </c>
      <c r="V9" s="77"/>
      <c r="W9" s="77"/>
      <c r="X9" s="77"/>
      <c r="Y9" s="77"/>
      <c r="Z9" s="78"/>
    </row>
    <row r="10" spans="1:29" s="13" customFormat="1" ht="39.950000000000003" customHeight="1" x14ac:dyDescent="0.3">
      <c r="A10" s="16">
        <v>7</v>
      </c>
      <c r="B10" s="72" t="s">
        <v>88</v>
      </c>
      <c r="C10" s="72"/>
      <c r="D10" s="72"/>
      <c r="E10" s="72"/>
      <c r="F10" s="72"/>
      <c r="G10" s="72"/>
      <c r="H10" s="72"/>
      <c r="I10" s="72"/>
      <c r="J10" s="72"/>
      <c r="K10" s="72"/>
      <c r="L10" s="72"/>
      <c r="M10" s="16">
        <v>0</v>
      </c>
      <c r="N10" s="16" t="s">
        <v>81</v>
      </c>
      <c r="O10" s="79"/>
      <c r="P10" s="80"/>
      <c r="Q10" s="80"/>
      <c r="R10" s="80"/>
      <c r="S10" s="80"/>
      <c r="T10" s="81"/>
      <c r="U10" s="79"/>
      <c r="V10" s="80"/>
      <c r="W10" s="80"/>
      <c r="X10" s="80"/>
      <c r="Y10" s="80"/>
      <c r="Z10" s="81"/>
    </row>
    <row r="11" spans="1:29" s="13" customFormat="1" ht="39.950000000000003" customHeight="1" x14ac:dyDescent="0.3">
      <c r="A11" s="16">
        <v>8</v>
      </c>
      <c r="B11" s="72" t="s">
        <v>89</v>
      </c>
      <c r="C11" s="72"/>
      <c r="D11" s="72"/>
      <c r="E11" s="72"/>
      <c r="F11" s="72"/>
      <c r="G11" s="72"/>
      <c r="H11" s="72"/>
      <c r="I11" s="72"/>
      <c r="J11" s="72"/>
      <c r="K11" s="72"/>
      <c r="L11" s="72"/>
      <c r="M11" s="16">
        <v>0</v>
      </c>
      <c r="N11" s="16" t="s">
        <v>82</v>
      </c>
      <c r="O11" s="79"/>
      <c r="P11" s="80"/>
      <c r="Q11" s="80"/>
      <c r="R11" s="80"/>
      <c r="S11" s="80"/>
      <c r="T11" s="81"/>
      <c r="U11" s="79"/>
      <c r="V11" s="80"/>
      <c r="W11" s="80"/>
      <c r="X11" s="80"/>
      <c r="Y11" s="80"/>
      <c r="Z11" s="81"/>
    </row>
    <row r="12" spans="1:29" s="13" customFormat="1" ht="39.950000000000003" customHeight="1" x14ac:dyDescent="0.3">
      <c r="A12" s="16">
        <v>9</v>
      </c>
      <c r="B12" s="72" t="s">
        <v>90</v>
      </c>
      <c r="C12" s="72"/>
      <c r="D12" s="72"/>
      <c r="E12" s="72"/>
      <c r="F12" s="72"/>
      <c r="G12" s="72"/>
      <c r="H12" s="72"/>
      <c r="I12" s="72"/>
      <c r="J12" s="72"/>
      <c r="K12" s="72"/>
      <c r="L12" s="72"/>
      <c r="M12" s="16">
        <v>0</v>
      </c>
      <c r="N12" s="16"/>
      <c r="O12" s="82"/>
      <c r="P12" s="83"/>
      <c r="Q12" s="83"/>
      <c r="R12" s="83"/>
      <c r="S12" s="83"/>
      <c r="T12" s="84"/>
      <c r="U12" s="82"/>
      <c r="V12" s="83"/>
      <c r="W12" s="83"/>
      <c r="X12" s="83"/>
      <c r="Y12" s="83"/>
      <c r="Z12" s="84"/>
    </row>
    <row r="13" spans="1:29" ht="101.25" customHeight="1" x14ac:dyDescent="0.3">
      <c r="A13" s="74" t="s">
        <v>233</v>
      </c>
      <c r="B13" s="75"/>
      <c r="C13" s="75"/>
      <c r="D13" s="75"/>
      <c r="E13" s="75"/>
      <c r="F13" s="75"/>
      <c r="G13" s="75"/>
      <c r="H13" s="75"/>
      <c r="I13" s="75"/>
      <c r="J13" s="75"/>
      <c r="K13" s="75"/>
      <c r="L13" s="75"/>
      <c r="M13" s="75"/>
      <c r="N13" s="75"/>
      <c r="O13" s="75"/>
      <c r="P13" s="75"/>
      <c r="Q13" s="75"/>
      <c r="R13" s="75"/>
      <c r="S13" s="75"/>
      <c r="T13" s="75"/>
      <c r="U13" s="75"/>
      <c r="V13" s="75"/>
      <c r="W13" s="75"/>
      <c r="X13" s="75"/>
      <c r="Y13" s="75"/>
      <c r="Z13" s="75"/>
    </row>
    <row r="14" spans="1:29" ht="20.100000000000001" customHeight="1" x14ac:dyDescent="0.3">
      <c r="A14" s="73" t="s">
        <v>83</v>
      </c>
      <c r="B14" s="73"/>
      <c r="C14" s="73"/>
      <c r="D14" s="73"/>
      <c r="E14" s="73"/>
      <c r="F14" s="73"/>
      <c r="G14" s="73"/>
      <c r="H14" s="73"/>
      <c r="I14" s="73"/>
      <c r="J14" s="73"/>
      <c r="K14" s="73"/>
      <c r="L14" s="73"/>
      <c r="M14" s="73"/>
      <c r="N14" s="73" t="s">
        <v>84</v>
      </c>
      <c r="O14" s="73"/>
      <c r="P14" s="73"/>
      <c r="Q14" s="73"/>
      <c r="R14" s="73"/>
      <c r="S14" s="73"/>
      <c r="T14" s="73"/>
      <c r="U14" s="73"/>
      <c r="V14" s="73"/>
      <c r="W14" s="73"/>
      <c r="X14" s="73"/>
      <c r="Y14" s="73"/>
      <c r="Z14" s="73"/>
    </row>
    <row r="15" spans="1:29" ht="34.5" customHeight="1" x14ac:dyDescent="0.3">
      <c r="A15" s="69" t="s">
        <v>196</v>
      </c>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9" ht="20.100000000000001" customHeight="1" x14ac:dyDescent="0.3"/>
    <row r="17" spans="1:26" ht="20.100000000000001" customHeight="1" x14ac:dyDescent="0.3">
      <c r="A17" s="70" t="s">
        <v>197</v>
      </c>
      <c r="B17" s="70"/>
      <c r="C17" s="70"/>
      <c r="D17" s="70"/>
      <c r="E17" s="70"/>
      <c r="F17" s="70"/>
      <c r="G17" s="70"/>
      <c r="H17" s="70"/>
      <c r="I17" s="70"/>
      <c r="J17" s="70"/>
      <c r="K17" s="70"/>
      <c r="L17" s="70"/>
      <c r="M17" s="70"/>
      <c r="N17" s="70"/>
      <c r="O17" s="70"/>
      <c r="P17" s="71" t="str">
        <f ca="1">CONCATENATE("更新日期:",TEXT(TODAY(),"yyyy/MM/dd"))</f>
        <v>更新日期:2025/03/11</v>
      </c>
      <c r="Q17" s="71"/>
      <c r="R17" s="71"/>
      <c r="S17" s="71"/>
      <c r="T17" s="71"/>
      <c r="U17" s="71"/>
      <c r="V17" s="71"/>
      <c r="W17" s="71"/>
      <c r="X17" s="71"/>
      <c r="Y17" s="71"/>
      <c r="Z17" s="71"/>
    </row>
    <row r="18" spans="1:26" s="13" customFormat="1" ht="39.950000000000003" customHeight="1" x14ac:dyDescent="0.3">
      <c r="A18" s="16">
        <v>1</v>
      </c>
      <c r="B18" s="72" t="s">
        <v>198</v>
      </c>
      <c r="C18" s="72" t="s">
        <v>199</v>
      </c>
      <c r="D18" s="72" t="s">
        <v>200</v>
      </c>
      <c r="E18" s="72" t="s">
        <v>201</v>
      </c>
      <c r="F18" s="72" t="s">
        <v>201</v>
      </c>
      <c r="G18" s="72" t="s">
        <v>200</v>
      </c>
      <c r="H18" s="72" t="s">
        <v>202</v>
      </c>
      <c r="I18" s="72" t="s">
        <v>203</v>
      </c>
      <c r="J18" s="72" t="s">
        <v>199</v>
      </c>
      <c r="K18" s="72" t="s">
        <v>201</v>
      </c>
      <c r="L18" s="72" t="s">
        <v>199</v>
      </c>
      <c r="M18" s="16">
        <f>M4</f>
        <v>0</v>
      </c>
      <c r="N18" s="16" t="s">
        <v>73</v>
      </c>
      <c r="O18" s="76" t="str">
        <f>CONCATENATE("應健檢而未健檢原因分析：
（1）離職： ",AC4,"（H）
（2）未在職：",M10,"（G)
（3）未調換時間：",AC5,"（I)
（4）返台：",AC6,"（J)
（5）其他：",AC7,"（K)")</f>
        <v>應健檢而未健檢原因分析：
（1）離職： 0（H）
（2）未在職：0（G)
（3）未調換時間：0（I)
（4）返台：0（J)
（5）其他：0（K)</v>
      </c>
      <c r="P18" s="77"/>
      <c r="Q18" s="77"/>
      <c r="R18" s="77"/>
      <c r="S18" s="77"/>
      <c r="T18" s="78"/>
      <c r="U18" s="76" t="s">
        <v>204</v>
      </c>
      <c r="V18" s="77"/>
      <c r="W18" s="77"/>
      <c r="X18" s="77"/>
      <c r="Y18" s="77"/>
      <c r="Z18" s="78"/>
    </row>
    <row r="19" spans="1:26" s="13" customFormat="1" ht="39.950000000000003" customHeight="1" x14ac:dyDescent="0.3">
      <c r="A19" s="16">
        <v>2</v>
      </c>
      <c r="B19" s="72" t="s">
        <v>205</v>
      </c>
      <c r="C19" s="72" t="s">
        <v>206</v>
      </c>
      <c r="D19" s="72" t="s">
        <v>207</v>
      </c>
      <c r="E19" s="72" t="s">
        <v>208</v>
      </c>
      <c r="F19" s="72" t="s">
        <v>209</v>
      </c>
      <c r="G19" s="72" t="s">
        <v>206</v>
      </c>
      <c r="H19" s="72" t="s">
        <v>210</v>
      </c>
      <c r="I19" s="72" t="s">
        <v>205</v>
      </c>
      <c r="J19" s="72" t="s">
        <v>205</v>
      </c>
      <c r="K19" s="72" t="s">
        <v>209</v>
      </c>
      <c r="L19" s="72" t="s">
        <v>209</v>
      </c>
      <c r="M19" s="16">
        <f t="shared" ref="M19:M26" si="0">M5</f>
        <v>0</v>
      </c>
      <c r="N19" s="16" t="s">
        <v>75</v>
      </c>
      <c r="O19" s="79"/>
      <c r="P19" s="80"/>
      <c r="Q19" s="80"/>
      <c r="R19" s="80"/>
      <c r="S19" s="80"/>
      <c r="T19" s="81"/>
      <c r="U19" s="79"/>
      <c r="V19" s="80"/>
      <c r="W19" s="80"/>
      <c r="X19" s="80"/>
      <c r="Y19" s="80"/>
      <c r="Z19" s="81"/>
    </row>
    <row r="20" spans="1:26" s="13" customFormat="1" ht="39.950000000000003" customHeight="1" x14ac:dyDescent="0.3">
      <c r="A20" s="16">
        <v>3</v>
      </c>
      <c r="B20" s="72" t="s">
        <v>211</v>
      </c>
      <c r="C20" s="72" t="s">
        <v>211</v>
      </c>
      <c r="D20" s="72" t="s">
        <v>212</v>
      </c>
      <c r="E20" s="72" t="s">
        <v>211</v>
      </c>
      <c r="F20" s="72" t="s">
        <v>212</v>
      </c>
      <c r="G20" s="72" t="s">
        <v>213</v>
      </c>
      <c r="H20" s="72" t="s">
        <v>214</v>
      </c>
      <c r="I20" s="72" t="s">
        <v>212</v>
      </c>
      <c r="J20" s="72" t="s">
        <v>211</v>
      </c>
      <c r="K20" s="72" t="s">
        <v>212</v>
      </c>
      <c r="L20" s="72" t="s">
        <v>214</v>
      </c>
      <c r="M20" s="16">
        <f t="shared" si="0"/>
        <v>0</v>
      </c>
      <c r="N20" s="16" t="s">
        <v>77</v>
      </c>
      <c r="O20" s="79"/>
      <c r="P20" s="80"/>
      <c r="Q20" s="80"/>
      <c r="R20" s="80"/>
      <c r="S20" s="80"/>
      <c r="T20" s="81"/>
      <c r="U20" s="79"/>
      <c r="V20" s="80"/>
      <c r="W20" s="80"/>
      <c r="X20" s="80"/>
      <c r="Y20" s="80"/>
      <c r="Z20" s="81"/>
    </row>
    <row r="21" spans="1:26" s="13" customFormat="1" ht="39.950000000000003" customHeight="1" x14ac:dyDescent="0.3">
      <c r="A21" s="16">
        <v>4</v>
      </c>
      <c r="B21" s="72" t="s">
        <v>215</v>
      </c>
      <c r="C21" s="72" t="s">
        <v>216</v>
      </c>
      <c r="D21" s="72" t="s">
        <v>216</v>
      </c>
      <c r="E21" s="72" t="s">
        <v>215</v>
      </c>
      <c r="F21" s="72" t="s">
        <v>216</v>
      </c>
      <c r="G21" s="72" t="s">
        <v>217</v>
      </c>
      <c r="H21" s="72" t="s">
        <v>215</v>
      </c>
      <c r="I21" s="72" t="s">
        <v>216</v>
      </c>
      <c r="J21" s="72" t="s">
        <v>216</v>
      </c>
      <c r="K21" s="72" t="s">
        <v>216</v>
      </c>
      <c r="L21" s="72" t="s">
        <v>217</v>
      </c>
      <c r="M21" s="16">
        <f t="shared" si="0"/>
        <v>0</v>
      </c>
      <c r="N21" s="16" t="s">
        <v>78</v>
      </c>
      <c r="O21" s="79"/>
      <c r="P21" s="80"/>
      <c r="Q21" s="80"/>
      <c r="R21" s="80"/>
      <c r="S21" s="80"/>
      <c r="T21" s="81"/>
      <c r="U21" s="79"/>
      <c r="V21" s="80"/>
      <c r="W21" s="80"/>
      <c r="X21" s="80"/>
      <c r="Y21" s="80"/>
      <c r="Z21" s="81"/>
    </row>
    <row r="22" spans="1:26" s="13" customFormat="1" ht="39.950000000000003" customHeight="1" x14ac:dyDescent="0.3">
      <c r="A22" s="16">
        <v>5</v>
      </c>
      <c r="B22" s="72" t="s">
        <v>218</v>
      </c>
      <c r="C22" s="72" t="s">
        <v>219</v>
      </c>
      <c r="D22" s="72" t="s">
        <v>220</v>
      </c>
      <c r="E22" s="72" t="s">
        <v>220</v>
      </c>
      <c r="F22" s="72" t="s">
        <v>219</v>
      </c>
      <c r="G22" s="72" t="s">
        <v>221</v>
      </c>
      <c r="H22" s="72" t="s">
        <v>220</v>
      </c>
      <c r="I22" s="72" t="s">
        <v>218</v>
      </c>
      <c r="J22" s="72" t="s">
        <v>220</v>
      </c>
      <c r="K22" s="72" t="s">
        <v>220</v>
      </c>
      <c r="L22" s="72" t="s">
        <v>221</v>
      </c>
      <c r="M22" s="16">
        <f t="shared" si="0"/>
        <v>0</v>
      </c>
      <c r="N22" s="16" t="s">
        <v>79</v>
      </c>
      <c r="O22" s="82"/>
      <c r="P22" s="83"/>
      <c r="Q22" s="83"/>
      <c r="R22" s="83"/>
      <c r="S22" s="83"/>
      <c r="T22" s="84"/>
      <c r="U22" s="82"/>
      <c r="V22" s="83"/>
      <c r="W22" s="83"/>
      <c r="X22" s="83"/>
      <c r="Y22" s="83"/>
      <c r="Z22" s="84"/>
    </row>
    <row r="23" spans="1:26" s="13" customFormat="1" ht="39.950000000000003" customHeight="1" x14ac:dyDescent="0.3">
      <c r="A23" s="16">
        <v>6</v>
      </c>
      <c r="B23" s="72" t="s">
        <v>222</v>
      </c>
      <c r="C23" s="72" t="s">
        <v>222</v>
      </c>
      <c r="D23" s="72" t="s">
        <v>222</v>
      </c>
      <c r="E23" s="72" t="s">
        <v>222</v>
      </c>
      <c r="F23" s="72" t="s">
        <v>222</v>
      </c>
      <c r="G23" s="72" t="s">
        <v>222</v>
      </c>
      <c r="H23" s="72" t="s">
        <v>222</v>
      </c>
      <c r="I23" s="72" t="s">
        <v>222</v>
      </c>
      <c r="J23" s="72" t="s">
        <v>222</v>
      </c>
      <c r="K23" s="72" t="s">
        <v>222</v>
      </c>
      <c r="L23" s="72" t="s">
        <v>222</v>
      </c>
      <c r="M23" s="16">
        <f t="shared" si="0"/>
        <v>0</v>
      </c>
      <c r="N23" s="16" t="s">
        <v>80</v>
      </c>
      <c r="O23" s="76" t="str">
        <f>CONCATENATE("應健檢而未檢查處理
（1）不可補檢：",AC4+M10," (H+G)
（2）可補檢：",AC5+AC6+AC7," (I+J+K)")</f>
        <v>應健檢而未檢查處理
（1）不可補檢：0 (H+G)
（2）可補檢：0 (I+J+K)</v>
      </c>
      <c r="P23" s="77"/>
      <c r="Q23" s="77"/>
      <c r="R23" s="77"/>
      <c r="S23" s="77"/>
      <c r="T23" s="78"/>
      <c r="U23" s="76" t="s">
        <v>223</v>
      </c>
      <c r="V23" s="77"/>
      <c r="W23" s="77"/>
      <c r="X23" s="77"/>
      <c r="Y23" s="77"/>
      <c r="Z23" s="78"/>
    </row>
    <row r="24" spans="1:26" s="13" customFormat="1" ht="39.950000000000003" customHeight="1" x14ac:dyDescent="0.3">
      <c r="A24" s="16">
        <v>7</v>
      </c>
      <c r="B24" s="72" t="s">
        <v>224</v>
      </c>
      <c r="C24" s="72" t="s">
        <v>225</v>
      </c>
      <c r="D24" s="72" t="s">
        <v>224</v>
      </c>
      <c r="E24" s="72" t="s">
        <v>225</v>
      </c>
      <c r="F24" s="72" t="s">
        <v>226</v>
      </c>
      <c r="G24" s="72" t="s">
        <v>225</v>
      </c>
      <c r="H24" s="72" t="s">
        <v>226</v>
      </c>
      <c r="I24" s="72" t="s">
        <v>226</v>
      </c>
      <c r="J24" s="72" t="s">
        <v>226</v>
      </c>
      <c r="K24" s="72" t="s">
        <v>226</v>
      </c>
      <c r="L24" s="72" t="s">
        <v>226</v>
      </c>
      <c r="M24" s="16">
        <f t="shared" si="0"/>
        <v>0</v>
      </c>
      <c r="N24" s="16" t="s">
        <v>81</v>
      </c>
      <c r="O24" s="79"/>
      <c r="P24" s="80"/>
      <c r="Q24" s="80"/>
      <c r="R24" s="80"/>
      <c r="S24" s="80"/>
      <c r="T24" s="81"/>
      <c r="U24" s="79"/>
      <c r="V24" s="80"/>
      <c r="W24" s="80"/>
      <c r="X24" s="80"/>
      <c r="Y24" s="80"/>
      <c r="Z24" s="81"/>
    </row>
    <row r="25" spans="1:26" s="13" customFormat="1" ht="39.950000000000003" customHeight="1" x14ac:dyDescent="0.3">
      <c r="A25" s="16">
        <v>8</v>
      </c>
      <c r="B25" s="72" t="s">
        <v>227</v>
      </c>
      <c r="C25" s="72" t="s">
        <v>227</v>
      </c>
      <c r="D25" s="72" t="s">
        <v>227</v>
      </c>
      <c r="E25" s="72" t="s">
        <v>227</v>
      </c>
      <c r="F25" s="72" t="s">
        <v>227</v>
      </c>
      <c r="G25" s="72" t="s">
        <v>227</v>
      </c>
      <c r="H25" s="72" t="s">
        <v>227</v>
      </c>
      <c r="I25" s="72" t="s">
        <v>227</v>
      </c>
      <c r="J25" s="72" t="s">
        <v>227</v>
      </c>
      <c r="K25" s="72" t="s">
        <v>227</v>
      </c>
      <c r="L25" s="72" t="s">
        <v>228</v>
      </c>
      <c r="M25" s="16">
        <f t="shared" si="0"/>
        <v>0</v>
      </c>
      <c r="N25" s="16" t="s">
        <v>82</v>
      </c>
      <c r="O25" s="79"/>
      <c r="P25" s="80"/>
      <c r="Q25" s="80"/>
      <c r="R25" s="80"/>
      <c r="S25" s="80"/>
      <c r="T25" s="81"/>
      <c r="U25" s="79"/>
      <c r="V25" s="80"/>
      <c r="W25" s="80"/>
      <c r="X25" s="80"/>
      <c r="Y25" s="80"/>
      <c r="Z25" s="81"/>
    </row>
    <row r="26" spans="1:26" s="13" customFormat="1" ht="39.950000000000003" customHeight="1" x14ac:dyDescent="0.3">
      <c r="A26" s="16">
        <v>9</v>
      </c>
      <c r="B26" s="72" t="s">
        <v>229</v>
      </c>
      <c r="C26" s="72" t="s">
        <v>229</v>
      </c>
      <c r="D26" s="72" t="s">
        <v>229</v>
      </c>
      <c r="E26" s="72" t="s">
        <v>229</v>
      </c>
      <c r="F26" s="72" t="s">
        <v>229</v>
      </c>
      <c r="G26" s="72" t="s">
        <v>230</v>
      </c>
      <c r="H26" s="72" t="s">
        <v>229</v>
      </c>
      <c r="I26" s="72" t="s">
        <v>229</v>
      </c>
      <c r="J26" s="72" t="s">
        <v>229</v>
      </c>
      <c r="K26" s="72" t="s">
        <v>230</v>
      </c>
      <c r="L26" s="72" t="s">
        <v>229</v>
      </c>
      <c r="M26" s="16">
        <f t="shared" si="0"/>
        <v>0</v>
      </c>
      <c r="N26" s="16"/>
      <c r="O26" s="82"/>
      <c r="P26" s="83"/>
      <c r="Q26" s="83"/>
      <c r="R26" s="83"/>
      <c r="S26" s="83"/>
      <c r="T26" s="84"/>
      <c r="U26" s="82"/>
      <c r="V26" s="83"/>
      <c r="W26" s="83"/>
      <c r="X26" s="83"/>
      <c r="Y26" s="83"/>
      <c r="Z26" s="84"/>
    </row>
    <row r="27" spans="1:26" ht="101.25" customHeight="1" x14ac:dyDescent="0.3">
      <c r="A27" s="74" t="s">
        <v>234</v>
      </c>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spans="1:26" ht="20.100000000000001" customHeight="1" x14ac:dyDescent="0.3">
      <c r="A28" s="73" t="s">
        <v>231</v>
      </c>
      <c r="B28" s="73"/>
      <c r="C28" s="73"/>
      <c r="D28" s="73"/>
      <c r="E28" s="73"/>
      <c r="F28" s="73"/>
      <c r="G28" s="73"/>
      <c r="H28" s="73"/>
      <c r="I28" s="73"/>
      <c r="J28" s="73"/>
      <c r="K28" s="73"/>
      <c r="L28" s="73"/>
      <c r="M28" s="73"/>
      <c r="N28" s="73" t="s">
        <v>232</v>
      </c>
      <c r="O28" s="73"/>
      <c r="P28" s="73"/>
      <c r="Q28" s="73"/>
      <c r="R28" s="73"/>
      <c r="S28" s="73"/>
      <c r="T28" s="73"/>
      <c r="U28" s="73"/>
      <c r="V28" s="73"/>
      <c r="W28" s="73"/>
      <c r="X28" s="73"/>
      <c r="Y28" s="73"/>
      <c r="Z28" s="73"/>
    </row>
    <row r="29" spans="1:26" ht="20.100000000000001" customHeight="1" x14ac:dyDescent="0.3"/>
  </sheetData>
  <mergeCells count="38">
    <mergeCell ref="A27:Z27"/>
    <mergeCell ref="A28:M28"/>
    <mergeCell ref="N28:Z28"/>
    <mergeCell ref="B23:L23"/>
    <mergeCell ref="O23:T26"/>
    <mergeCell ref="U23:Z26"/>
    <mergeCell ref="B24:L24"/>
    <mergeCell ref="B25:L25"/>
    <mergeCell ref="B26:L26"/>
    <mergeCell ref="A15:Z15"/>
    <mergeCell ref="A17:O17"/>
    <mergeCell ref="P17:Z17"/>
    <mergeCell ref="B18:L18"/>
    <mergeCell ref="O18:T22"/>
    <mergeCell ref="U18:Z22"/>
    <mergeCell ref="B19:L19"/>
    <mergeCell ref="B20:L20"/>
    <mergeCell ref="B21:L21"/>
    <mergeCell ref="B22:L22"/>
    <mergeCell ref="A14:M14"/>
    <mergeCell ref="N14:Z14"/>
    <mergeCell ref="A13:Z13"/>
    <mergeCell ref="O4:T8"/>
    <mergeCell ref="U4:Z8"/>
    <mergeCell ref="O9:T12"/>
    <mergeCell ref="U9:Z12"/>
    <mergeCell ref="B7:L7"/>
    <mergeCell ref="B8:L8"/>
    <mergeCell ref="B9:L9"/>
    <mergeCell ref="B10:L10"/>
    <mergeCell ref="B11:L11"/>
    <mergeCell ref="B12:L12"/>
    <mergeCell ref="B6:L6"/>
    <mergeCell ref="A1:Z1"/>
    <mergeCell ref="A3:O3"/>
    <mergeCell ref="P3:Z3"/>
    <mergeCell ref="B4:L4"/>
    <mergeCell ref="B5:L5"/>
  </mergeCells>
  <phoneticPr fontId="9" type="noConversion"/>
  <pageMargins left="0.7" right="0.7" top="0.75" bottom="0.75" header="0.3" footer="0.3"/>
  <pageSetup paperSize="9" scale="74" fitToHeight="0" orientation="landscape" r:id="rId1"/>
  <rowBreaks count="1" manualBreakCount="1">
    <brk id="1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已命名的範圍</vt:lpstr>
      </vt:variant>
      <vt:variant>
        <vt:i4>5</vt:i4>
      </vt:variant>
    </vt:vector>
  </HeadingPairs>
  <TitlesOfParts>
    <vt:vector size="14" baseType="lpstr">
      <vt:lpstr>Phụ lục 2</vt:lpstr>
      <vt:lpstr>Biểu mẫu 1</vt:lpstr>
      <vt:lpstr>Biểu mẫu 2</vt:lpstr>
      <vt:lpstr>Biểu mẫu 3</vt:lpstr>
      <vt:lpstr>Biểu mẫu 4</vt:lpstr>
      <vt:lpstr>Biểu mẫu 5</vt:lpstr>
      <vt:lpstr>Biểu mẫu 6</vt:lpstr>
      <vt:lpstr>Biểu mẫu 7</vt:lpstr>
      <vt:lpstr>Tổng hợp</vt:lpstr>
      <vt:lpstr>'Biểu mẫu 3'!Print_Area</vt:lpstr>
      <vt:lpstr>'Biểu mẫu 4'!Print_Area</vt:lpstr>
      <vt:lpstr>'Biểu mẫu 5'!Print_Area</vt:lpstr>
      <vt:lpstr>'Biểu mẫu 6'!Print_Area</vt:lpstr>
      <vt:lpstr>'Biểu mẫu 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Tuấn Phan</dc:creator>
  <cp:lastModifiedBy>LG7820/潘英俊</cp:lastModifiedBy>
  <cp:lastPrinted>2025-03-11T02:50:03Z</cp:lastPrinted>
  <dcterms:created xsi:type="dcterms:W3CDTF">2015-06-05T18:17:20Z</dcterms:created>
  <dcterms:modified xsi:type="dcterms:W3CDTF">2025-03-11T02:53:56Z</dcterms:modified>
</cp:coreProperties>
</file>